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io\data\eksterne\xlsx69_rev16\engelsk\"/>
    </mc:Choice>
  </mc:AlternateContent>
  <bookViews>
    <workbookView xWindow="16185" yWindow="-45" windowWidth="11475" windowHeight="11760"/>
  </bookViews>
  <sheets>
    <sheet name="IO" sheetId="24" r:id="rId1"/>
    <sheet name="CP" sheetId="25" r:id="rId2"/>
    <sheet name="DIO" sheetId="26" r:id="rId3"/>
    <sheet name="DCP" sheetId="27" r:id="rId4"/>
    <sheet name="Employment" sheetId="7" r:id="rId5"/>
  </sheets>
  <calcPr calcId="162913"/>
</workbook>
</file>

<file path=xl/calcChain.xml><?xml version="1.0" encoding="utf-8"?>
<calcChain xmlns="http://schemas.openxmlformats.org/spreadsheetml/2006/main">
  <c r="I5" i="7" l="1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4" i="7"/>
  <c r="I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4" i="7"/>
  <c r="BH153" i="26" l="1"/>
  <c r="BH157" i="26" s="1"/>
  <c r="BH153" i="24"/>
  <c r="BH157" i="24" s="1"/>
  <c r="CJ132" i="26"/>
  <c r="CJ132" i="24"/>
  <c r="CJ62" i="26"/>
  <c r="CJ62" i="24"/>
  <c r="D153" i="26" l="1"/>
  <c r="E153" i="26"/>
  <c r="F153" i="26"/>
  <c r="G153" i="26"/>
  <c r="H153" i="26"/>
  <c r="I153" i="26"/>
  <c r="J153" i="26"/>
  <c r="K153" i="26"/>
  <c r="L153" i="26"/>
  <c r="M153" i="26"/>
  <c r="N153" i="26"/>
  <c r="O153" i="26"/>
  <c r="P153" i="26"/>
  <c r="Q153" i="26"/>
  <c r="R153" i="26"/>
  <c r="S153" i="26"/>
  <c r="T153" i="26"/>
  <c r="U153" i="26"/>
  <c r="V153" i="26"/>
  <c r="W153" i="26"/>
  <c r="X153" i="26"/>
  <c r="Y153" i="26"/>
  <c r="Z153" i="26"/>
  <c r="AA153" i="26"/>
  <c r="AB153" i="26"/>
  <c r="AC153" i="26"/>
  <c r="AD153" i="26"/>
  <c r="AE153" i="26"/>
  <c r="AF153" i="26"/>
  <c r="AG153" i="26"/>
  <c r="AH153" i="26"/>
  <c r="AI153" i="26"/>
  <c r="AJ153" i="26"/>
  <c r="AK153" i="26"/>
  <c r="AL153" i="26"/>
  <c r="AM153" i="26"/>
  <c r="AN153" i="26"/>
  <c r="AO153" i="26"/>
  <c r="AP153" i="26"/>
  <c r="AQ153" i="26"/>
  <c r="AR153" i="26"/>
  <c r="AS153" i="26"/>
  <c r="AT153" i="26"/>
  <c r="AU153" i="26"/>
  <c r="AV153" i="26"/>
  <c r="AW153" i="26"/>
  <c r="AX153" i="26"/>
  <c r="AY153" i="26"/>
  <c r="AZ153" i="26"/>
  <c r="BA153" i="26"/>
  <c r="BB153" i="26"/>
  <c r="BC153" i="26"/>
  <c r="BD153" i="26"/>
  <c r="BE153" i="26"/>
  <c r="BF153" i="26"/>
  <c r="BG153" i="26"/>
  <c r="BI153" i="26"/>
  <c r="BJ153" i="26"/>
  <c r="BK153" i="26"/>
  <c r="BL153" i="26"/>
  <c r="BM153" i="26"/>
  <c r="BN153" i="26"/>
  <c r="BO153" i="26"/>
  <c r="BP153" i="26"/>
  <c r="BQ153" i="26"/>
  <c r="BR153" i="26"/>
  <c r="BS153" i="26"/>
  <c r="BU153" i="26"/>
  <c r="BV153" i="26"/>
  <c r="BW153" i="26"/>
  <c r="BX153" i="26"/>
  <c r="BY153" i="26"/>
  <c r="BZ153" i="26"/>
  <c r="CA153" i="26"/>
  <c r="CB153" i="26"/>
  <c r="CC153" i="26"/>
  <c r="CD153" i="26"/>
  <c r="CE153" i="26"/>
  <c r="CF153" i="26"/>
  <c r="CG153" i="26"/>
  <c r="CH153" i="26"/>
  <c r="CI153" i="26"/>
  <c r="C153" i="26"/>
  <c r="CI153" i="24" l="1"/>
  <c r="CH153" i="24"/>
  <c r="CG153" i="24"/>
  <c r="CF153" i="24"/>
  <c r="CE153" i="24"/>
  <c r="CD153" i="24"/>
  <c r="CC153" i="24"/>
  <c r="CB153" i="24"/>
  <c r="CA153" i="24"/>
  <c r="BZ153" i="24"/>
  <c r="BY153" i="24"/>
  <c r="BX153" i="24"/>
  <c r="BW153" i="24"/>
  <c r="BV153" i="24"/>
  <c r="BU153" i="24"/>
  <c r="CJ152" i="24"/>
  <c r="CJ151" i="24"/>
  <c r="CJ149" i="24"/>
  <c r="CJ148" i="24"/>
  <c r="CJ147" i="24"/>
  <c r="CJ146" i="24"/>
  <c r="CJ145" i="24"/>
  <c r="CJ143" i="24"/>
  <c r="CJ142" i="24"/>
  <c r="CJ141" i="24"/>
  <c r="CJ140" i="24"/>
  <c r="CJ139" i="24"/>
  <c r="CJ138" i="24"/>
  <c r="CJ137" i="24"/>
  <c r="CJ136" i="24"/>
  <c r="CJ135" i="24"/>
  <c r="CJ134" i="24"/>
  <c r="CJ133" i="24"/>
  <c r="CJ131" i="24"/>
  <c r="CJ130" i="24"/>
  <c r="CJ129" i="24"/>
  <c r="CJ128" i="24"/>
  <c r="CJ127" i="24"/>
  <c r="CJ126" i="24"/>
  <c r="CJ125" i="24"/>
  <c r="CJ124" i="24"/>
  <c r="CJ123" i="24"/>
  <c r="CJ122" i="24"/>
  <c r="CJ121" i="24"/>
  <c r="CJ120" i="24"/>
  <c r="CJ119" i="24"/>
  <c r="CJ118" i="24"/>
  <c r="CJ117" i="24"/>
  <c r="CJ116" i="24"/>
  <c r="CJ115" i="24"/>
  <c r="CJ114" i="24"/>
  <c r="CJ113" i="24"/>
  <c r="CJ112" i="24"/>
  <c r="CJ111" i="24"/>
  <c r="CJ110" i="24"/>
  <c r="CJ109" i="24"/>
  <c r="CJ108" i="24"/>
  <c r="CJ107" i="24"/>
  <c r="CJ106" i="24"/>
  <c r="CJ105" i="24"/>
  <c r="CJ104" i="24"/>
  <c r="CJ103" i="24"/>
  <c r="CJ102" i="24"/>
  <c r="CJ101" i="24"/>
  <c r="CJ100" i="24"/>
  <c r="CJ99" i="24"/>
  <c r="CJ98" i="24"/>
  <c r="CJ97" i="24"/>
  <c r="CJ96" i="24"/>
  <c r="CJ95" i="24"/>
  <c r="CJ94" i="24"/>
  <c r="CJ93" i="24"/>
  <c r="CJ92" i="24"/>
  <c r="CJ91" i="24"/>
  <c r="CJ90" i="24"/>
  <c r="CJ89" i="24"/>
  <c r="CJ88" i="24"/>
  <c r="CJ87" i="24"/>
  <c r="CJ86" i="24"/>
  <c r="CJ85" i="24"/>
  <c r="CJ84" i="24"/>
  <c r="CJ83" i="24"/>
  <c r="CJ82" i="24"/>
  <c r="CJ81" i="24"/>
  <c r="CJ80" i="24"/>
  <c r="CJ79" i="24"/>
  <c r="CJ78" i="24"/>
  <c r="CJ77" i="24"/>
  <c r="CJ76" i="24"/>
  <c r="CJ75" i="24"/>
  <c r="CJ73" i="24"/>
  <c r="CJ72" i="24"/>
  <c r="CJ71" i="24"/>
  <c r="CJ70" i="24"/>
  <c r="CJ69" i="24"/>
  <c r="CJ68" i="24"/>
  <c r="CJ67" i="24"/>
  <c r="CJ66" i="24"/>
  <c r="CJ65" i="24"/>
  <c r="CJ64" i="24"/>
  <c r="CJ63" i="24"/>
  <c r="CJ61" i="24"/>
  <c r="CJ60" i="24"/>
  <c r="CJ59" i="24"/>
  <c r="CJ58" i="24"/>
  <c r="CJ57" i="24"/>
  <c r="CJ56" i="24"/>
  <c r="CJ55" i="24"/>
  <c r="CJ54" i="24"/>
  <c r="CJ53" i="24"/>
  <c r="CJ52" i="24"/>
  <c r="CJ51" i="24"/>
  <c r="CJ50" i="24"/>
  <c r="CJ49" i="24"/>
  <c r="CJ48" i="24"/>
  <c r="CJ47" i="24"/>
  <c r="CJ46" i="24"/>
  <c r="CJ45" i="24"/>
  <c r="CJ44" i="24"/>
  <c r="CJ43" i="24"/>
  <c r="CJ42" i="24"/>
  <c r="CJ41" i="24"/>
  <c r="CJ40" i="24"/>
  <c r="CJ39" i="24"/>
  <c r="CJ38" i="24"/>
  <c r="CJ37" i="24"/>
  <c r="CJ36" i="24"/>
  <c r="CJ35" i="24"/>
  <c r="CJ34" i="24"/>
  <c r="CJ33" i="24"/>
  <c r="CJ32" i="24"/>
  <c r="CJ31" i="24"/>
  <c r="CJ30" i="24"/>
  <c r="CJ29" i="24"/>
  <c r="CJ28" i="24"/>
  <c r="CJ27" i="24"/>
  <c r="CJ26" i="24"/>
  <c r="CJ25" i="24"/>
  <c r="CJ24" i="24"/>
  <c r="CJ23" i="24"/>
  <c r="CJ22" i="24"/>
  <c r="CJ21" i="24"/>
  <c r="CJ20" i="24"/>
  <c r="CJ19" i="24"/>
  <c r="CJ18" i="24"/>
  <c r="CJ17" i="24"/>
  <c r="CJ16" i="24"/>
  <c r="CJ15" i="24"/>
  <c r="CJ14" i="24"/>
  <c r="CJ13" i="24"/>
  <c r="CJ12" i="24"/>
  <c r="CJ11" i="24"/>
  <c r="CJ10" i="24"/>
  <c r="CJ9" i="24"/>
  <c r="CJ8" i="24"/>
  <c r="CJ7" i="24"/>
  <c r="CJ6" i="24"/>
  <c r="CJ152" i="26"/>
  <c r="CJ151" i="26"/>
  <c r="CJ149" i="26"/>
  <c r="CJ148" i="26"/>
  <c r="CJ147" i="26"/>
  <c r="CJ146" i="26"/>
  <c r="CJ145" i="26"/>
  <c r="CJ143" i="26"/>
  <c r="CJ142" i="26"/>
  <c r="CJ141" i="26"/>
  <c r="CJ140" i="26"/>
  <c r="CJ139" i="26"/>
  <c r="CJ138" i="26"/>
  <c r="CJ137" i="26"/>
  <c r="CJ136" i="26"/>
  <c r="CJ135" i="26"/>
  <c r="CJ134" i="26"/>
  <c r="CJ133" i="26"/>
  <c r="CJ131" i="26"/>
  <c r="CJ130" i="26"/>
  <c r="CJ129" i="26"/>
  <c r="CJ128" i="26"/>
  <c r="CJ127" i="26"/>
  <c r="CJ126" i="26"/>
  <c r="CJ125" i="26"/>
  <c r="CJ124" i="26"/>
  <c r="CJ123" i="26"/>
  <c r="CJ122" i="26"/>
  <c r="CJ121" i="26"/>
  <c r="CJ120" i="26"/>
  <c r="CJ119" i="26"/>
  <c r="CJ118" i="26"/>
  <c r="CJ117" i="26"/>
  <c r="CJ116" i="26"/>
  <c r="CJ115" i="26"/>
  <c r="CJ114" i="26"/>
  <c r="CJ113" i="26"/>
  <c r="CJ112" i="26"/>
  <c r="CJ111" i="26"/>
  <c r="CJ110" i="26"/>
  <c r="CJ109" i="26"/>
  <c r="CJ108" i="26"/>
  <c r="CJ107" i="26"/>
  <c r="CJ106" i="26"/>
  <c r="CJ105" i="26"/>
  <c r="CJ104" i="26"/>
  <c r="CJ103" i="26"/>
  <c r="CJ102" i="26"/>
  <c r="CJ101" i="26"/>
  <c r="CJ100" i="26"/>
  <c r="CJ99" i="26"/>
  <c r="CJ98" i="26"/>
  <c r="CJ97" i="26"/>
  <c r="CJ96" i="26"/>
  <c r="CJ95" i="26"/>
  <c r="CJ94" i="26"/>
  <c r="CJ93" i="26"/>
  <c r="CJ92" i="26"/>
  <c r="CJ91" i="26"/>
  <c r="CJ90" i="26"/>
  <c r="CJ89" i="26"/>
  <c r="CJ88" i="26"/>
  <c r="CJ87" i="26"/>
  <c r="CJ86" i="26"/>
  <c r="CJ85" i="26"/>
  <c r="CJ84" i="26"/>
  <c r="CJ83" i="26"/>
  <c r="CJ82" i="26"/>
  <c r="CJ81" i="26"/>
  <c r="CJ80" i="26"/>
  <c r="CJ79" i="26"/>
  <c r="CJ78" i="26"/>
  <c r="CJ77" i="26"/>
  <c r="CJ76" i="26"/>
  <c r="CJ75" i="26"/>
  <c r="CJ73" i="26"/>
  <c r="CJ72" i="26"/>
  <c r="CJ71" i="26"/>
  <c r="CJ70" i="26"/>
  <c r="CJ69" i="26"/>
  <c r="CJ68" i="26"/>
  <c r="CJ67" i="26"/>
  <c r="CJ66" i="26"/>
  <c r="CJ65" i="26"/>
  <c r="CJ64" i="26"/>
  <c r="CJ63" i="26"/>
  <c r="CJ61" i="26"/>
  <c r="CJ60" i="26"/>
  <c r="CJ59" i="26"/>
  <c r="CJ58" i="26"/>
  <c r="CJ57" i="26"/>
  <c r="CJ56" i="26"/>
  <c r="CJ55" i="26"/>
  <c r="CJ54" i="26"/>
  <c r="CJ53" i="26"/>
  <c r="CJ52" i="26"/>
  <c r="CJ51" i="26"/>
  <c r="CJ50" i="26"/>
  <c r="CJ49" i="26"/>
  <c r="CJ48" i="26"/>
  <c r="CJ47" i="26"/>
  <c r="CJ46" i="26"/>
  <c r="CJ45" i="26"/>
  <c r="CJ44" i="26"/>
  <c r="CJ43" i="26"/>
  <c r="CJ42" i="26"/>
  <c r="CJ41" i="26"/>
  <c r="CJ40" i="26"/>
  <c r="CJ39" i="26"/>
  <c r="CJ38" i="26"/>
  <c r="CJ37" i="26"/>
  <c r="CJ36" i="26"/>
  <c r="CJ35" i="26"/>
  <c r="CJ34" i="26"/>
  <c r="CJ33" i="26"/>
  <c r="CJ32" i="26"/>
  <c r="CJ31" i="26"/>
  <c r="CJ30" i="26"/>
  <c r="CJ29" i="26"/>
  <c r="CJ28" i="26"/>
  <c r="CJ27" i="26"/>
  <c r="CJ26" i="26"/>
  <c r="CJ25" i="26"/>
  <c r="CJ24" i="26"/>
  <c r="CJ23" i="26"/>
  <c r="CJ22" i="26"/>
  <c r="CJ21" i="26"/>
  <c r="CJ20" i="26"/>
  <c r="CJ19" i="26"/>
  <c r="CJ18" i="26"/>
  <c r="CJ17" i="26"/>
  <c r="CJ16" i="26"/>
  <c r="CJ15" i="26"/>
  <c r="CJ14" i="26"/>
  <c r="CJ13" i="26"/>
  <c r="CJ12" i="26"/>
  <c r="CJ11" i="26"/>
  <c r="CJ10" i="26"/>
  <c r="CJ9" i="26"/>
  <c r="CJ8" i="26"/>
  <c r="CJ7" i="26"/>
  <c r="CJ6" i="26"/>
  <c r="CJ5" i="24"/>
  <c r="BT153" i="26" l="1"/>
  <c r="CJ5" i="26"/>
  <c r="CJ153" i="26" s="1"/>
  <c r="BS157" i="26"/>
  <c r="BR157" i="26"/>
  <c r="BQ157" i="26"/>
  <c r="BP157" i="26"/>
  <c r="BO157" i="26"/>
  <c r="BN157" i="26"/>
  <c r="BM157" i="26"/>
  <c r="BL157" i="26"/>
  <c r="BK157" i="26"/>
  <c r="BJ157" i="26"/>
  <c r="BI157" i="26"/>
  <c r="BG157" i="26"/>
  <c r="BF157" i="26"/>
  <c r="BE157" i="26"/>
  <c r="BD157" i="26"/>
  <c r="BC157" i="26"/>
  <c r="BB157" i="26"/>
  <c r="BA157" i="26"/>
  <c r="AZ157" i="26"/>
  <c r="AY157" i="26"/>
  <c r="AX157" i="26"/>
  <c r="AW157" i="26"/>
  <c r="AV157" i="26"/>
  <c r="AU157" i="26"/>
  <c r="AT157" i="26"/>
  <c r="AS157" i="26"/>
  <c r="AR157" i="26"/>
  <c r="AQ157" i="26"/>
  <c r="AP157" i="26"/>
  <c r="AO157" i="26"/>
  <c r="AN157" i="26"/>
  <c r="AM157" i="26"/>
  <c r="AL157" i="26"/>
  <c r="AK157" i="26"/>
  <c r="AJ157" i="26"/>
  <c r="AI157" i="26"/>
  <c r="AH157" i="26"/>
  <c r="AG157" i="26"/>
  <c r="AF157" i="26"/>
  <c r="AE157" i="26"/>
  <c r="AD157" i="26"/>
  <c r="AC157" i="26"/>
  <c r="AB157" i="26"/>
  <c r="AA157" i="26"/>
  <c r="Z157" i="26"/>
  <c r="Y157" i="26"/>
  <c r="X157" i="26"/>
  <c r="W157" i="26"/>
  <c r="V157" i="26"/>
  <c r="U157" i="26"/>
  <c r="T157" i="26"/>
  <c r="S157" i="26"/>
  <c r="R157" i="26"/>
  <c r="Q157" i="26"/>
  <c r="P157" i="26"/>
  <c r="O157" i="26"/>
  <c r="N157" i="26"/>
  <c r="M157" i="26"/>
  <c r="L157" i="26"/>
  <c r="K157" i="26"/>
  <c r="J157" i="26"/>
  <c r="I157" i="26"/>
  <c r="H157" i="26"/>
  <c r="G157" i="26"/>
  <c r="F157" i="26"/>
  <c r="E157" i="26"/>
  <c r="D157" i="26"/>
  <c r="K153" i="24"/>
  <c r="K157" i="24" s="1"/>
  <c r="L153" i="24"/>
  <c r="L157" i="24" s="1"/>
  <c r="M153" i="24"/>
  <c r="M157" i="24" s="1"/>
  <c r="N153" i="24"/>
  <c r="N157" i="24" s="1"/>
  <c r="O153" i="24"/>
  <c r="O157" i="24" s="1"/>
  <c r="P153" i="24"/>
  <c r="P157" i="24" s="1"/>
  <c r="Q153" i="24"/>
  <c r="Q157" i="24" s="1"/>
  <c r="R153" i="24"/>
  <c r="R157" i="24" s="1"/>
  <c r="S153" i="24"/>
  <c r="S157" i="24" s="1"/>
  <c r="T153" i="24"/>
  <c r="T157" i="24" s="1"/>
  <c r="U153" i="24"/>
  <c r="U157" i="24" s="1"/>
  <c r="V153" i="24"/>
  <c r="V157" i="24" s="1"/>
  <c r="W153" i="24"/>
  <c r="W157" i="24" s="1"/>
  <c r="X153" i="24"/>
  <c r="X157" i="24" s="1"/>
  <c r="Y153" i="24"/>
  <c r="Y157" i="24" s="1"/>
  <c r="Z153" i="24"/>
  <c r="Z157" i="24" s="1"/>
  <c r="AA153" i="24"/>
  <c r="AA157" i="24" s="1"/>
  <c r="AB153" i="24"/>
  <c r="AB157" i="24" s="1"/>
  <c r="AC153" i="24"/>
  <c r="AC157" i="24" s="1"/>
  <c r="AD153" i="24"/>
  <c r="AD157" i="24" s="1"/>
  <c r="AE153" i="24"/>
  <c r="AE157" i="24" s="1"/>
  <c r="AF153" i="24"/>
  <c r="AF157" i="24" s="1"/>
  <c r="AG153" i="24"/>
  <c r="AG157" i="24" s="1"/>
  <c r="AH153" i="24"/>
  <c r="AH157" i="24" s="1"/>
  <c r="AI153" i="24"/>
  <c r="AI157" i="24" s="1"/>
  <c r="AJ153" i="24"/>
  <c r="AJ157" i="24" s="1"/>
  <c r="AK153" i="24"/>
  <c r="AK157" i="24" s="1"/>
  <c r="AL153" i="24"/>
  <c r="AL157" i="24" s="1"/>
  <c r="AM153" i="24"/>
  <c r="AM157" i="24" s="1"/>
  <c r="AN153" i="24"/>
  <c r="AN157" i="24" s="1"/>
  <c r="AO153" i="24"/>
  <c r="AO157" i="24" s="1"/>
  <c r="AP153" i="24"/>
  <c r="AP157" i="24" s="1"/>
  <c r="AQ153" i="24"/>
  <c r="AQ157" i="24" s="1"/>
  <c r="AR153" i="24"/>
  <c r="AR157" i="24" s="1"/>
  <c r="AS153" i="24"/>
  <c r="AS157" i="24" s="1"/>
  <c r="AT153" i="24"/>
  <c r="AT157" i="24" s="1"/>
  <c r="AU153" i="24"/>
  <c r="AU157" i="24" s="1"/>
  <c r="AV153" i="24"/>
  <c r="AV157" i="24" s="1"/>
  <c r="AW153" i="24"/>
  <c r="AW157" i="24" s="1"/>
  <c r="AX153" i="24"/>
  <c r="AX157" i="24" s="1"/>
  <c r="AY153" i="24"/>
  <c r="AY157" i="24" s="1"/>
  <c r="AZ153" i="24"/>
  <c r="AZ157" i="24" s="1"/>
  <c r="BA153" i="24"/>
  <c r="BA157" i="24" s="1"/>
  <c r="BB153" i="24"/>
  <c r="BB157" i="24" s="1"/>
  <c r="BC153" i="24"/>
  <c r="BC157" i="24" s="1"/>
  <c r="BD153" i="24"/>
  <c r="BD157" i="24" s="1"/>
  <c r="BE153" i="24"/>
  <c r="BE157" i="24" s="1"/>
  <c r="BF153" i="24"/>
  <c r="BF157" i="24" s="1"/>
  <c r="BG153" i="24"/>
  <c r="BG157" i="24" s="1"/>
  <c r="BI153" i="24"/>
  <c r="BI157" i="24" s="1"/>
  <c r="BJ153" i="24"/>
  <c r="BJ157" i="24" s="1"/>
  <c r="BK153" i="24"/>
  <c r="BK157" i="24" s="1"/>
  <c r="BL153" i="24"/>
  <c r="BL157" i="24" s="1"/>
  <c r="BM153" i="24"/>
  <c r="BM157" i="24" s="1"/>
  <c r="BN153" i="24"/>
  <c r="BN157" i="24" s="1"/>
  <c r="BO153" i="24"/>
  <c r="BO157" i="24" s="1"/>
  <c r="BP153" i="24"/>
  <c r="BP157" i="24" s="1"/>
  <c r="BQ153" i="24"/>
  <c r="BQ157" i="24" s="1"/>
  <c r="BR153" i="24"/>
  <c r="BR157" i="24" s="1"/>
  <c r="BS153" i="24"/>
  <c r="BS157" i="24" s="1"/>
  <c r="E153" i="24"/>
  <c r="E157" i="24" s="1"/>
  <c r="F153" i="24"/>
  <c r="F157" i="24" s="1"/>
  <c r="G153" i="24"/>
  <c r="G157" i="24" s="1"/>
  <c r="H153" i="24"/>
  <c r="H157" i="24" s="1"/>
  <c r="I153" i="24"/>
  <c r="I157" i="24" s="1"/>
  <c r="J153" i="24"/>
  <c r="J157" i="24" s="1"/>
  <c r="D153" i="24"/>
  <c r="D157" i="24" s="1"/>
  <c r="C153" i="24"/>
  <c r="BT153" i="24" l="1"/>
  <c r="C157" i="24"/>
  <c r="BT157" i="24" s="1"/>
  <c r="C157" i="26"/>
  <c r="BT157" i="26" s="1"/>
  <c r="B2" i="26"/>
  <c r="B2" i="27"/>
  <c r="B2" i="7"/>
  <c r="B2" i="25"/>
  <c r="L73" i="7"/>
  <c r="K73" i="7"/>
  <c r="H73" i="7"/>
  <c r="G73" i="7"/>
  <c r="D73" i="7"/>
  <c r="C73" i="7"/>
  <c r="AS156" i="27"/>
  <c r="AR156" i="27"/>
  <c r="AQ156" i="27"/>
  <c r="AP156" i="27"/>
  <c r="AO156" i="27"/>
  <c r="AN156" i="27"/>
  <c r="AM156" i="27"/>
  <c r="AL156" i="27"/>
  <c r="AK156" i="27"/>
  <c r="AJ156" i="27"/>
  <c r="AI156" i="27"/>
  <c r="AH156" i="27"/>
  <c r="AG156" i="27"/>
  <c r="AF156" i="27"/>
  <c r="AE156" i="27"/>
  <c r="AD156" i="27"/>
  <c r="AC156" i="27"/>
  <c r="AB156" i="27"/>
  <c r="AA156" i="27"/>
  <c r="Z156" i="27"/>
  <c r="Y156" i="27"/>
  <c r="X156" i="27"/>
  <c r="W156" i="27"/>
  <c r="V156" i="27"/>
  <c r="U156" i="27"/>
  <c r="T156" i="27"/>
  <c r="S156" i="27"/>
  <c r="R156" i="27"/>
  <c r="Q156" i="27"/>
  <c r="P156" i="27"/>
  <c r="O156" i="27"/>
  <c r="N156" i="27"/>
  <c r="M156" i="27"/>
  <c r="L156" i="27"/>
  <c r="K156" i="27"/>
  <c r="J156" i="27"/>
  <c r="I156" i="27"/>
  <c r="H156" i="27"/>
  <c r="G156" i="27"/>
  <c r="F156" i="27"/>
  <c r="E156" i="27"/>
  <c r="D156" i="27"/>
  <c r="C156" i="27"/>
  <c r="AS156" i="25"/>
  <c r="AR156" i="25"/>
  <c r="AQ156" i="25"/>
  <c r="AP156" i="25"/>
  <c r="AO156" i="25"/>
  <c r="AN156" i="25"/>
  <c r="AM156" i="25"/>
  <c r="AL156" i="25"/>
  <c r="AK156" i="25"/>
  <c r="AJ156" i="25"/>
  <c r="AI156" i="25"/>
  <c r="AH156" i="25"/>
  <c r="AG156" i="25"/>
  <c r="AF156" i="25"/>
  <c r="AE156" i="25"/>
  <c r="AD156" i="25"/>
  <c r="AC156" i="25"/>
  <c r="AB156" i="25"/>
  <c r="AA156" i="25"/>
  <c r="Z156" i="25"/>
  <c r="Y156" i="25"/>
  <c r="X156" i="25"/>
  <c r="W156" i="25"/>
  <c r="V156" i="25"/>
  <c r="U156" i="25"/>
  <c r="T156" i="25"/>
  <c r="S156" i="25"/>
  <c r="R156" i="25"/>
  <c r="Q156" i="25"/>
  <c r="P156" i="25"/>
  <c r="O156" i="25"/>
  <c r="N156" i="25"/>
  <c r="M156" i="25"/>
  <c r="L156" i="25"/>
  <c r="K156" i="25"/>
  <c r="J156" i="25"/>
  <c r="I156" i="25"/>
  <c r="H156" i="25"/>
  <c r="G156" i="25"/>
  <c r="F156" i="25"/>
  <c r="E156" i="25"/>
  <c r="D156" i="25"/>
  <c r="C156" i="25"/>
  <c r="M73" i="7" l="1"/>
  <c r="E73" i="7"/>
  <c r="I73" i="7"/>
  <c r="CJ153" i="24"/>
</calcChain>
</file>

<file path=xl/sharedStrings.xml><?xml version="1.0" encoding="utf-8"?>
<sst xmlns="http://schemas.openxmlformats.org/spreadsheetml/2006/main" count="1811" uniqueCount="276">
  <si>
    <t>Total</t>
  </si>
  <si>
    <t>From/To</t>
  </si>
  <si>
    <t>Danish Input-output table, 1000 DKK. Current prices</t>
  </si>
  <si>
    <t>Private consumption (Transaction code 3110)</t>
  </si>
  <si>
    <t>Other uses</t>
  </si>
  <si>
    <t>GFCF</t>
  </si>
  <si>
    <t>Danish production</t>
  </si>
  <si>
    <t>Imports</t>
  </si>
  <si>
    <t>Total supply</t>
  </si>
  <si>
    <t>Other Foreign Transactions</t>
  </si>
  <si>
    <t>Transac. conc. oil activ. in North Sea</t>
  </si>
  <si>
    <t>Tourism</t>
  </si>
  <si>
    <t>Expencenses by Danish Ships abroad</t>
  </si>
  <si>
    <t>Unspec. imports n.e.c</t>
  </si>
  <si>
    <t>Unspec public imports</t>
  </si>
  <si>
    <t>Primary Factors</t>
  </si>
  <si>
    <t>Product taxes (excl. VAT)</t>
  </si>
  <si>
    <t>VAT</t>
  </si>
  <si>
    <t>Other production taxes</t>
  </si>
  <si>
    <t>Wages and Salaries</t>
  </si>
  <si>
    <t>Gross Surplus and mixed income</t>
  </si>
  <si>
    <t>Employment, incl. leave of absence</t>
  </si>
  <si>
    <t>Hours worked</t>
  </si>
  <si>
    <t>Employees</t>
  </si>
  <si>
    <t>Input in production (Transaction code 2000)</t>
  </si>
  <si>
    <t>Hospital services</t>
  </si>
  <si>
    <t>Recreational and cultural services</t>
  </si>
  <si>
    <t>Education</t>
  </si>
  <si>
    <t>Other services n.e.c.</t>
  </si>
  <si>
    <t xml:space="preserve">Dwellings </t>
  </si>
  <si>
    <t xml:space="preserve">Buildings other than dwellings </t>
  </si>
  <si>
    <t xml:space="preserve">Other structures and land improvements </t>
  </si>
  <si>
    <t xml:space="preserve">Transport equipment </t>
  </si>
  <si>
    <t xml:space="preserve">Cultivated biological resources </t>
  </si>
  <si>
    <t>Valuables</t>
  </si>
  <si>
    <t>Inventories</t>
  </si>
  <si>
    <t>Exports</t>
  </si>
  <si>
    <t>Footwear</t>
  </si>
  <si>
    <t>Actual rentals for housing</t>
  </si>
  <si>
    <t>Imputed rentals for housing</t>
  </si>
  <si>
    <t>Household textiles</t>
  </si>
  <si>
    <t>Tools and equipment for house and garden</t>
  </si>
  <si>
    <t>Out-patient services</t>
  </si>
  <si>
    <t>Purchase of vehicles</t>
  </si>
  <si>
    <t>Transport services</t>
  </si>
  <si>
    <t>Postal services</t>
  </si>
  <si>
    <t>Other major durables for recreation and culture</t>
  </si>
  <si>
    <t>Package holidays</t>
  </si>
  <si>
    <t>Catering</t>
  </si>
  <si>
    <t>Accommodation services</t>
  </si>
  <si>
    <t>Insurance</t>
  </si>
  <si>
    <t>Financial services n.e.c.</t>
  </si>
  <si>
    <t>Consumption by non-residents on the economic territory</t>
  </si>
  <si>
    <t>Consumption by residents in the ROW</t>
  </si>
  <si>
    <t>Danish Input-output table, 1000 DKK. Previous years prices</t>
  </si>
  <si>
    <t>Industries</t>
  </si>
  <si>
    <t>Employment and hours worked by industry</t>
  </si>
  <si>
    <t>Employment, excl. leave of absence</t>
  </si>
  <si>
    <t>Gross Value Added</t>
  </si>
  <si>
    <t>Total Output</t>
  </si>
  <si>
    <t>Input / final demand, purchasers prices</t>
  </si>
  <si>
    <t>Household consumption, purchasers prices</t>
  </si>
  <si>
    <t>Total Input</t>
  </si>
  <si>
    <t>Input total</t>
  </si>
  <si>
    <t>01000</t>
  </si>
  <si>
    <t>Agriculture and horticulture</t>
  </si>
  <si>
    <t>02000</t>
  </si>
  <si>
    <t>Forestry</t>
  </si>
  <si>
    <t>03000</t>
  </si>
  <si>
    <t>Fishing</t>
  </si>
  <si>
    <t>06090</t>
  </si>
  <si>
    <t>Mining and quarrying</t>
  </si>
  <si>
    <t>10120</t>
  </si>
  <si>
    <t>Manufacture of food products, beverages and tobacco</t>
  </si>
  <si>
    <t>13150</t>
  </si>
  <si>
    <t>Textiles and leather products</t>
  </si>
  <si>
    <t>16000</t>
  </si>
  <si>
    <t>Manufacture of wood and wood products</t>
  </si>
  <si>
    <t>17000</t>
  </si>
  <si>
    <t>Manufacture of paper and paper products</t>
  </si>
  <si>
    <t>18000</t>
  </si>
  <si>
    <t>Printing etc.</t>
  </si>
  <si>
    <t>19000</t>
  </si>
  <si>
    <t>Oil refinery etc.</t>
  </si>
  <si>
    <t>20000</t>
  </si>
  <si>
    <t>Manufacture of chemicals</t>
  </si>
  <si>
    <t>21000</t>
  </si>
  <si>
    <t>Pharmaceuticals</t>
  </si>
  <si>
    <t>22000</t>
  </si>
  <si>
    <t>Manufacture of rubber and plastic products</t>
  </si>
  <si>
    <t>23000</t>
  </si>
  <si>
    <t>Manufacture of other non-metallic mineral products</t>
  </si>
  <si>
    <t>24000</t>
  </si>
  <si>
    <t>Manufacture of basic metals</t>
  </si>
  <si>
    <t>25000</t>
  </si>
  <si>
    <t>Manufacture of fabricated metal products</t>
  </si>
  <si>
    <t>26000</t>
  </si>
  <si>
    <t>Manufacture of electronic components</t>
  </si>
  <si>
    <t>27000</t>
  </si>
  <si>
    <t>Electrical equipment</t>
  </si>
  <si>
    <t>28000</t>
  </si>
  <si>
    <t>Manufacture of machinery</t>
  </si>
  <si>
    <t>29000</t>
  </si>
  <si>
    <t>Manufacture of motor vehicles and related parts</t>
  </si>
  <si>
    <t>30000</t>
  </si>
  <si>
    <t>Manufacture of ships and other transport equipment</t>
  </si>
  <si>
    <t>31320</t>
  </si>
  <si>
    <t>Manufacture of furniture and other manufacturing</t>
  </si>
  <si>
    <t>33000</t>
  </si>
  <si>
    <t>Repair and installation of machinery and equipment</t>
  </si>
  <si>
    <t>35000</t>
  </si>
  <si>
    <t>Electricity, gas, steam and air conditioning supply</t>
  </si>
  <si>
    <t>36000</t>
  </si>
  <si>
    <t>Water collection, purification and supply</t>
  </si>
  <si>
    <t>37390</t>
  </si>
  <si>
    <t>Sewerage; waste collection, treatment and disposal activities etc.</t>
  </si>
  <si>
    <t>41430</t>
  </si>
  <si>
    <t>Construction</t>
  </si>
  <si>
    <t>45000</t>
  </si>
  <si>
    <t>Wholesale and retail trade and repair of motor vehicles and motorcycles</t>
  </si>
  <si>
    <t>46000</t>
  </si>
  <si>
    <t>Wholesale</t>
  </si>
  <si>
    <t>47000</t>
  </si>
  <si>
    <t>Retail sale</t>
  </si>
  <si>
    <t>49000</t>
  </si>
  <si>
    <t>Land transport and transport via pipelines</t>
  </si>
  <si>
    <t>50000</t>
  </si>
  <si>
    <t>Water transport</t>
  </si>
  <si>
    <t>51000</t>
  </si>
  <si>
    <t>Air transport</t>
  </si>
  <si>
    <t>52000</t>
  </si>
  <si>
    <t>Support activities for transportation</t>
  </si>
  <si>
    <t>53000</t>
  </si>
  <si>
    <t>Postal and courier activities</t>
  </si>
  <si>
    <t>55560</t>
  </si>
  <si>
    <t>Accommodation and food service activities</t>
  </si>
  <si>
    <t>58000</t>
  </si>
  <si>
    <t>Publishing activities</t>
  </si>
  <si>
    <t>59600</t>
  </si>
  <si>
    <t>Motion picture and television programme prod., sound recording; radio and television broadcasting</t>
  </si>
  <si>
    <t>61000</t>
  </si>
  <si>
    <t>Telecommunications</t>
  </si>
  <si>
    <t>62630</t>
  </si>
  <si>
    <t>IT and information service activities</t>
  </si>
  <si>
    <t>64000</t>
  </si>
  <si>
    <t>Financial service activities, except insurance and pension funding</t>
  </si>
  <si>
    <t>65000</t>
  </si>
  <si>
    <t>Insurance and pension funding</t>
  </si>
  <si>
    <t>66000</t>
  </si>
  <si>
    <t>Other financial activities</t>
  </si>
  <si>
    <t>68100</t>
  </si>
  <si>
    <t>Buying and selling of real estate</t>
  </si>
  <si>
    <t>68300</t>
  </si>
  <si>
    <t>Renting of non-residential buildings</t>
  </si>
  <si>
    <t>68203</t>
  </si>
  <si>
    <t>Renting of residential buildings</t>
  </si>
  <si>
    <t>68204</t>
  </si>
  <si>
    <t>Owner-occupied dwellings</t>
  </si>
  <si>
    <t>69700</t>
  </si>
  <si>
    <t>Legal and accounting activities; activities of head offices; management consultancy activities</t>
  </si>
  <si>
    <t>71000</t>
  </si>
  <si>
    <t>Architectural and engineering activities</t>
  </si>
  <si>
    <t>72001</t>
  </si>
  <si>
    <t>Scientific research and development (market)</t>
  </si>
  <si>
    <t>72002</t>
  </si>
  <si>
    <t>Scientific research and development (non-market)</t>
  </si>
  <si>
    <t>73000</t>
  </si>
  <si>
    <t>Advertising and market research</t>
  </si>
  <si>
    <t>74750</t>
  </si>
  <si>
    <t>Other professional, scientific and technical activities; veterinary activities</t>
  </si>
  <si>
    <t>77000</t>
  </si>
  <si>
    <t>Rental and leasing activities</t>
  </si>
  <si>
    <t>78000</t>
  </si>
  <si>
    <t>Employment activities</t>
  </si>
  <si>
    <t>79000</t>
  </si>
  <si>
    <t>Travel agent activities</t>
  </si>
  <si>
    <t>80820</t>
  </si>
  <si>
    <t>Security and investigation; services to buildings and landscape; other businness service activities</t>
  </si>
  <si>
    <t>84101</t>
  </si>
  <si>
    <t>Rescue service ect. (market)</t>
  </si>
  <si>
    <t>84202</t>
  </si>
  <si>
    <t>Public administration ect.</t>
  </si>
  <si>
    <t>85101</t>
  </si>
  <si>
    <t>Adult and other education (market)</t>
  </si>
  <si>
    <t>85202</t>
  </si>
  <si>
    <t>Education (non-market)</t>
  </si>
  <si>
    <t>86000</t>
  </si>
  <si>
    <t>Human health activities</t>
  </si>
  <si>
    <t>87880</t>
  </si>
  <si>
    <t>Residential care</t>
  </si>
  <si>
    <t>90920</t>
  </si>
  <si>
    <t>Arts and entertainment; libraries, museums and other cultural activities; gambling and betting</t>
  </si>
  <si>
    <t>93000</t>
  </si>
  <si>
    <t>Sports activities and amusement and recreation activities</t>
  </si>
  <si>
    <t>94000</t>
  </si>
  <si>
    <t>Activities of membership organizations</t>
  </si>
  <si>
    <t>95000</t>
  </si>
  <si>
    <t>Repair of personal goods</t>
  </si>
  <si>
    <t>96000</t>
  </si>
  <si>
    <t>Other personal service activities</t>
  </si>
  <si>
    <t>97000</t>
  </si>
  <si>
    <t>Activities of households as employers of domestic personnel</t>
  </si>
  <si>
    <t>Food</t>
  </si>
  <si>
    <t>Non-alcoholic beverages</t>
  </si>
  <si>
    <t>Alcoholic beverages</t>
  </si>
  <si>
    <t>Tobacco</t>
  </si>
  <si>
    <t>Clothing</t>
  </si>
  <si>
    <t>Regular maintenance and repair of the dwelling</t>
  </si>
  <si>
    <t>Other services relating to the dwelling</t>
  </si>
  <si>
    <t>Electricity, gas and other fuels</t>
  </si>
  <si>
    <t>Furniture, furnishings, carpets etc.</t>
  </si>
  <si>
    <t>Major household appliances and repairs</t>
  </si>
  <si>
    <t>Glass, tableware and household utensils</t>
  </si>
  <si>
    <t>Goods and services for routine household maintenance</t>
  </si>
  <si>
    <t>Medical products, appliances and equipment</t>
  </si>
  <si>
    <t>Operation of personal transport equipment</t>
  </si>
  <si>
    <t>Telephone and telefax equipment</t>
  </si>
  <si>
    <t>Telephone and telefax services</t>
  </si>
  <si>
    <t>Audio-visual, photographic and data proc. equipment etc.</t>
  </si>
  <si>
    <t>Other recreational items and equipment</t>
  </si>
  <si>
    <t>Newspapers, books and stationery</t>
  </si>
  <si>
    <t>Personal care</t>
  </si>
  <si>
    <t>Personal effects n.e.c.</t>
  </si>
  <si>
    <t>Social protection services</t>
  </si>
  <si>
    <t>011</t>
  </si>
  <si>
    <t>012</t>
  </si>
  <si>
    <t>021</t>
  </si>
  <si>
    <t>029</t>
  </si>
  <si>
    <t>031</t>
  </si>
  <si>
    <t>032</t>
  </si>
  <si>
    <t>041</t>
  </si>
  <si>
    <t>042</t>
  </si>
  <si>
    <t>043</t>
  </si>
  <si>
    <t>044</t>
  </si>
  <si>
    <t>045</t>
  </si>
  <si>
    <t>051</t>
  </si>
  <si>
    <t>052</t>
  </si>
  <si>
    <t>053</t>
  </si>
  <si>
    <t>054</t>
  </si>
  <si>
    <t>055</t>
  </si>
  <si>
    <t>056</t>
  </si>
  <si>
    <t>061</t>
  </si>
  <si>
    <t>062</t>
  </si>
  <si>
    <t>063</t>
  </si>
  <si>
    <t>071</t>
  </si>
  <si>
    <t>072</t>
  </si>
  <si>
    <t>073</t>
  </si>
  <si>
    <t>081</t>
  </si>
  <si>
    <t>082</t>
  </si>
  <si>
    <t>083</t>
  </si>
  <si>
    <t>091</t>
  </si>
  <si>
    <t>092</t>
  </si>
  <si>
    <t>093</t>
  </si>
  <si>
    <t>094</t>
  </si>
  <si>
    <t>095</t>
  </si>
  <si>
    <t>096</t>
  </si>
  <si>
    <t>100</t>
  </si>
  <si>
    <t>111</t>
  </si>
  <si>
    <t>112</t>
  </si>
  <si>
    <t>121</t>
  </si>
  <si>
    <t>123</t>
  </si>
  <si>
    <t>124</t>
  </si>
  <si>
    <t>125</t>
  </si>
  <si>
    <t>126</t>
  </si>
  <si>
    <t>127</t>
  </si>
  <si>
    <t>Self employed</t>
  </si>
  <si>
    <t>NPISH</t>
  </si>
  <si>
    <t>3141</t>
  </si>
  <si>
    <t>Household consumption</t>
  </si>
  <si>
    <t>Marketed individual government consumption</t>
  </si>
  <si>
    <t>Non-arketed individual government consumption</t>
  </si>
  <si>
    <t>Collective government consumption</t>
  </si>
  <si>
    <t>513x</t>
  </si>
  <si>
    <t>517x</t>
  </si>
  <si>
    <t>ICT equipment, other machinery and equipment and weapon systems</t>
  </si>
  <si>
    <t>Intellectual property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</si>
</sst>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4"/>
      <color theme="1"/>
      <name val="Calibri"/>
      <family val="2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theme="1"/>
      <name val="Calibri"/>
      <family val="2"/>
    </font>
    <font>
      <b/>
      <sz val="20"/>
      <color theme="1"/>
      <name val="Calibri"/>
      <family val="2"/>
    </font>
    <font>
      <b/>
      <sz val="12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5" borderId="0" xfId="0" applyFill="1"/>
    <xf numFmtId="0" fontId="0" fillId="6" borderId="0" xfId="0" applyFill="1"/>
    <xf numFmtId="0" fontId="1" fillId="8" borderId="4" xfId="0" applyFont="1" applyFill="1" applyBorder="1"/>
    <xf numFmtId="3" fontId="1" fillId="8" borderId="4" xfId="0" applyNumberFormat="1" applyFont="1" applyFill="1" applyBorder="1"/>
    <xf numFmtId="0" fontId="2" fillId="10" borderId="2" xfId="0" applyFont="1" applyFill="1" applyBorder="1" applyAlignment="1">
      <alignment horizontal="center" vertical="center"/>
    </xf>
    <xf numFmtId="0" fontId="0" fillId="9" borderId="0" xfId="0" applyFill="1"/>
    <xf numFmtId="0" fontId="1" fillId="11" borderId="3" xfId="0" applyFont="1" applyFill="1" applyBorder="1"/>
    <xf numFmtId="0" fontId="0" fillId="11" borderId="3" xfId="0" applyFill="1" applyBorder="1"/>
    <xf numFmtId="3" fontId="0" fillId="11" borderId="3" xfId="0" applyNumberFormat="1" applyFill="1" applyBorder="1"/>
    <xf numFmtId="0" fontId="0" fillId="10" borderId="2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right" wrapText="1"/>
    </xf>
    <xf numFmtId="0" fontId="0" fillId="0" borderId="0" xfId="0" applyBorder="1"/>
    <xf numFmtId="3" fontId="0" fillId="0" borderId="0" xfId="0" applyNumberFormat="1" applyBorder="1"/>
    <xf numFmtId="0" fontId="3" fillId="0" borderId="0" xfId="0" applyFont="1" applyAlignment="1">
      <alignment horizontal="left" vertical="center"/>
    </xf>
    <xf numFmtId="3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/>
    <xf numFmtId="0" fontId="0" fillId="0" borderId="0" xfId="0" applyBorder="1" applyAlignment="1">
      <alignment horizontal="right"/>
    </xf>
    <xf numFmtId="0" fontId="0" fillId="11" borderId="5" xfId="0" applyFill="1" applyBorder="1"/>
    <xf numFmtId="3" fontId="0" fillId="0" borderId="0" xfId="0" applyNumberFormat="1"/>
    <xf numFmtId="3" fontId="0" fillId="0" borderId="1" xfId="0" applyNumberFormat="1" applyBorder="1"/>
    <xf numFmtId="0" fontId="0" fillId="12" borderId="0" xfId="0" applyFill="1"/>
    <xf numFmtId="0" fontId="0" fillId="13" borderId="0" xfId="0" applyFill="1"/>
    <xf numFmtId="0" fontId="5" fillId="13" borderId="0" xfId="0" applyFont="1" applyFill="1"/>
    <xf numFmtId="0" fontId="6" fillId="9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6" borderId="0" xfId="0" applyFont="1" applyFill="1"/>
    <xf numFmtId="0" fontId="1" fillId="5" borderId="0" xfId="0" applyFont="1" applyFill="1"/>
    <xf numFmtId="0" fontId="1" fillId="7" borderId="0" xfId="0" applyFont="1" applyFill="1"/>
    <xf numFmtId="3" fontId="1" fillId="0" borderId="0" xfId="0" applyNumberFormat="1" applyFont="1"/>
    <xf numFmtId="3" fontId="1" fillId="11" borderId="3" xfId="0" applyNumberFormat="1" applyFont="1" applyFill="1" applyBorder="1"/>
    <xf numFmtId="0" fontId="2" fillId="10" borderId="0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right"/>
    </xf>
    <xf numFmtId="49" fontId="0" fillId="0" borderId="2" xfId="0" applyNumberFormat="1" applyBorder="1" applyAlignment="1">
      <alignment horizontal="right"/>
    </xf>
    <xf numFmtId="0" fontId="0" fillId="0" borderId="2" xfId="0" quotePrefix="1" applyBorder="1" applyAlignment="1">
      <alignment horizontal="right"/>
    </xf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2" fontId="1" fillId="12" borderId="0" xfId="0" applyNumberFormat="1" applyFont="1" applyFill="1" applyAlignment="1">
      <alignment wrapText="1"/>
    </xf>
    <xf numFmtId="0" fontId="7" fillId="10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8" fillId="9" borderId="0" xfId="0" applyFont="1" applyFill="1"/>
    <xf numFmtId="0" fontId="0" fillId="0" borderId="6" xfId="0" applyBorder="1"/>
    <xf numFmtId="0" fontId="1" fillId="0" borderId="6" xfId="0" applyFont="1" applyFill="1" applyBorder="1"/>
    <xf numFmtId="3" fontId="0" fillId="0" borderId="6" xfId="0" applyNumberFormat="1" applyBorder="1"/>
    <xf numFmtId="0" fontId="0" fillId="11" borderId="1" xfId="0" applyFill="1" applyBorder="1"/>
    <xf numFmtId="0" fontId="6" fillId="11" borderId="5" xfId="0" applyFont="1" applyFill="1" applyBorder="1"/>
    <xf numFmtId="0" fontId="6" fillId="11" borderId="1" xfId="0" applyFont="1" applyFill="1" applyBorder="1"/>
    <xf numFmtId="0" fontId="6" fillId="11" borderId="3" xfId="0" applyFont="1" applyFill="1" applyBorder="1"/>
    <xf numFmtId="3" fontId="0" fillId="0" borderId="0" xfId="0" applyNumberFormat="1" applyFill="1" applyBorder="1"/>
    <xf numFmtId="3" fontId="1" fillId="0" borderId="0" xfId="0" applyNumberFormat="1" applyFont="1" applyFill="1" applyBorder="1"/>
    <xf numFmtId="3" fontId="0" fillId="0" borderId="0" xfId="0" applyNumberFormat="1" applyFill="1"/>
    <xf numFmtId="0" fontId="1" fillId="0" borderId="0" xfId="0" applyFont="1" applyFill="1" applyBorder="1"/>
    <xf numFmtId="0" fontId="0" fillId="0" borderId="0" xfId="0" applyFill="1"/>
    <xf numFmtId="0" fontId="0" fillId="13" borderId="7" xfId="0" applyFill="1" applyBorder="1"/>
    <xf numFmtId="0" fontId="1" fillId="0" borderId="7" xfId="0" applyFont="1" applyBorder="1" applyAlignment="1">
      <alignment horizontal="right" wrapText="1"/>
    </xf>
    <xf numFmtId="49" fontId="1" fillId="0" borderId="8" xfId="0" applyNumberFormat="1" applyFont="1" applyBorder="1" applyAlignment="1">
      <alignment horizontal="right"/>
    </xf>
    <xf numFmtId="0" fontId="1" fillId="0" borderId="7" xfId="0" applyFont="1" applyBorder="1"/>
    <xf numFmtId="3" fontId="1" fillId="0" borderId="7" xfId="0" applyNumberFormat="1" applyFont="1" applyBorder="1"/>
    <xf numFmtId="0" fontId="1" fillId="11" borderId="9" xfId="0" applyFont="1" applyFill="1" applyBorder="1"/>
    <xf numFmtId="3" fontId="0" fillId="11" borderId="9" xfId="0" applyNumberFormat="1" applyFill="1" applyBorder="1"/>
    <xf numFmtId="3" fontId="1" fillId="8" borderId="10" xfId="0" applyNumberFormat="1" applyFont="1" applyFill="1" applyBorder="1"/>
    <xf numFmtId="3" fontId="1" fillId="0" borderId="7" xfId="0" applyNumberFormat="1" applyFont="1" applyFill="1" applyBorder="1"/>
    <xf numFmtId="3" fontId="9" fillId="0" borderId="7" xfId="0" applyNumberFormat="1" applyFont="1" applyBorder="1"/>
    <xf numFmtId="3" fontId="9" fillId="0" borderId="7" xfId="0" applyNumberFormat="1" applyFont="1" applyFill="1" applyBorder="1"/>
    <xf numFmtId="3" fontId="1" fillId="8" borderId="3" xfId="0" applyNumberFormat="1" applyFont="1" applyFill="1" applyBorder="1"/>
    <xf numFmtId="3" fontId="1" fillId="8" borderId="9" xfId="0" applyNumberFormat="1" applyFont="1" applyFill="1" applyBorder="1"/>
    <xf numFmtId="0" fontId="1" fillId="8" borderId="3" xfId="0" applyFont="1" applyFill="1" applyBorder="1"/>
    <xf numFmtId="3" fontId="0" fillId="0" borderId="0" xfId="0" applyNumberFormat="1" applyAlignment="1">
      <alignment horizontal="right" wrapText="1"/>
    </xf>
    <xf numFmtId="0" fontId="0" fillId="0" borderId="0" xfId="0" applyFont="1" applyAlignment="1">
      <alignment horizontal="right" wrapText="1"/>
    </xf>
    <xf numFmtId="0" fontId="10" fillId="0" borderId="0" xfId="0" applyFont="1" applyAlignment="1">
      <alignment horizontal="right" wrapText="1"/>
    </xf>
    <xf numFmtId="49" fontId="10" fillId="0" borderId="2" xfId="0" quotePrefix="1" applyNumberFormat="1" applyFont="1" applyBorder="1" applyAlignment="1">
      <alignment horizontal="right"/>
    </xf>
    <xf numFmtId="49" fontId="10" fillId="0" borderId="2" xfId="0" applyNumberFormat="1" applyFont="1" applyBorder="1" applyAlignment="1">
      <alignment horizontal="right"/>
    </xf>
    <xf numFmtId="0" fontId="1" fillId="6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tabSelected="1" workbookViewId="0">
      <pane xSplit="2" ySplit="3" topLeftCell="C4" activePane="bottomRight" state="frozen"/>
      <selection activeCell="FR5" sqref="FR5"/>
      <selection pane="topRight" activeCell="FR5" sqref="FR5"/>
      <selection pane="bottomLeft" activeCell="FR5" sqref="FR5"/>
      <selection pane="bottomRight" activeCell="C4" sqref="C4"/>
    </sheetView>
  </sheetViews>
  <sheetFormatPr defaultRowHeight="12.75" x14ac:dyDescent="0.2"/>
  <cols>
    <col min="2" max="2" width="81.2851562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48" customHeight="1" x14ac:dyDescent="0.25">
      <c r="A1" s="28" t="s">
        <v>2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v>2017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62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8332175.0168186827</v>
      </c>
      <c r="D5" s="23">
        <v>40030.064778536536</v>
      </c>
      <c r="E5" s="23">
        <v>27.77325444880141</v>
      </c>
      <c r="F5" s="23">
        <v>101.01052700846974</v>
      </c>
      <c r="G5" s="23">
        <v>42908821.282609187</v>
      </c>
      <c r="H5" s="23">
        <v>18475.402176911732</v>
      </c>
      <c r="I5" s="23">
        <v>2718.2435261875639</v>
      </c>
      <c r="J5" s="23">
        <v>14.270497052096491</v>
      </c>
      <c r="K5" s="23">
        <v>79.557381444599457</v>
      </c>
      <c r="L5" s="23">
        <v>103.56555259534161</v>
      </c>
      <c r="M5" s="23">
        <v>4185.3935190549619</v>
      </c>
      <c r="N5" s="23">
        <v>907.44816060830794</v>
      </c>
      <c r="O5" s="23">
        <v>76.684993662897796</v>
      </c>
      <c r="P5" s="23">
        <v>163.2244441846758</v>
      </c>
      <c r="Q5" s="23">
        <v>1.3760034370283518</v>
      </c>
      <c r="R5" s="23">
        <v>112.80325966845378</v>
      </c>
      <c r="S5" s="23">
        <v>255.75743021776765</v>
      </c>
      <c r="T5" s="23">
        <v>113.27375743520021</v>
      </c>
      <c r="U5" s="23">
        <v>711.72025913314781</v>
      </c>
      <c r="V5" s="23">
        <v>51.320465037634605</v>
      </c>
      <c r="W5" s="23">
        <v>35.592355138551156</v>
      </c>
      <c r="X5" s="23">
        <v>5452.6425830717471</v>
      </c>
      <c r="Y5" s="23">
        <v>326.84678532130636</v>
      </c>
      <c r="Z5" s="23">
        <v>713210.72994780098</v>
      </c>
      <c r="AA5" s="23">
        <v>23.695776387044255</v>
      </c>
      <c r="AB5" s="23">
        <v>640.19210348992453</v>
      </c>
      <c r="AC5" s="23">
        <v>65.817625049908713</v>
      </c>
      <c r="AD5" s="23">
        <v>932.27197285333409</v>
      </c>
      <c r="AE5" s="23">
        <v>8914.1760186178781</v>
      </c>
      <c r="AF5" s="23">
        <v>2815.1151042548499</v>
      </c>
      <c r="AG5" s="23">
        <v>1137.9594361549139</v>
      </c>
      <c r="AH5" s="23">
        <v>2734.469028449746</v>
      </c>
      <c r="AI5" s="23">
        <v>63.818971061122085</v>
      </c>
      <c r="AJ5" s="23">
        <v>865.49526020266535</v>
      </c>
      <c r="AK5" s="23">
        <v>165.51821089468177</v>
      </c>
      <c r="AL5" s="23">
        <v>558378.30073878786</v>
      </c>
      <c r="AM5" s="23">
        <v>253.80932834689193</v>
      </c>
      <c r="AN5" s="23">
        <v>7068.1999676248452</v>
      </c>
      <c r="AO5" s="23">
        <v>221.38596159914334</v>
      </c>
      <c r="AP5" s="23">
        <v>2729.8081342748487</v>
      </c>
      <c r="AQ5" s="23">
        <v>656.90408747750507</v>
      </c>
      <c r="AR5" s="23">
        <v>334.01273288613817</v>
      </c>
      <c r="AS5" s="23">
        <v>214.53971633706112</v>
      </c>
      <c r="AT5" s="23">
        <v>1422.4350175677182</v>
      </c>
      <c r="AU5" s="23">
        <v>146.76801435115661</v>
      </c>
      <c r="AV5" s="23">
        <v>1.6513359157036542</v>
      </c>
      <c r="AW5" s="23">
        <v>0.29482414003251345</v>
      </c>
      <c r="AX5" s="23">
        <v>3172.7238670508978</v>
      </c>
      <c r="AY5" s="23">
        <v>1745.011214622114</v>
      </c>
      <c r="AZ5" s="23">
        <v>1510.1953261073943</v>
      </c>
      <c r="BA5" s="23">
        <v>16.723946262140267</v>
      </c>
      <c r="BB5" s="23">
        <v>557.84021963499595</v>
      </c>
      <c r="BC5" s="23">
        <v>1722.7192628389439</v>
      </c>
      <c r="BD5" s="23">
        <v>495.29488306236948</v>
      </c>
      <c r="BE5" s="23">
        <v>1153.97790951262</v>
      </c>
      <c r="BF5" s="23">
        <v>82.822100888237685</v>
      </c>
      <c r="BG5" s="23">
        <v>300997.82298374706</v>
      </c>
      <c r="BH5" s="23">
        <v>37936.77255012581</v>
      </c>
      <c r="BI5" s="23">
        <v>142.92021329130509</v>
      </c>
      <c r="BJ5" s="23">
        <v>30074.857386063326</v>
      </c>
      <c r="BK5" s="23">
        <v>439.05840846690091</v>
      </c>
      <c r="BL5" s="23">
        <v>25489.636211151599</v>
      </c>
      <c r="BM5" s="23">
        <v>137111.55162078131</v>
      </c>
      <c r="BN5" s="23">
        <v>8364.7227915599706</v>
      </c>
      <c r="BO5" s="23">
        <v>3163.6882709840174</v>
      </c>
      <c r="BP5" s="23">
        <v>10698.041766494807</v>
      </c>
      <c r="BQ5" s="23">
        <v>121.88108407413216</v>
      </c>
      <c r="BR5" s="23">
        <v>440.69640492434536</v>
      </c>
      <c r="BS5" s="23">
        <v>0</v>
      </c>
      <c r="BT5" s="64">
        <v>53183376.598874196</v>
      </c>
      <c r="BU5" s="23">
        <v>4043796.0986348838</v>
      </c>
      <c r="BV5" s="23">
        <v>0</v>
      </c>
      <c r="BW5" s="23">
        <v>5.4165068015347053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0</v>
      </c>
      <c r="CD5" s="23">
        <v>1957</v>
      </c>
      <c r="CE5" s="23">
        <v>146593</v>
      </c>
      <c r="CF5" s="23">
        <v>65981</v>
      </c>
      <c r="CG5" s="23">
        <v>0</v>
      </c>
      <c r="CH5" s="23">
        <v>-207179.2237420727</v>
      </c>
      <c r="CI5" s="23">
        <v>19929944.006236922</v>
      </c>
      <c r="CJ5" s="34">
        <f t="shared" ref="CJ5:CJ36" si="0">SUM(BT5:CI5)</f>
        <v>77164473.896510735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656846.76603335107</v>
      </c>
      <c r="D6" s="23">
        <v>1586971.7061575125</v>
      </c>
      <c r="E6" s="23">
        <v>12.15270797165814</v>
      </c>
      <c r="F6" s="23">
        <v>7463.3344784075916</v>
      </c>
      <c r="G6" s="23">
        <v>3899.0805713354521</v>
      </c>
      <c r="H6" s="23">
        <v>41.420908185864057</v>
      </c>
      <c r="I6" s="23">
        <v>302964.54038665915</v>
      </c>
      <c r="J6" s="23">
        <v>5130.6313698179911</v>
      </c>
      <c r="K6" s="23">
        <v>25.954344725930543</v>
      </c>
      <c r="L6" s="23">
        <v>42.535049255198018</v>
      </c>
      <c r="M6" s="23">
        <v>8364.5677212752653</v>
      </c>
      <c r="N6" s="23">
        <v>884.30919329901781</v>
      </c>
      <c r="O6" s="23">
        <v>139.02877651082866</v>
      </c>
      <c r="P6" s="23">
        <v>4173.0335375352552</v>
      </c>
      <c r="Q6" s="23">
        <v>34.050381825191103</v>
      </c>
      <c r="R6" s="23">
        <v>11280.55319843806</v>
      </c>
      <c r="S6" s="23">
        <v>284.69377875256112</v>
      </c>
      <c r="T6" s="23">
        <v>69.301859930150556</v>
      </c>
      <c r="U6" s="23">
        <v>1638.5788968837078</v>
      </c>
      <c r="V6" s="23">
        <v>42.287081447971893</v>
      </c>
      <c r="W6" s="23">
        <v>14.428983879466603</v>
      </c>
      <c r="X6" s="23">
        <v>49390.23442213783</v>
      </c>
      <c r="Y6" s="23">
        <v>390.9494634152959</v>
      </c>
      <c r="Z6" s="23">
        <v>451542.93184750201</v>
      </c>
      <c r="AA6" s="23">
        <v>24.76478487651859</v>
      </c>
      <c r="AB6" s="23">
        <v>916.02244895334479</v>
      </c>
      <c r="AC6" s="23">
        <v>70760.501465241556</v>
      </c>
      <c r="AD6" s="23">
        <v>401.95010196959981</v>
      </c>
      <c r="AE6" s="23">
        <v>3188.8134363236427</v>
      </c>
      <c r="AF6" s="23">
        <v>2160.9125993000748</v>
      </c>
      <c r="AG6" s="23">
        <v>322.23359413595205</v>
      </c>
      <c r="AH6" s="23">
        <v>313.66733490713028</v>
      </c>
      <c r="AI6" s="23">
        <v>1.6009350134737239</v>
      </c>
      <c r="AJ6" s="23">
        <v>646.80316706431665</v>
      </c>
      <c r="AK6" s="23">
        <v>69.776084077610648</v>
      </c>
      <c r="AL6" s="23">
        <v>1021.7919158372508</v>
      </c>
      <c r="AM6" s="23">
        <v>145.00060366146164</v>
      </c>
      <c r="AN6" s="23">
        <v>157.98201017560649</v>
      </c>
      <c r="AO6" s="23">
        <v>179.54469035475972</v>
      </c>
      <c r="AP6" s="23">
        <v>1605.2041735096536</v>
      </c>
      <c r="AQ6" s="23">
        <v>277.83250142821828</v>
      </c>
      <c r="AR6" s="23">
        <v>63.078667864927212</v>
      </c>
      <c r="AS6" s="23">
        <v>110.0611397271486</v>
      </c>
      <c r="AT6" s="23">
        <v>55.53450443954997</v>
      </c>
      <c r="AU6" s="23">
        <v>626.65457786904449</v>
      </c>
      <c r="AV6" s="23">
        <v>0.96901705312328179</v>
      </c>
      <c r="AW6" s="23">
        <v>0.88559931152186722</v>
      </c>
      <c r="AX6" s="23">
        <v>809.30750192903383</v>
      </c>
      <c r="AY6" s="23">
        <v>1804.2102175666485</v>
      </c>
      <c r="AZ6" s="23">
        <v>1803.80010479563</v>
      </c>
      <c r="BA6" s="23">
        <v>58.497554119783871</v>
      </c>
      <c r="BB6" s="23">
        <v>230.91630667576243</v>
      </c>
      <c r="BC6" s="23">
        <v>283.46148492313023</v>
      </c>
      <c r="BD6" s="23">
        <v>791.12357696871436</v>
      </c>
      <c r="BE6" s="23">
        <v>621.98059436679046</v>
      </c>
      <c r="BF6" s="23">
        <v>19.226075375942472</v>
      </c>
      <c r="BG6" s="23">
        <v>31710.742597116896</v>
      </c>
      <c r="BH6" s="23">
        <v>13744.127645395049</v>
      </c>
      <c r="BI6" s="23">
        <v>47.389922276996771</v>
      </c>
      <c r="BJ6" s="23">
        <v>7421.1549959621871</v>
      </c>
      <c r="BK6" s="23">
        <v>73.681862718619357</v>
      </c>
      <c r="BL6" s="23">
        <v>3854.5783245509256</v>
      </c>
      <c r="BM6" s="23">
        <v>5595.4429626454639</v>
      </c>
      <c r="BN6" s="23">
        <v>529.98734090296296</v>
      </c>
      <c r="BO6" s="23">
        <v>569.07412603873763</v>
      </c>
      <c r="BP6" s="23">
        <v>1502.9002208127299</v>
      </c>
      <c r="BQ6" s="23">
        <v>56.156138020798871</v>
      </c>
      <c r="BR6" s="23">
        <v>213.39401010430916</v>
      </c>
      <c r="BS6" s="23">
        <v>0</v>
      </c>
      <c r="BT6" s="64">
        <v>3246439.8100664159</v>
      </c>
      <c r="BU6" s="23">
        <v>307622.11788853613</v>
      </c>
      <c r="BV6" s="23">
        <v>0</v>
      </c>
      <c r="BW6" s="23">
        <v>0</v>
      </c>
      <c r="BX6" s="23">
        <v>0</v>
      </c>
      <c r="BY6" s="23">
        <v>511694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0</v>
      </c>
      <c r="CG6" s="23">
        <v>0</v>
      </c>
      <c r="CH6" s="23">
        <v>393296.65977623651</v>
      </c>
      <c r="CI6" s="23">
        <v>327626.12513082183</v>
      </c>
      <c r="CJ6" s="34">
        <f t="shared" si="0"/>
        <v>4786678.712862011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15199.237572515791</v>
      </c>
      <c r="D7" s="23">
        <v>4.1142976996345189</v>
      </c>
      <c r="E7" s="23">
        <v>22108.404974664671</v>
      </c>
      <c r="F7" s="23">
        <v>2.4896565254940755</v>
      </c>
      <c r="G7" s="23">
        <v>1040946.4663087103</v>
      </c>
      <c r="H7" s="23">
        <v>1.7355054834120327</v>
      </c>
      <c r="I7" s="23">
        <v>1.7519298255263422</v>
      </c>
      <c r="J7" s="23">
        <v>0.30385032911472498</v>
      </c>
      <c r="K7" s="23">
        <v>2.5567225891275056</v>
      </c>
      <c r="L7" s="23">
        <v>3.2232771399332312</v>
      </c>
      <c r="M7" s="23">
        <v>14021.896278137589</v>
      </c>
      <c r="N7" s="23">
        <v>12.012922158272065</v>
      </c>
      <c r="O7" s="23">
        <v>2.1775940253221955</v>
      </c>
      <c r="P7" s="23">
        <v>3.9637412302533495</v>
      </c>
      <c r="Q7" s="23">
        <v>3.9692160109581202E-2</v>
      </c>
      <c r="R7" s="23">
        <v>2.377423521046294</v>
      </c>
      <c r="S7" s="23">
        <v>6.9009610783623563</v>
      </c>
      <c r="T7" s="23">
        <v>3.2520197386332721</v>
      </c>
      <c r="U7" s="23">
        <v>18.971483837203618</v>
      </c>
      <c r="V7" s="23">
        <v>1.3426899678447981</v>
      </c>
      <c r="W7" s="23">
        <v>1.110011787892081</v>
      </c>
      <c r="X7" s="23">
        <v>4.8369687526641361</v>
      </c>
      <c r="Y7" s="23">
        <v>9.8669235251714067</v>
      </c>
      <c r="Z7" s="23">
        <v>3.0727206705520609</v>
      </c>
      <c r="AA7" s="23">
        <v>0.55705893671032913</v>
      </c>
      <c r="AB7" s="23">
        <v>15.518265907670052</v>
      </c>
      <c r="AC7" s="23">
        <v>0.22857209442413995</v>
      </c>
      <c r="AD7" s="23">
        <v>28.786396945679709</v>
      </c>
      <c r="AE7" s="23">
        <v>283.10501632917595</v>
      </c>
      <c r="AF7" s="23">
        <v>75.556079811352078</v>
      </c>
      <c r="AG7" s="23">
        <v>37.158705338448954</v>
      </c>
      <c r="AH7" s="23">
        <v>95.00523826504687</v>
      </c>
      <c r="AI7" s="23">
        <v>2.2816148587128224</v>
      </c>
      <c r="AJ7" s="23">
        <v>24.429840199859129</v>
      </c>
      <c r="AK7" s="23">
        <v>5.1298695203693212</v>
      </c>
      <c r="AL7" s="23">
        <v>59004.533195367643</v>
      </c>
      <c r="AM7" s="23">
        <v>7.4101156839059508</v>
      </c>
      <c r="AN7" s="23">
        <v>56.507949044281695</v>
      </c>
      <c r="AO7" s="23">
        <v>5.8265353650512797</v>
      </c>
      <c r="AP7" s="23">
        <v>79.150273344033465</v>
      </c>
      <c r="AQ7" s="23">
        <v>20.348391184453227</v>
      </c>
      <c r="AR7" s="23">
        <v>11.284891727706791</v>
      </c>
      <c r="AS7" s="23">
        <v>6.4137055956378433</v>
      </c>
      <c r="AT7" s="23">
        <v>50.615716310773173</v>
      </c>
      <c r="AU7" s="23">
        <v>4.2894906821871537</v>
      </c>
      <c r="AV7" s="23">
        <v>4.7904331166735925E-2</v>
      </c>
      <c r="AW7" s="23">
        <v>0</v>
      </c>
      <c r="AX7" s="23">
        <v>104.67096359931799</v>
      </c>
      <c r="AY7" s="23">
        <v>43.534087469153413</v>
      </c>
      <c r="AZ7" s="23">
        <v>32.796673811923604</v>
      </c>
      <c r="BA7" s="23">
        <v>0.60222587752468015</v>
      </c>
      <c r="BB7" s="23">
        <v>17.339999187182212</v>
      </c>
      <c r="BC7" s="23">
        <v>58.70607349724677</v>
      </c>
      <c r="BD7" s="23">
        <v>8.3613588313597074</v>
      </c>
      <c r="BE7" s="23">
        <v>38.754603913889355</v>
      </c>
      <c r="BF7" s="23">
        <v>2.7551833896754117</v>
      </c>
      <c r="BG7" s="23">
        <v>60.236274704229949</v>
      </c>
      <c r="BH7" s="23">
        <v>736.72070901323161</v>
      </c>
      <c r="BI7" s="23">
        <v>1.6684394197786023</v>
      </c>
      <c r="BJ7" s="23">
        <v>552.45601483279404</v>
      </c>
      <c r="BK7" s="23">
        <v>14.944782628845413</v>
      </c>
      <c r="BL7" s="23">
        <v>782.23940448786414</v>
      </c>
      <c r="BM7" s="23">
        <v>2995.3086400817915</v>
      </c>
      <c r="BN7" s="23">
        <v>69.072570761728429</v>
      </c>
      <c r="BO7" s="23">
        <v>39.752382697333658</v>
      </c>
      <c r="BP7" s="23">
        <v>334.39960544734055</v>
      </c>
      <c r="BQ7" s="23">
        <v>3.7201134888910921</v>
      </c>
      <c r="BR7" s="23">
        <v>13.326984930585933</v>
      </c>
      <c r="BS7" s="23">
        <v>0</v>
      </c>
      <c r="BT7" s="64">
        <v>1158087.6574449895</v>
      </c>
      <c r="BU7" s="23">
        <v>89709.054095595435</v>
      </c>
      <c r="BV7" s="23">
        <v>0</v>
      </c>
      <c r="BW7" s="23">
        <v>0</v>
      </c>
      <c r="BX7" s="23">
        <v>0</v>
      </c>
      <c r="BY7" s="23">
        <v>0</v>
      </c>
      <c r="BZ7" s="23">
        <v>0</v>
      </c>
      <c r="CA7" s="23">
        <v>0</v>
      </c>
      <c r="CB7" s="23">
        <v>0</v>
      </c>
      <c r="CC7" s="23">
        <v>0</v>
      </c>
      <c r="CD7" s="23">
        <v>547</v>
      </c>
      <c r="CE7" s="23">
        <v>0</v>
      </c>
      <c r="CF7" s="23">
        <v>0</v>
      </c>
      <c r="CG7" s="23">
        <v>0</v>
      </c>
      <c r="CH7" s="23">
        <v>13503.078251304765</v>
      </c>
      <c r="CI7" s="23">
        <v>3923545.21020811</v>
      </c>
      <c r="CJ7" s="34">
        <f t="shared" si="0"/>
        <v>5185392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210555.97542823004</v>
      </c>
      <c r="D8" s="23">
        <v>3.3563032005103159</v>
      </c>
      <c r="E8" s="23">
        <v>2.6420639924076403</v>
      </c>
      <c r="F8" s="23">
        <v>1670202.5210761032</v>
      </c>
      <c r="G8" s="23">
        <v>17807.848100980969</v>
      </c>
      <c r="H8" s="23">
        <v>22.287156699786177</v>
      </c>
      <c r="I8" s="23">
        <v>20.606324388198612</v>
      </c>
      <c r="J8" s="23">
        <v>15922.697145724334</v>
      </c>
      <c r="K8" s="23">
        <v>5.7530889901851507</v>
      </c>
      <c r="L8" s="23">
        <v>9043448.1340859607</v>
      </c>
      <c r="M8" s="23">
        <v>28463.103385914059</v>
      </c>
      <c r="N8" s="23">
        <v>1033.8650800475718</v>
      </c>
      <c r="O8" s="23">
        <v>16170.137964274594</v>
      </c>
      <c r="P8" s="23">
        <v>637488.06519990379</v>
      </c>
      <c r="Q8" s="23">
        <v>7795.6502577586371</v>
      </c>
      <c r="R8" s="23">
        <v>34857.694976352715</v>
      </c>
      <c r="S8" s="23">
        <v>46.11550883523006</v>
      </c>
      <c r="T8" s="23">
        <v>20.341260214928823</v>
      </c>
      <c r="U8" s="23">
        <v>4516.0058661849689</v>
      </c>
      <c r="V8" s="23">
        <v>9.3033614419401847</v>
      </c>
      <c r="W8" s="23">
        <v>30.727125876830094</v>
      </c>
      <c r="X8" s="23">
        <v>385.63848332785471</v>
      </c>
      <c r="Y8" s="23">
        <v>174.29211011073076</v>
      </c>
      <c r="Z8" s="23">
        <v>5066912.8692392232</v>
      </c>
      <c r="AA8" s="23">
        <v>5.3839972584391731</v>
      </c>
      <c r="AB8" s="23">
        <v>12700.147184317026</v>
      </c>
      <c r="AC8" s="23">
        <v>780484.53172928561</v>
      </c>
      <c r="AD8" s="23">
        <v>87.830982210129079</v>
      </c>
      <c r="AE8" s="23">
        <v>1796.1329308141349</v>
      </c>
      <c r="AF8" s="23">
        <v>470.56673557595644</v>
      </c>
      <c r="AG8" s="23">
        <v>71.19776373418793</v>
      </c>
      <c r="AH8" s="23">
        <v>64.83006444106374</v>
      </c>
      <c r="AI8" s="23">
        <v>0.34805187149629546</v>
      </c>
      <c r="AJ8" s="23">
        <v>3331.4316500751661</v>
      </c>
      <c r="AK8" s="23">
        <v>15.27503282881351</v>
      </c>
      <c r="AL8" s="23">
        <v>3178.3417084662938</v>
      </c>
      <c r="AM8" s="23">
        <v>31.523910391887092</v>
      </c>
      <c r="AN8" s="23">
        <v>16847.780806282557</v>
      </c>
      <c r="AO8" s="23">
        <v>39.237736265907607</v>
      </c>
      <c r="AP8" s="23">
        <v>348.9800101602147</v>
      </c>
      <c r="AQ8" s="23">
        <v>60.402278507625716</v>
      </c>
      <c r="AR8" s="23">
        <v>13.71364122802378</v>
      </c>
      <c r="AS8" s="23">
        <v>23.927882981101003</v>
      </c>
      <c r="AT8" s="23">
        <v>12.073499588659638</v>
      </c>
      <c r="AU8" s="23">
        <v>18.147389826195408</v>
      </c>
      <c r="AV8" s="23">
        <v>28.833283039336948</v>
      </c>
      <c r="AW8" s="23">
        <v>7.1313494474412407</v>
      </c>
      <c r="AX8" s="23">
        <v>333.79199433125615</v>
      </c>
      <c r="AY8" s="23">
        <v>479.43292495977244</v>
      </c>
      <c r="AZ8" s="23">
        <v>392.15583224512636</v>
      </c>
      <c r="BA8" s="23">
        <v>228.12647468980654</v>
      </c>
      <c r="BB8" s="23">
        <v>50.202445488281505</v>
      </c>
      <c r="BC8" s="23">
        <v>61.626049469803334</v>
      </c>
      <c r="BD8" s="23">
        <v>172.03226087631754</v>
      </c>
      <c r="BE8" s="23">
        <v>51.638971074988483</v>
      </c>
      <c r="BF8" s="23">
        <v>4.1798520824870389</v>
      </c>
      <c r="BG8" s="23">
        <v>264886.32201031095</v>
      </c>
      <c r="BH8" s="23">
        <v>11999.161106271946</v>
      </c>
      <c r="BI8" s="23">
        <v>128.81511842302149</v>
      </c>
      <c r="BJ8" s="23">
        <v>9899.1199971079204</v>
      </c>
      <c r="BK8" s="23">
        <v>16.01883276637372</v>
      </c>
      <c r="BL8" s="23">
        <v>719.13663988884423</v>
      </c>
      <c r="BM8" s="23">
        <v>20172.201313784302</v>
      </c>
      <c r="BN8" s="23">
        <v>14984.264693224357</v>
      </c>
      <c r="BO8" s="23">
        <v>4269.7516027364754</v>
      </c>
      <c r="BP8" s="23">
        <v>293.2862450064174</v>
      </c>
      <c r="BQ8" s="23">
        <v>12.216882849969693</v>
      </c>
      <c r="BR8" s="23">
        <v>46.494647611421648</v>
      </c>
      <c r="BS8" s="23">
        <v>0</v>
      </c>
      <c r="BT8" s="64">
        <v>17904733.376107547</v>
      </c>
      <c r="BU8" s="23">
        <v>227725.82005249729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38686.610540480819</v>
      </c>
      <c r="CE8" s="23">
        <v>0</v>
      </c>
      <c r="CF8" s="23">
        <v>116641.99999999996</v>
      </c>
      <c r="CG8" s="23">
        <v>0</v>
      </c>
      <c r="CH8" s="23">
        <v>-83944.435987387755</v>
      </c>
      <c r="CI8" s="23">
        <v>12415677.542411104</v>
      </c>
      <c r="CJ8" s="34">
        <f t="shared" si="0"/>
        <v>30619520.913124241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10070237.876085972</v>
      </c>
      <c r="D9" s="23">
        <v>1756.5706399789967</v>
      </c>
      <c r="E9" s="23">
        <v>824620.36941891268</v>
      </c>
      <c r="F9" s="23">
        <v>5236.8238958714037</v>
      </c>
      <c r="G9" s="23">
        <v>15249556.398002675</v>
      </c>
      <c r="H9" s="23">
        <v>87528.272179653854</v>
      </c>
      <c r="I9" s="23">
        <v>5025.3241668265346</v>
      </c>
      <c r="J9" s="23">
        <v>43992.617069491294</v>
      </c>
      <c r="K9" s="23">
        <v>1898.8187664211177</v>
      </c>
      <c r="L9" s="23">
        <v>92404.931890729742</v>
      </c>
      <c r="M9" s="23">
        <v>765897.33594238618</v>
      </c>
      <c r="N9" s="23">
        <v>698846.95075526077</v>
      </c>
      <c r="O9" s="23">
        <v>22428.205216987029</v>
      </c>
      <c r="P9" s="23">
        <v>13576.114046622422</v>
      </c>
      <c r="Q9" s="23">
        <v>466.73258996316576</v>
      </c>
      <c r="R9" s="23">
        <v>8290.9655635555864</v>
      </c>
      <c r="S9" s="23">
        <v>11284.704204522093</v>
      </c>
      <c r="T9" s="23">
        <v>4226.1484478270841</v>
      </c>
      <c r="U9" s="23">
        <v>81758.875608505186</v>
      </c>
      <c r="V9" s="23">
        <v>2350.7308607973168</v>
      </c>
      <c r="W9" s="23">
        <v>962.71938863497803</v>
      </c>
      <c r="X9" s="23">
        <v>66808.418525932255</v>
      </c>
      <c r="Y9" s="23">
        <v>10146.244865256564</v>
      </c>
      <c r="Z9" s="23">
        <v>56140.946326531746</v>
      </c>
      <c r="AA9" s="23">
        <v>1304.8271521732102</v>
      </c>
      <c r="AB9" s="23">
        <v>34472.043065753853</v>
      </c>
      <c r="AC9" s="23">
        <v>20652.613659491486</v>
      </c>
      <c r="AD9" s="23">
        <v>26226.03334741692</v>
      </c>
      <c r="AE9" s="23">
        <v>458972.35051041126</v>
      </c>
      <c r="AF9" s="23">
        <v>126977.34717912912</v>
      </c>
      <c r="AG9" s="23">
        <v>24720.60047790629</v>
      </c>
      <c r="AH9" s="23">
        <v>37818.226393029945</v>
      </c>
      <c r="AI9" s="23">
        <v>646.92739437074817</v>
      </c>
      <c r="AJ9" s="23">
        <v>58720.364510331361</v>
      </c>
      <c r="AK9" s="23">
        <v>4592.073897606725</v>
      </c>
      <c r="AL9" s="23">
        <v>6305317.7626397982</v>
      </c>
      <c r="AM9" s="23">
        <v>8679.3592723683214</v>
      </c>
      <c r="AN9" s="23">
        <v>26124.89673249656</v>
      </c>
      <c r="AO9" s="23">
        <v>9954.3810422121733</v>
      </c>
      <c r="AP9" s="23">
        <v>95351.553687902619</v>
      </c>
      <c r="AQ9" s="23">
        <v>18168.185195186499</v>
      </c>
      <c r="AR9" s="23">
        <v>5793.4989713655987</v>
      </c>
      <c r="AS9" s="23">
        <v>6784.9732846876432</v>
      </c>
      <c r="AT9" s="23">
        <v>15285.002516252942</v>
      </c>
      <c r="AU9" s="23">
        <v>5002.2228163658847</v>
      </c>
      <c r="AV9" s="23">
        <v>57.615722354545575</v>
      </c>
      <c r="AW9" s="23">
        <v>41.679338965005606</v>
      </c>
      <c r="AX9" s="23">
        <v>98336.550117180101</v>
      </c>
      <c r="AY9" s="23">
        <v>114575.60754656229</v>
      </c>
      <c r="AZ9" s="23">
        <v>96769.337148594524</v>
      </c>
      <c r="BA9" s="23">
        <v>153.58403690188641</v>
      </c>
      <c r="BB9" s="23">
        <v>15207.190375281671</v>
      </c>
      <c r="BC9" s="23">
        <v>28036.524931119548</v>
      </c>
      <c r="BD9" s="23">
        <v>39328.941112898741</v>
      </c>
      <c r="BE9" s="23">
        <v>20879.360231084534</v>
      </c>
      <c r="BF9" s="23">
        <v>1594.5527621343881</v>
      </c>
      <c r="BG9" s="23">
        <v>37433.176618611542</v>
      </c>
      <c r="BH9" s="23">
        <v>221706.78911483157</v>
      </c>
      <c r="BI9" s="23">
        <v>1932.1460965603674</v>
      </c>
      <c r="BJ9" s="23">
        <v>149780.26186971876</v>
      </c>
      <c r="BK9" s="23">
        <v>7208.6685768307152</v>
      </c>
      <c r="BL9" s="23">
        <v>211994.0001865816</v>
      </c>
      <c r="BM9" s="23">
        <v>857061.63434739551</v>
      </c>
      <c r="BN9" s="23">
        <v>77056.235977388293</v>
      </c>
      <c r="BO9" s="23">
        <v>29743.257686260004</v>
      </c>
      <c r="BP9" s="23">
        <v>147198.23343759732</v>
      </c>
      <c r="BQ9" s="23">
        <v>4079.3002930105135</v>
      </c>
      <c r="BR9" s="23">
        <v>13400.362996378901</v>
      </c>
      <c r="BS9" s="23">
        <v>0</v>
      </c>
      <c r="BT9" s="64">
        <v>37590583.348729797</v>
      </c>
      <c r="BU9" s="23">
        <v>27258645.209331684</v>
      </c>
      <c r="BV9" s="23">
        <v>0</v>
      </c>
      <c r="BW9" s="23">
        <v>16665.121908058532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89875.956535420934</v>
      </c>
      <c r="CE9" s="23">
        <v>0</v>
      </c>
      <c r="CF9" s="23">
        <v>676035.99999999977</v>
      </c>
      <c r="CG9" s="23">
        <v>0</v>
      </c>
      <c r="CH9" s="23">
        <v>172977.76981521343</v>
      </c>
      <c r="CI9" s="23">
        <v>84882064.591558948</v>
      </c>
      <c r="CJ9" s="34">
        <f t="shared" si="0"/>
        <v>150686847.99787912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10635.750603096021</v>
      </c>
      <c r="D10" s="23">
        <v>2708.3635429815172</v>
      </c>
      <c r="E10" s="23">
        <v>2741.3330639092346</v>
      </c>
      <c r="F10" s="23">
        <v>2586.5132950382967</v>
      </c>
      <c r="G10" s="23">
        <v>17626.009901280195</v>
      </c>
      <c r="H10" s="23">
        <v>875817.48123938416</v>
      </c>
      <c r="I10" s="23">
        <v>13880.028056406229</v>
      </c>
      <c r="J10" s="23">
        <v>33134.336901459625</v>
      </c>
      <c r="K10" s="23">
        <v>19611.938252776792</v>
      </c>
      <c r="L10" s="23">
        <v>400.61673879339935</v>
      </c>
      <c r="M10" s="23">
        <v>9708.7015048029971</v>
      </c>
      <c r="N10" s="23">
        <v>9686.9408585249257</v>
      </c>
      <c r="O10" s="23">
        <v>37627.757308974149</v>
      </c>
      <c r="P10" s="23">
        <v>28205.593090693801</v>
      </c>
      <c r="Q10" s="23">
        <v>6635.718353646751</v>
      </c>
      <c r="R10" s="23">
        <v>67543.487217864051</v>
      </c>
      <c r="S10" s="23">
        <v>10035.424094463866</v>
      </c>
      <c r="T10" s="23">
        <v>3710.9660938200309</v>
      </c>
      <c r="U10" s="23">
        <v>58739.566783701914</v>
      </c>
      <c r="V10" s="23">
        <v>12881.752435460197</v>
      </c>
      <c r="W10" s="23">
        <v>24696.140985277452</v>
      </c>
      <c r="X10" s="23">
        <v>152603.34213611585</v>
      </c>
      <c r="Y10" s="23">
        <v>22239.585226513133</v>
      </c>
      <c r="Z10" s="23">
        <v>6444.4306796461906</v>
      </c>
      <c r="AA10" s="23">
        <v>230.1386757438826</v>
      </c>
      <c r="AB10" s="23">
        <v>31631.750261849691</v>
      </c>
      <c r="AC10" s="23">
        <v>294404.1405182188</v>
      </c>
      <c r="AD10" s="23">
        <v>8650.9943037876728</v>
      </c>
      <c r="AE10" s="23">
        <v>26967.850987269368</v>
      </c>
      <c r="AF10" s="23">
        <v>13237.451455579763</v>
      </c>
      <c r="AG10" s="23">
        <v>10559.06702087247</v>
      </c>
      <c r="AH10" s="23">
        <v>20160.112166741743</v>
      </c>
      <c r="AI10" s="23">
        <v>943.54869854872049</v>
      </c>
      <c r="AJ10" s="23">
        <v>4726.5676957123505</v>
      </c>
      <c r="AK10" s="23">
        <v>16700.062559484075</v>
      </c>
      <c r="AL10" s="23">
        <v>9078.7754870663084</v>
      </c>
      <c r="AM10" s="23">
        <v>1722.3675194506145</v>
      </c>
      <c r="AN10" s="23">
        <v>20219.579365246282</v>
      </c>
      <c r="AO10" s="23">
        <v>10070.915981376356</v>
      </c>
      <c r="AP10" s="23">
        <v>12387.397014275864</v>
      </c>
      <c r="AQ10" s="23">
        <v>1966.8475616152541</v>
      </c>
      <c r="AR10" s="23">
        <v>553.50458509215662</v>
      </c>
      <c r="AS10" s="23">
        <v>910.34950348541895</v>
      </c>
      <c r="AT10" s="23">
        <v>433.64933011821972</v>
      </c>
      <c r="AU10" s="23">
        <v>377.79721727156777</v>
      </c>
      <c r="AV10" s="23">
        <v>171.38363036897181</v>
      </c>
      <c r="AW10" s="23">
        <v>85.120754106156241</v>
      </c>
      <c r="AX10" s="23">
        <v>5199.063933207146</v>
      </c>
      <c r="AY10" s="23">
        <v>8908.1014815237922</v>
      </c>
      <c r="AZ10" s="23">
        <v>11843.064258481669</v>
      </c>
      <c r="BA10" s="23">
        <v>60.640729486900412</v>
      </c>
      <c r="BB10" s="23">
        <v>1159.6898467458959</v>
      </c>
      <c r="BC10" s="23">
        <v>2482.1300476821293</v>
      </c>
      <c r="BD10" s="23">
        <v>4222.4400125412521</v>
      </c>
      <c r="BE10" s="23">
        <v>2498.4824401792021</v>
      </c>
      <c r="BF10" s="23">
        <v>338.29149131549002</v>
      </c>
      <c r="BG10" s="23">
        <v>41019.741909958357</v>
      </c>
      <c r="BH10" s="23">
        <v>41869.201488267645</v>
      </c>
      <c r="BI10" s="23">
        <v>4394.0064263202594</v>
      </c>
      <c r="BJ10" s="23">
        <v>13883.830281990318</v>
      </c>
      <c r="BK10" s="23">
        <v>442.57881200736551</v>
      </c>
      <c r="BL10" s="23">
        <v>36967.305567189003</v>
      </c>
      <c r="BM10" s="23">
        <v>71534.66229107049</v>
      </c>
      <c r="BN10" s="23">
        <v>16792.424413989014</v>
      </c>
      <c r="BO10" s="23">
        <v>10955.096962204163</v>
      </c>
      <c r="BP10" s="23">
        <v>12286.83713812172</v>
      </c>
      <c r="BQ10" s="23">
        <v>919.94363447854369</v>
      </c>
      <c r="BR10" s="23">
        <v>26151.478116507897</v>
      </c>
      <c r="BS10" s="23">
        <v>0</v>
      </c>
      <c r="BT10" s="64">
        <v>2230020.1619411809</v>
      </c>
      <c r="BU10" s="23">
        <v>1267479.7478695749</v>
      </c>
      <c r="BV10" s="23">
        <v>0</v>
      </c>
      <c r="BW10" s="23">
        <v>38822.630871999238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0</v>
      </c>
      <c r="CD10" s="23">
        <v>343624.50161228538</v>
      </c>
      <c r="CE10" s="23">
        <v>0</v>
      </c>
      <c r="CF10" s="23">
        <v>57143.999999999985</v>
      </c>
      <c r="CG10" s="23">
        <v>3875.4092355664507</v>
      </c>
      <c r="CH10" s="23">
        <v>250585.16733615505</v>
      </c>
      <c r="CI10" s="23">
        <v>5536377.2837798642</v>
      </c>
      <c r="CJ10" s="34">
        <f t="shared" si="0"/>
        <v>9727928.9026466273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3587.1212602191458</v>
      </c>
      <c r="D11" s="23">
        <v>219.06264797607443</v>
      </c>
      <c r="E11" s="23">
        <v>169.32420981533656</v>
      </c>
      <c r="F11" s="23">
        <v>9816.4058523774384</v>
      </c>
      <c r="G11" s="23">
        <v>54027.796086320515</v>
      </c>
      <c r="H11" s="23">
        <v>4929.1402307265844</v>
      </c>
      <c r="I11" s="23">
        <v>508146.36234721041</v>
      </c>
      <c r="J11" s="23">
        <v>20467.859877638846</v>
      </c>
      <c r="K11" s="23">
        <v>4442.8880409661506</v>
      </c>
      <c r="L11" s="23">
        <v>129.68250110453542</v>
      </c>
      <c r="M11" s="23">
        <v>30964.374014840043</v>
      </c>
      <c r="N11" s="23">
        <v>3993.7453311398863</v>
      </c>
      <c r="O11" s="23">
        <v>26994.931386949775</v>
      </c>
      <c r="P11" s="23">
        <v>45375.933232903444</v>
      </c>
      <c r="Q11" s="23">
        <v>19378.662779722054</v>
      </c>
      <c r="R11" s="23">
        <v>86357.745845390571</v>
      </c>
      <c r="S11" s="23">
        <v>29769.364701914652</v>
      </c>
      <c r="T11" s="23">
        <v>14721.026322152102</v>
      </c>
      <c r="U11" s="23">
        <v>111249.00478414726</v>
      </c>
      <c r="V11" s="23">
        <v>10377.902524870306</v>
      </c>
      <c r="W11" s="23">
        <v>24719.833291650197</v>
      </c>
      <c r="X11" s="23">
        <v>425097.94683434488</v>
      </c>
      <c r="Y11" s="23">
        <v>32984.728519112032</v>
      </c>
      <c r="Z11" s="23">
        <v>23496.458932709902</v>
      </c>
      <c r="AA11" s="23">
        <v>74.430336857352188</v>
      </c>
      <c r="AB11" s="23">
        <v>43969.499065074655</v>
      </c>
      <c r="AC11" s="23">
        <v>5874424.044468672</v>
      </c>
      <c r="AD11" s="23">
        <v>7254.660506391825</v>
      </c>
      <c r="AE11" s="23">
        <v>161108.02477853364</v>
      </c>
      <c r="AF11" s="23">
        <v>16800.152209320087</v>
      </c>
      <c r="AG11" s="23">
        <v>16039.02762333837</v>
      </c>
      <c r="AH11" s="23">
        <v>1204.4906052514123</v>
      </c>
      <c r="AI11" s="23">
        <v>204.36052228429509</v>
      </c>
      <c r="AJ11" s="23">
        <v>22776.800934333234</v>
      </c>
      <c r="AK11" s="23">
        <v>1510.1100253025118</v>
      </c>
      <c r="AL11" s="23">
        <v>3686.663604420929</v>
      </c>
      <c r="AM11" s="23">
        <v>628.52999351736207</v>
      </c>
      <c r="AN11" s="23">
        <v>9307.7278579279664</v>
      </c>
      <c r="AO11" s="23">
        <v>3292.3167421051207</v>
      </c>
      <c r="AP11" s="23">
        <v>4606.5020396103446</v>
      </c>
      <c r="AQ11" s="23">
        <v>760.69727579223354</v>
      </c>
      <c r="AR11" s="23">
        <v>187.85957968062132</v>
      </c>
      <c r="AS11" s="23">
        <v>335.80411952417847</v>
      </c>
      <c r="AT11" s="23">
        <v>235.49249437259641</v>
      </c>
      <c r="AU11" s="23">
        <v>152.44831574809211</v>
      </c>
      <c r="AV11" s="23">
        <v>1405.6503115649923</v>
      </c>
      <c r="AW11" s="23">
        <v>997.77000532668558</v>
      </c>
      <c r="AX11" s="23">
        <v>6122.8110309621261</v>
      </c>
      <c r="AY11" s="23">
        <v>4251.0249824719976</v>
      </c>
      <c r="AZ11" s="23">
        <v>3456.9533540818152</v>
      </c>
      <c r="BA11" s="23">
        <v>5.5653205729735458</v>
      </c>
      <c r="BB11" s="23">
        <v>2008.3019173721573</v>
      </c>
      <c r="BC11" s="23">
        <v>845.56606932813293</v>
      </c>
      <c r="BD11" s="23">
        <v>2496.1718986537444</v>
      </c>
      <c r="BE11" s="23">
        <v>2739.3134365001406</v>
      </c>
      <c r="BF11" s="23">
        <v>100.46846347770682</v>
      </c>
      <c r="BG11" s="23">
        <v>53283.814307921108</v>
      </c>
      <c r="BH11" s="23">
        <v>3912.4530575333406</v>
      </c>
      <c r="BI11" s="23">
        <v>408.71154265160339</v>
      </c>
      <c r="BJ11" s="23">
        <v>2839.6664015441384</v>
      </c>
      <c r="BK11" s="23">
        <v>176.68126969626837</v>
      </c>
      <c r="BL11" s="23">
        <v>1314.7983457628479</v>
      </c>
      <c r="BM11" s="23">
        <v>2074.3535746299558</v>
      </c>
      <c r="BN11" s="23">
        <v>51819.022233216529</v>
      </c>
      <c r="BO11" s="23">
        <v>22654.469514587043</v>
      </c>
      <c r="BP11" s="23">
        <v>2839.8283991478434</v>
      </c>
      <c r="BQ11" s="23">
        <v>9671.1809778036404</v>
      </c>
      <c r="BR11" s="23">
        <v>2825.6709854008482</v>
      </c>
      <c r="BS11" s="23">
        <v>0</v>
      </c>
      <c r="BT11" s="64">
        <v>7838227.1920544701</v>
      </c>
      <c r="BU11" s="23">
        <v>225777.85275111833</v>
      </c>
      <c r="BV11" s="23">
        <v>0</v>
      </c>
      <c r="BW11" s="23">
        <v>0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0</v>
      </c>
      <c r="CD11" s="23">
        <v>411626.55584470264</v>
      </c>
      <c r="CE11" s="23">
        <v>0</v>
      </c>
      <c r="CF11" s="23">
        <v>34898.999999999985</v>
      </c>
      <c r="CG11" s="23">
        <v>0</v>
      </c>
      <c r="CH11" s="23">
        <v>409.18404083095129</v>
      </c>
      <c r="CI11" s="23">
        <v>3217436.5795100108</v>
      </c>
      <c r="CJ11" s="34">
        <f t="shared" si="0"/>
        <v>11728376.364201132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8737.724425344164</v>
      </c>
      <c r="D12" s="23">
        <v>67.539795034301704</v>
      </c>
      <c r="E12" s="23">
        <v>62.93480986309293</v>
      </c>
      <c r="F12" s="23">
        <v>15381.39260182758</v>
      </c>
      <c r="G12" s="23">
        <v>1056344.5453649554</v>
      </c>
      <c r="H12" s="23">
        <v>17174.068868061328</v>
      </c>
      <c r="I12" s="23">
        <v>27599.689928722062</v>
      </c>
      <c r="J12" s="23">
        <v>273519.46202629973</v>
      </c>
      <c r="K12" s="23">
        <v>272694.9133653497</v>
      </c>
      <c r="L12" s="23">
        <v>156.07608222721225</v>
      </c>
      <c r="M12" s="23">
        <v>209533.90722368425</v>
      </c>
      <c r="N12" s="23">
        <v>105398.71976200052</v>
      </c>
      <c r="O12" s="23">
        <v>115107.72336205024</v>
      </c>
      <c r="P12" s="23">
        <v>42095.70725694987</v>
      </c>
      <c r="Q12" s="23">
        <v>15507.026457194032</v>
      </c>
      <c r="R12" s="23">
        <v>74223.71839471448</v>
      </c>
      <c r="S12" s="23">
        <v>50314.429852881934</v>
      </c>
      <c r="T12" s="23">
        <v>23968.380673663312</v>
      </c>
      <c r="U12" s="23">
        <v>85764.364117256264</v>
      </c>
      <c r="V12" s="23">
        <v>5789.573381469093</v>
      </c>
      <c r="W12" s="23">
        <v>1245.2872248527651</v>
      </c>
      <c r="X12" s="23">
        <v>87772.839538444896</v>
      </c>
      <c r="Y12" s="23">
        <v>11506.845412016624</v>
      </c>
      <c r="Z12" s="23">
        <v>1951.6030415793766</v>
      </c>
      <c r="AA12" s="23">
        <v>87.054234438669454</v>
      </c>
      <c r="AB12" s="23">
        <v>80227.472969900773</v>
      </c>
      <c r="AC12" s="23">
        <v>3295.1234153188025</v>
      </c>
      <c r="AD12" s="23">
        <v>151100.29017640097</v>
      </c>
      <c r="AE12" s="23">
        <v>1521957.3588578221</v>
      </c>
      <c r="AF12" s="23">
        <v>249259.53235927838</v>
      </c>
      <c r="AG12" s="23">
        <v>25793.584387965118</v>
      </c>
      <c r="AH12" s="23">
        <v>1098.9138677849328</v>
      </c>
      <c r="AI12" s="23">
        <v>355.50156451403598</v>
      </c>
      <c r="AJ12" s="23">
        <v>2518.3318633834888</v>
      </c>
      <c r="AK12" s="23">
        <v>19255.34343343315</v>
      </c>
      <c r="AL12" s="23">
        <v>13417.734060688856</v>
      </c>
      <c r="AM12" s="23">
        <v>16954.583418928712</v>
      </c>
      <c r="AN12" s="23">
        <v>2096.7957297256544</v>
      </c>
      <c r="AO12" s="23">
        <v>31413.198547845768</v>
      </c>
      <c r="AP12" s="23">
        <v>7864.9718539176329</v>
      </c>
      <c r="AQ12" s="23">
        <v>9736.9878944069842</v>
      </c>
      <c r="AR12" s="23">
        <v>1955.8203204250372</v>
      </c>
      <c r="AS12" s="23">
        <v>1939.067337204744</v>
      </c>
      <c r="AT12" s="23">
        <v>604.16000759746839</v>
      </c>
      <c r="AU12" s="23">
        <v>279.24768536387319</v>
      </c>
      <c r="AV12" s="23">
        <v>107.25402622310449</v>
      </c>
      <c r="AW12" s="23">
        <v>160.57720813029445</v>
      </c>
      <c r="AX12" s="23">
        <v>7811.1067575189099</v>
      </c>
      <c r="AY12" s="23">
        <v>6985.276954877736</v>
      </c>
      <c r="AZ12" s="23">
        <v>6499.0327452751999</v>
      </c>
      <c r="BA12" s="23">
        <v>120.35881931713543</v>
      </c>
      <c r="BB12" s="23">
        <v>14210.824648374408</v>
      </c>
      <c r="BC12" s="23">
        <v>4060.910063604364</v>
      </c>
      <c r="BD12" s="23">
        <v>2813.0207572990844</v>
      </c>
      <c r="BE12" s="23">
        <v>2586.8876262746398</v>
      </c>
      <c r="BF12" s="23">
        <v>506.14536011678018</v>
      </c>
      <c r="BG12" s="23">
        <v>101785.51026435387</v>
      </c>
      <c r="BH12" s="23">
        <v>25954.858226591688</v>
      </c>
      <c r="BI12" s="23">
        <v>815.89270762319086</v>
      </c>
      <c r="BJ12" s="23">
        <v>20345.5089260522</v>
      </c>
      <c r="BK12" s="23">
        <v>423.41906012728396</v>
      </c>
      <c r="BL12" s="23">
        <v>14297.67139694222</v>
      </c>
      <c r="BM12" s="23">
        <v>31793.912442852205</v>
      </c>
      <c r="BN12" s="23">
        <v>7475.8243172079101</v>
      </c>
      <c r="BO12" s="23">
        <v>5136.4991967122469</v>
      </c>
      <c r="BP12" s="23">
        <v>6228.9954795133763</v>
      </c>
      <c r="BQ12" s="23">
        <v>4244.3694666687616</v>
      </c>
      <c r="BR12" s="23">
        <v>1080.2704678582104</v>
      </c>
      <c r="BS12" s="23">
        <v>0</v>
      </c>
      <c r="BT12" s="64">
        <v>4908573.6738723023</v>
      </c>
      <c r="BU12" s="23">
        <v>169739.53112554719</v>
      </c>
      <c r="BV12" s="23">
        <v>0</v>
      </c>
      <c r="BW12" s="23">
        <v>24901.146683001076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46667.031095823899</v>
      </c>
      <c r="CE12" s="23">
        <v>0</v>
      </c>
      <c r="CF12" s="23">
        <v>31113.999999999985</v>
      </c>
      <c r="CG12" s="23">
        <v>0</v>
      </c>
      <c r="CH12" s="23">
        <v>31165.62466184724</v>
      </c>
      <c r="CI12" s="23">
        <v>3910197.1218877733</v>
      </c>
      <c r="CJ12" s="34">
        <f t="shared" si="0"/>
        <v>9122358.1293262951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5016.3507111047556</v>
      </c>
      <c r="D13" s="23">
        <v>111.94722875569289</v>
      </c>
      <c r="E13" s="23">
        <v>449.96363187034592</v>
      </c>
      <c r="F13" s="23">
        <v>1839.4636750296122</v>
      </c>
      <c r="G13" s="23">
        <v>17953.657179172875</v>
      </c>
      <c r="H13" s="23">
        <v>3303.266024463785</v>
      </c>
      <c r="I13" s="23">
        <v>1514.5616157301329</v>
      </c>
      <c r="J13" s="23">
        <v>97958.386312943607</v>
      </c>
      <c r="K13" s="23">
        <v>826206.86253210029</v>
      </c>
      <c r="L13" s="23">
        <v>426.81943861965073</v>
      </c>
      <c r="M13" s="23">
        <v>5990.5079339158337</v>
      </c>
      <c r="N13" s="23">
        <v>14196.973708222493</v>
      </c>
      <c r="O13" s="23">
        <v>20589.160173374024</v>
      </c>
      <c r="P13" s="23">
        <v>4090.2760696359633</v>
      </c>
      <c r="Q13" s="23">
        <v>1274.9456207428079</v>
      </c>
      <c r="R13" s="23">
        <v>6387.2049487749628</v>
      </c>
      <c r="S13" s="23">
        <v>38172.758945615249</v>
      </c>
      <c r="T13" s="23">
        <v>4480.6757768696025</v>
      </c>
      <c r="U13" s="23">
        <v>25257.944292445285</v>
      </c>
      <c r="V13" s="23">
        <v>660.54472322774245</v>
      </c>
      <c r="W13" s="23">
        <v>993.15369885173789</v>
      </c>
      <c r="X13" s="23">
        <v>15023.917799606952</v>
      </c>
      <c r="Y13" s="23">
        <v>6634.7585384474505</v>
      </c>
      <c r="Z13" s="23">
        <v>3703.3874031996575</v>
      </c>
      <c r="AA13" s="23">
        <v>244.5052788616168</v>
      </c>
      <c r="AB13" s="23">
        <v>15404.160197283441</v>
      </c>
      <c r="AC13" s="23">
        <v>49814.347714660529</v>
      </c>
      <c r="AD13" s="23">
        <v>21420.567007999045</v>
      </c>
      <c r="AE13" s="23">
        <v>323725.32619003137</v>
      </c>
      <c r="AF13" s="23">
        <v>71961.005792502445</v>
      </c>
      <c r="AG13" s="23">
        <v>9202.9943510615503</v>
      </c>
      <c r="AH13" s="23">
        <v>3819.8929750658663</v>
      </c>
      <c r="AI13" s="23">
        <v>3141.8964133530067</v>
      </c>
      <c r="AJ13" s="23">
        <v>5230.1838357265415</v>
      </c>
      <c r="AK13" s="23">
        <v>13687.447683219983</v>
      </c>
      <c r="AL13" s="23">
        <v>7850.2388182927361</v>
      </c>
      <c r="AM13" s="23">
        <v>3046436.1747036688</v>
      </c>
      <c r="AN13" s="23">
        <v>34506.030107309729</v>
      </c>
      <c r="AO13" s="23">
        <v>25588.756255044937</v>
      </c>
      <c r="AP13" s="23">
        <v>163769.37181161882</v>
      </c>
      <c r="AQ13" s="23">
        <v>67554.547022540908</v>
      </c>
      <c r="AR13" s="23">
        <v>7760.7283582481659</v>
      </c>
      <c r="AS13" s="23">
        <v>30844.666218049435</v>
      </c>
      <c r="AT13" s="23">
        <v>102096.1803632658</v>
      </c>
      <c r="AU13" s="23">
        <v>548.03014122072886</v>
      </c>
      <c r="AV13" s="23">
        <v>104.21505691537656</v>
      </c>
      <c r="AW13" s="23">
        <v>139.92637497451364</v>
      </c>
      <c r="AX13" s="23">
        <v>107889.97342734292</v>
      </c>
      <c r="AY13" s="23">
        <v>60481.791044793921</v>
      </c>
      <c r="AZ13" s="23">
        <v>14569.156470797001</v>
      </c>
      <c r="BA13" s="23">
        <v>414.45034903092676</v>
      </c>
      <c r="BB13" s="23">
        <v>399060.31778131431</v>
      </c>
      <c r="BC13" s="23">
        <v>65580.139588124759</v>
      </c>
      <c r="BD13" s="23">
        <v>6551.313718031447</v>
      </c>
      <c r="BE13" s="23">
        <v>56902.500605330955</v>
      </c>
      <c r="BF13" s="23">
        <v>1472.3350514313229</v>
      </c>
      <c r="BG13" s="23">
        <v>89809.418727160126</v>
      </c>
      <c r="BH13" s="23">
        <v>191608.52069465374</v>
      </c>
      <c r="BI13" s="23">
        <v>8035.2473494999213</v>
      </c>
      <c r="BJ13" s="23">
        <v>55923.895261483893</v>
      </c>
      <c r="BK13" s="23">
        <v>3657.5112087206276</v>
      </c>
      <c r="BL13" s="23">
        <v>14576.651299361578</v>
      </c>
      <c r="BM13" s="23">
        <v>12228.391239567425</v>
      </c>
      <c r="BN13" s="23">
        <v>62985.809470460299</v>
      </c>
      <c r="BO13" s="23">
        <v>27961.308077036796</v>
      </c>
      <c r="BP13" s="23">
        <v>49978.910499944781</v>
      </c>
      <c r="BQ13" s="23">
        <v>2504.1735635174291</v>
      </c>
      <c r="BR13" s="23">
        <v>4862.1757713296865</v>
      </c>
      <c r="BS13" s="23">
        <v>0</v>
      </c>
      <c r="BT13" s="64">
        <v>6344142.671852571</v>
      </c>
      <c r="BU13" s="23">
        <v>82252.274325702776</v>
      </c>
      <c r="BV13" s="23">
        <v>0</v>
      </c>
      <c r="BW13" s="23">
        <v>0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52288.111461243614</v>
      </c>
      <c r="CE13" s="23">
        <v>0</v>
      </c>
      <c r="CF13" s="23">
        <v>85552.463205440319</v>
      </c>
      <c r="CG13" s="23">
        <v>1649.17973641193</v>
      </c>
      <c r="CH13" s="23">
        <v>79440.237365578258</v>
      </c>
      <c r="CI13" s="23">
        <v>1564697.1652854821</v>
      </c>
      <c r="CJ13" s="34">
        <f t="shared" si="0"/>
        <v>8210022.1032324294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371428.5414710475</v>
      </c>
      <c r="D14" s="23">
        <v>46037.547265368201</v>
      </c>
      <c r="E14" s="23">
        <v>65679.766110234807</v>
      </c>
      <c r="F14" s="23">
        <v>22604.708818904077</v>
      </c>
      <c r="G14" s="23">
        <v>108668.82905516679</v>
      </c>
      <c r="H14" s="23">
        <v>8117.0862637256405</v>
      </c>
      <c r="I14" s="23">
        <v>16517.742373323479</v>
      </c>
      <c r="J14" s="23">
        <v>6648.2082450663765</v>
      </c>
      <c r="K14" s="23">
        <v>5199.0857650436574</v>
      </c>
      <c r="L14" s="23">
        <v>532898.79562465905</v>
      </c>
      <c r="M14" s="23">
        <v>8208.2993299818791</v>
      </c>
      <c r="N14" s="23">
        <v>4519.7155881133458</v>
      </c>
      <c r="O14" s="23">
        <v>13036.92026628808</v>
      </c>
      <c r="P14" s="23">
        <v>92122.336088122538</v>
      </c>
      <c r="Q14" s="23">
        <v>7143.0591480298935</v>
      </c>
      <c r="R14" s="23">
        <v>86470.67131193963</v>
      </c>
      <c r="S14" s="23">
        <v>5827.4292297419161</v>
      </c>
      <c r="T14" s="23">
        <v>7785.4888826305178</v>
      </c>
      <c r="U14" s="23">
        <v>68217.696459514613</v>
      </c>
      <c r="V14" s="23">
        <v>6351.9052675486528</v>
      </c>
      <c r="W14" s="23">
        <v>2604.9285573216216</v>
      </c>
      <c r="X14" s="23">
        <v>22543.310459919583</v>
      </c>
      <c r="Y14" s="23">
        <v>52989.796165427302</v>
      </c>
      <c r="Z14" s="23">
        <v>91182.152732027651</v>
      </c>
      <c r="AA14" s="23">
        <v>9621.7563449661029</v>
      </c>
      <c r="AB14" s="23">
        <v>156271.05986179144</v>
      </c>
      <c r="AC14" s="23">
        <v>1304257.5202407714</v>
      </c>
      <c r="AD14" s="23">
        <v>312865.65333592688</v>
      </c>
      <c r="AE14" s="23">
        <v>466151.52155725448</v>
      </c>
      <c r="AF14" s="23">
        <v>132515.24955443016</v>
      </c>
      <c r="AG14" s="23">
        <v>1985509.848499045</v>
      </c>
      <c r="AH14" s="23">
        <v>119201.92603230479</v>
      </c>
      <c r="AI14" s="23">
        <v>184260.53403027848</v>
      </c>
      <c r="AJ14" s="23">
        <v>188580.9825054004</v>
      </c>
      <c r="AK14" s="23">
        <v>103956.89322428781</v>
      </c>
      <c r="AL14" s="23">
        <v>60165.384657278657</v>
      </c>
      <c r="AM14" s="23">
        <v>5606.9355196535971</v>
      </c>
      <c r="AN14" s="23">
        <v>10716.409602060719</v>
      </c>
      <c r="AO14" s="23">
        <v>19714.206027014872</v>
      </c>
      <c r="AP14" s="23">
        <v>25598.343278596432</v>
      </c>
      <c r="AQ14" s="23">
        <v>35697.581513807389</v>
      </c>
      <c r="AR14" s="23">
        <v>3555.0298274248207</v>
      </c>
      <c r="AS14" s="23">
        <v>2657.0833278625464</v>
      </c>
      <c r="AT14" s="23">
        <v>18578.12043890536</v>
      </c>
      <c r="AU14" s="23">
        <v>60102.678712710185</v>
      </c>
      <c r="AV14" s="23">
        <v>30912.451077514408</v>
      </c>
      <c r="AW14" s="23">
        <v>9233.3119616161384</v>
      </c>
      <c r="AX14" s="23">
        <v>51777.902749589819</v>
      </c>
      <c r="AY14" s="23">
        <v>43289.23517606315</v>
      </c>
      <c r="AZ14" s="23">
        <v>1336.6254341929018</v>
      </c>
      <c r="BA14" s="23">
        <v>2859.9224144778527</v>
      </c>
      <c r="BB14" s="23">
        <v>9512.2590304733931</v>
      </c>
      <c r="BC14" s="23">
        <v>18594.433018126947</v>
      </c>
      <c r="BD14" s="23">
        <v>34317.579477625084</v>
      </c>
      <c r="BE14" s="23">
        <v>8529.632115661032</v>
      </c>
      <c r="BF14" s="23">
        <v>2571.1053562379934</v>
      </c>
      <c r="BG14" s="23">
        <v>212928.91596205835</v>
      </c>
      <c r="BH14" s="23">
        <v>281974.75345254852</v>
      </c>
      <c r="BI14" s="23">
        <v>1862.8936562082913</v>
      </c>
      <c r="BJ14" s="23">
        <v>55165.970979175181</v>
      </c>
      <c r="BK14" s="23">
        <v>5377.2365245681121</v>
      </c>
      <c r="BL14" s="23">
        <v>23387.75030338018</v>
      </c>
      <c r="BM14" s="23">
        <v>29223.375969397312</v>
      </c>
      <c r="BN14" s="23">
        <v>20576.45902296884</v>
      </c>
      <c r="BO14" s="23">
        <v>16430.777300409329</v>
      </c>
      <c r="BP14" s="23">
        <v>11854.817767851428</v>
      </c>
      <c r="BQ14" s="23">
        <v>21206.330548090536</v>
      </c>
      <c r="BR14" s="23">
        <v>24649.554447019796</v>
      </c>
      <c r="BS14" s="23">
        <v>0</v>
      </c>
      <c r="BT14" s="64">
        <v>7775962.0323161716</v>
      </c>
      <c r="BU14" s="23">
        <v>6081968.0141351791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0</v>
      </c>
      <c r="CE14" s="23">
        <v>0</v>
      </c>
      <c r="CF14" s="23">
        <v>8541.9999999999964</v>
      </c>
      <c r="CG14" s="23">
        <v>0</v>
      </c>
      <c r="CH14" s="23">
        <v>1037130.9813718199</v>
      </c>
      <c r="CI14" s="23">
        <v>13759600.029591603</v>
      </c>
      <c r="CJ14" s="34">
        <f t="shared" si="0"/>
        <v>28663203.057414774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274692.25528466329</v>
      </c>
      <c r="D15" s="23">
        <v>83.863502110931037</v>
      </c>
      <c r="E15" s="23">
        <v>1020.8028240026804</v>
      </c>
      <c r="F15" s="23">
        <v>53954.871734487882</v>
      </c>
      <c r="G15" s="23">
        <v>1075858.830013877</v>
      </c>
      <c r="H15" s="23">
        <v>89779.046922260997</v>
      </c>
      <c r="I15" s="23">
        <v>58341.393730955824</v>
      </c>
      <c r="J15" s="23">
        <v>87624.009518845982</v>
      </c>
      <c r="K15" s="23">
        <v>9904.7974842990498</v>
      </c>
      <c r="L15" s="23">
        <v>24820.521307322597</v>
      </c>
      <c r="M15" s="23">
        <v>3795940.1646407321</v>
      </c>
      <c r="N15" s="23">
        <v>1815569.1161499405</v>
      </c>
      <c r="O15" s="23">
        <v>323494.20031080284</v>
      </c>
      <c r="P15" s="23">
        <v>266130.53750310722</v>
      </c>
      <c r="Q15" s="23">
        <v>71012.712494039559</v>
      </c>
      <c r="R15" s="23">
        <v>218063.33883479502</v>
      </c>
      <c r="S15" s="23">
        <v>83288.435723694929</v>
      </c>
      <c r="T15" s="23">
        <v>56557.890332183961</v>
      </c>
      <c r="U15" s="23">
        <v>340289.94264150632</v>
      </c>
      <c r="V15" s="23">
        <v>22767.328659904859</v>
      </c>
      <c r="W15" s="23">
        <v>23455.560791057462</v>
      </c>
      <c r="X15" s="23">
        <v>93483.564177050546</v>
      </c>
      <c r="Y15" s="23">
        <v>61155.499906921352</v>
      </c>
      <c r="Z15" s="23">
        <v>6917.974560233044</v>
      </c>
      <c r="AA15" s="23">
        <v>179.04582865130362</v>
      </c>
      <c r="AB15" s="23">
        <v>35176.13170270322</v>
      </c>
      <c r="AC15" s="23">
        <v>379468.0031602974</v>
      </c>
      <c r="AD15" s="23">
        <v>35324.514564162237</v>
      </c>
      <c r="AE15" s="23">
        <v>137662.20550882613</v>
      </c>
      <c r="AF15" s="23">
        <v>18600.176878557821</v>
      </c>
      <c r="AG15" s="23">
        <v>45288.317397692146</v>
      </c>
      <c r="AH15" s="23">
        <v>3799.4730227538757</v>
      </c>
      <c r="AI15" s="23">
        <v>391.96188301084419</v>
      </c>
      <c r="AJ15" s="23">
        <v>14848.631576971005</v>
      </c>
      <c r="AK15" s="23">
        <v>492.00136596298853</v>
      </c>
      <c r="AL15" s="23">
        <v>75699.104698527604</v>
      </c>
      <c r="AM15" s="23">
        <v>2826.4389002379303</v>
      </c>
      <c r="AN15" s="23">
        <v>24119.726071240177</v>
      </c>
      <c r="AO15" s="23">
        <v>1767.9134069234512</v>
      </c>
      <c r="AP15" s="23">
        <v>9982.1136698670616</v>
      </c>
      <c r="AQ15" s="23">
        <v>2211.7038084588753</v>
      </c>
      <c r="AR15" s="23">
        <v>440.91234708142707</v>
      </c>
      <c r="AS15" s="23">
        <v>771.72901147461107</v>
      </c>
      <c r="AT15" s="23">
        <v>409.71868817190852</v>
      </c>
      <c r="AU15" s="23">
        <v>1696.2789278726827</v>
      </c>
      <c r="AV15" s="23">
        <v>1094.1911467625621</v>
      </c>
      <c r="AW15" s="23">
        <v>16.745053018792287</v>
      </c>
      <c r="AX15" s="23">
        <v>5619.7932563183986</v>
      </c>
      <c r="AY15" s="23">
        <v>10037.775613459238</v>
      </c>
      <c r="AZ15" s="23">
        <v>313570.91249534668</v>
      </c>
      <c r="BA15" s="23">
        <v>71.568826429447327</v>
      </c>
      <c r="BB15" s="23">
        <v>1085.6944787198113</v>
      </c>
      <c r="BC15" s="23">
        <v>29644.797978145674</v>
      </c>
      <c r="BD15" s="23">
        <v>4525.7355084341607</v>
      </c>
      <c r="BE15" s="23">
        <v>6442.4766369370054</v>
      </c>
      <c r="BF15" s="23">
        <v>228.77374064123026</v>
      </c>
      <c r="BG15" s="23">
        <v>287857.51356653328</v>
      </c>
      <c r="BH15" s="23">
        <v>33585.252145066705</v>
      </c>
      <c r="BI15" s="23">
        <v>1884.4362161624899</v>
      </c>
      <c r="BJ15" s="23">
        <v>57032.66407531521</v>
      </c>
      <c r="BK15" s="23">
        <v>400.36821254347507</v>
      </c>
      <c r="BL15" s="23">
        <v>272957.356352765</v>
      </c>
      <c r="BM15" s="23">
        <v>61156.53313283535</v>
      </c>
      <c r="BN15" s="23">
        <v>15316.454722611648</v>
      </c>
      <c r="BO15" s="23">
        <v>8532.4472328760021</v>
      </c>
      <c r="BP15" s="23">
        <v>7114.2335373643</v>
      </c>
      <c r="BQ15" s="23">
        <v>1392.2852471222973</v>
      </c>
      <c r="BR15" s="23">
        <v>128300.88985502877</v>
      </c>
      <c r="BS15" s="23">
        <v>0</v>
      </c>
      <c r="BT15" s="64">
        <v>10893231.660498681</v>
      </c>
      <c r="BU15" s="23">
        <v>1147561.8587726189</v>
      </c>
      <c r="BV15" s="23">
        <v>0</v>
      </c>
      <c r="BW15" s="23">
        <v>48992.805534767816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85150.812914395079</v>
      </c>
      <c r="CE15" s="23">
        <v>0</v>
      </c>
      <c r="CF15" s="23">
        <v>2597283.9999999995</v>
      </c>
      <c r="CG15" s="23">
        <v>0</v>
      </c>
      <c r="CH15" s="23">
        <v>762196.44719092804</v>
      </c>
      <c r="CI15" s="23">
        <v>28766680.691479504</v>
      </c>
      <c r="CJ15" s="34">
        <f t="shared" si="0"/>
        <v>44301098.276390895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216851.63578558405</v>
      </c>
      <c r="D16" s="23">
        <v>16.501481319350756</v>
      </c>
      <c r="E16" s="23">
        <v>588.65518850568071</v>
      </c>
      <c r="F16" s="23">
        <v>126.51252982131382</v>
      </c>
      <c r="G16" s="23">
        <v>94561.282526270574</v>
      </c>
      <c r="H16" s="23">
        <v>1296.8234466747806</v>
      </c>
      <c r="I16" s="23">
        <v>454.62940084505055</v>
      </c>
      <c r="J16" s="23">
        <v>138.91201735170739</v>
      </c>
      <c r="K16" s="23">
        <v>51.459459567155854</v>
      </c>
      <c r="L16" s="23">
        <v>104.85163467799592</v>
      </c>
      <c r="M16" s="23">
        <v>38105.005279124336</v>
      </c>
      <c r="N16" s="23">
        <v>697312.26398035022</v>
      </c>
      <c r="O16" s="23">
        <v>1878.1907532026719</v>
      </c>
      <c r="P16" s="23">
        <v>632.72307312932526</v>
      </c>
      <c r="Q16" s="23">
        <v>5.4293396574943529</v>
      </c>
      <c r="R16" s="23">
        <v>361.27904368651082</v>
      </c>
      <c r="S16" s="23">
        <v>12816.350636831074</v>
      </c>
      <c r="T16" s="23">
        <v>154.57393491527469</v>
      </c>
      <c r="U16" s="23">
        <v>1051.436420144179</v>
      </c>
      <c r="V16" s="23">
        <v>46.134572498152217</v>
      </c>
      <c r="W16" s="23">
        <v>25.609200416451923</v>
      </c>
      <c r="X16" s="23">
        <v>15394.286950441101</v>
      </c>
      <c r="Y16" s="23">
        <v>189.64999162651753</v>
      </c>
      <c r="Z16" s="23">
        <v>483.10129606370765</v>
      </c>
      <c r="AA16" s="23">
        <v>24.415417123768748</v>
      </c>
      <c r="AB16" s="23">
        <v>624.26871445874076</v>
      </c>
      <c r="AC16" s="23">
        <v>363.26867610389127</v>
      </c>
      <c r="AD16" s="23">
        <v>437.3102877527416</v>
      </c>
      <c r="AE16" s="23">
        <v>13865.831382613454</v>
      </c>
      <c r="AF16" s="23">
        <v>2163.2053088616749</v>
      </c>
      <c r="AG16" s="23">
        <v>336.71625480025614</v>
      </c>
      <c r="AH16" s="23">
        <v>314.76117325752517</v>
      </c>
      <c r="AI16" s="23">
        <v>4.6858090667946675</v>
      </c>
      <c r="AJ16" s="23">
        <v>611.5872284932251</v>
      </c>
      <c r="AK16" s="23">
        <v>70.992485361613163</v>
      </c>
      <c r="AL16" s="23">
        <v>12785.323469317838</v>
      </c>
      <c r="AM16" s="23">
        <v>152.90502824256328</v>
      </c>
      <c r="AN16" s="23">
        <v>3310.5599105322699</v>
      </c>
      <c r="AO16" s="23">
        <v>180.85637991131824</v>
      </c>
      <c r="AP16" s="23">
        <v>1587.0481240575559</v>
      </c>
      <c r="AQ16" s="23">
        <v>275.77195602456953</v>
      </c>
      <c r="AR16" s="23">
        <v>64.20022026286324</v>
      </c>
      <c r="AS16" s="23">
        <v>109.13251867963926</v>
      </c>
      <c r="AT16" s="23">
        <v>64.961717347219761</v>
      </c>
      <c r="AU16" s="23">
        <v>82.085983429701429</v>
      </c>
      <c r="AV16" s="23">
        <v>5.0001014365436829</v>
      </c>
      <c r="AW16" s="23">
        <v>5.7812441743081138</v>
      </c>
      <c r="AX16" s="23">
        <v>813.97971330177802</v>
      </c>
      <c r="AY16" s="23">
        <v>1581.5734569261679</v>
      </c>
      <c r="AZ16" s="23">
        <v>160725.70773797721</v>
      </c>
      <c r="BA16" s="23">
        <v>966.31337550518208</v>
      </c>
      <c r="BB16" s="23">
        <v>228.43352162110889</v>
      </c>
      <c r="BC16" s="23">
        <v>36359.567389178199</v>
      </c>
      <c r="BD16" s="23">
        <v>771.28821897661669</v>
      </c>
      <c r="BE16" s="23">
        <v>602.96131170719582</v>
      </c>
      <c r="BF16" s="23">
        <v>20.317492862518094</v>
      </c>
      <c r="BG16" s="23">
        <v>474.89916241743475</v>
      </c>
      <c r="BH16" s="23">
        <v>59231.963436531616</v>
      </c>
      <c r="BI16" s="23">
        <v>6028.1866469299121</v>
      </c>
      <c r="BJ16" s="23">
        <v>43508.390704516911</v>
      </c>
      <c r="BK16" s="23">
        <v>74.99547407116718</v>
      </c>
      <c r="BL16" s="23">
        <v>911474.26941473281</v>
      </c>
      <c r="BM16" s="23">
        <v>132337.31508158901</v>
      </c>
      <c r="BN16" s="23">
        <v>972.73461358412635</v>
      </c>
      <c r="BO16" s="23">
        <v>216.37570441709374</v>
      </c>
      <c r="BP16" s="23">
        <v>1388.9559976229987</v>
      </c>
      <c r="BQ16" s="23">
        <v>64.604250845595388</v>
      </c>
      <c r="BR16" s="23">
        <v>13391.180838580296</v>
      </c>
      <c r="BS16" s="23">
        <v>0</v>
      </c>
      <c r="BT16" s="64">
        <v>2491321.9808779103</v>
      </c>
      <c r="BU16" s="23">
        <v>637990.60756270052</v>
      </c>
      <c r="BV16" s="23">
        <v>0</v>
      </c>
      <c r="BW16" s="23">
        <v>293655.86059388524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64463.343318673149</v>
      </c>
      <c r="CE16" s="23">
        <v>0</v>
      </c>
      <c r="CF16" s="23">
        <v>10569098</v>
      </c>
      <c r="CG16" s="23">
        <v>0</v>
      </c>
      <c r="CH16" s="23">
        <v>568082.96045420063</v>
      </c>
      <c r="CI16" s="23">
        <v>91657289.270576432</v>
      </c>
      <c r="CJ16" s="34">
        <f t="shared" si="0"/>
        <v>106281902.0233838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58063.459364085778</v>
      </c>
      <c r="D17" s="23">
        <v>1575.007057336207</v>
      </c>
      <c r="E17" s="23">
        <v>7504.6082789089314</v>
      </c>
      <c r="F17" s="23">
        <v>29376.469704522849</v>
      </c>
      <c r="G17" s="23">
        <v>982218.46582201298</v>
      </c>
      <c r="H17" s="23">
        <v>69472.828041369969</v>
      </c>
      <c r="I17" s="23">
        <v>38013.243145065775</v>
      </c>
      <c r="J17" s="23">
        <v>80515.229342273757</v>
      </c>
      <c r="K17" s="23">
        <v>47701.76821927695</v>
      </c>
      <c r="L17" s="23">
        <v>4487.1347713478481</v>
      </c>
      <c r="M17" s="23">
        <v>301666.70021843852</v>
      </c>
      <c r="N17" s="23">
        <v>321080.56390681752</v>
      </c>
      <c r="O17" s="23">
        <v>639420.35672724003</v>
      </c>
      <c r="P17" s="23">
        <v>85923.843515387794</v>
      </c>
      <c r="Q17" s="23">
        <v>51045.342749856463</v>
      </c>
      <c r="R17" s="23">
        <v>228244.36404839018</v>
      </c>
      <c r="S17" s="23">
        <v>265838.18108441995</v>
      </c>
      <c r="T17" s="23">
        <v>116223.71500886368</v>
      </c>
      <c r="U17" s="23">
        <v>606482.89417300944</v>
      </c>
      <c r="V17" s="23">
        <v>40308.959336280786</v>
      </c>
      <c r="W17" s="23">
        <v>34021.903734662286</v>
      </c>
      <c r="X17" s="23">
        <v>336230.52326395107</v>
      </c>
      <c r="Y17" s="23">
        <v>117418.55875609536</v>
      </c>
      <c r="Z17" s="23">
        <v>19732.617195539413</v>
      </c>
      <c r="AA17" s="23">
        <v>1322.8517311073088</v>
      </c>
      <c r="AB17" s="23">
        <v>32875.172079470714</v>
      </c>
      <c r="AC17" s="23">
        <v>2007393.6996690691</v>
      </c>
      <c r="AD17" s="23">
        <v>303032.29588225367</v>
      </c>
      <c r="AE17" s="23">
        <v>1275982.3985186219</v>
      </c>
      <c r="AF17" s="23">
        <v>267328.10510838829</v>
      </c>
      <c r="AG17" s="23">
        <v>61428.031300174422</v>
      </c>
      <c r="AH17" s="23">
        <v>22713.320508452663</v>
      </c>
      <c r="AI17" s="23">
        <v>7822.9333671201584</v>
      </c>
      <c r="AJ17" s="23">
        <v>37872.113690876184</v>
      </c>
      <c r="AK17" s="23">
        <v>7322.6316772462942</v>
      </c>
      <c r="AL17" s="23">
        <v>41880.717565808824</v>
      </c>
      <c r="AM17" s="23">
        <v>11963.036793270267</v>
      </c>
      <c r="AN17" s="23">
        <v>34186.102436119232</v>
      </c>
      <c r="AO17" s="23">
        <v>19962.240035899391</v>
      </c>
      <c r="AP17" s="23">
        <v>55503.523561867849</v>
      </c>
      <c r="AQ17" s="23">
        <v>8381.1610992004316</v>
      </c>
      <c r="AR17" s="23">
        <v>2647.990330189069</v>
      </c>
      <c r="AS17" s="23">
        <v>6349.9753589265283</v>
      </c>
      <c r="AT17" s="23">
        <v>1950.3167315737846</v>
      </c>
      <c r="AU17" s="23">
        <v>987.12676740526967</v>
      </c>
      <c r="AV17" s="23">
        <v>8461.5436870087924</v>
      </c>
      <c r="AW17" s="23">
        <v>10282.025878790131</v>
      </c>
      <c r="AX17" s="23">
        <v>26390.624155992766</v>
      </c>
      <c r="AY17" s="23">
        <v>33952.492064004546</v>
      </c>
      <c r="AZ17" s="23">
        <v>59939.632305402753</v>
      </c>
      <c r="BA17" s="23">
        <v>431.6761582313402</v>
      </c>
      <c r="BB17" s="23">
        <v>3540.6294568296944</v>
      </c>
      <c r="BC17" s="23">
        <v>11858.460043991145</v>
      </c>
      <c r="BD17" s="23">
        <v>9743.0587141034048</v>
      </c>
      <c r="BE17" s="23">
        <v>2759.1627707932389</v>
      </c>
      <c r="BF17" s="23">
        <v>3386.1505828632266</v>
      </c>
      <c r="BG17" s="23">
        <v>49731.967119227091</v>
      </c>
      <c r="BH17" s="23">
        <v>129475.84276479407</v>
      </c>
      <c r="BI17" s="23">
        <v>14420.922392471328</v>
      </c>
      <c r="BJ17" s="23">
        <v>93780.710563003449</v>
      </c>
      <c r="BK17" s="23">
        <v>2569.7865005577096</v>
      </c>
      <c r="BL17" s="23">
        <v>95617.885121256462</v>
      </c>
      <c r="BM17" s="23">
        <v>100060.39502348832</v>
      </c>
      <c r="BN17" s="23">
        <v>52503.879148570471</v>
      </c>
      <c r="BO17" s="23">
        <v>34979.040558000706</v>
      </c>
      <c r="BP17" s="23">
        <v>35775.18160975432</v>
      </c>
      <c r="BQ17" s="23">
        <v>13488.781439308423</v>
      </c>
      <c r="BR17" s="23">
        <v>5215.7098937788742</v>
      </c>
      <c r="BS17" s="23">
        <v>0</v>
      </c>
      <c r="BT17" s="64">
        <v>9489838.0396304093</v>
      </c>
      <c r="BU17" s="23">
        <v>494174.89629723359</v>
      </c>
      <c r="BV17" s="23">
        <v>0</v>
      </c>
      <c r="BW17" s="23">
        <v>96781.725147416408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0</v>
      </c>
      <c r="CD17" s="23">
        <v>231328.60823229709</v>
      </c>
      <c r="CE17" s="23">
        <v>0</v>
      </c>
      <c r="CF17" s="23">
        <v>159387.99999999994</v>
      </c>
      <c r="CG17" s="23">
        <v>0</v>
      </c>
      <c r="CH17" s="23">
        <v>139064.63777256475</v>
      </c>
      <c r="CI17" s="23">
        <v>11000777.344538612</v>
      </c>
      <c r="CJ17" s="34">
        <f t="shared" si="0"/>
        <v>21611353.251618534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27282.161784817024</v>
      </c>
      <c r="D18" s="23">
        <v>206.19134574490104</v>
      </c>
      <c r="E18" s="23">
        <v>1728.2209313382898</v>
      </c>
      <c r="F18" s="23">
        <v>142314.67102297704</v>
      </c>
      <c r="G18" s="23">
        <v>148118.55579509831</v>
      </c>
      <c r="H18" s="23">
        <v>6244.8879542945533</v>
      </c>
      <c r="I18" s="23">
        <v>161632.71265981856</v>
      </c>
      <c r="J18" s="23">
        <v>5114.3107292078603</v>
      </c>
      <c r="K18" s="23">
        <v>1173.7070645734193</v>
      </c>
      <c r="L18" s="23">
        <v>11189.873848602718</v>
      </c>
      <c r="M18" s="23">
        <v>91159.868521695098</v>
      </c>
      <c r="N18" s="23">
        <v>56680.204740978501</v>
      </c>
      <c r="O18" s="23">
        <v>49602.028751699516</v>
      </c>
      <c r="P18" s="23">
        <v>1702266.6245807747</v>
      </c>
      <c r="Q18" s="23">
        <v>42467.831620355901</v>
      </c>
      <c r="R18" s="23">
        <v>132241.24407333482</v>
      </c>
      <c r="S18" s="23">
        <v>29114.214243541559</v>
      </c>
      <c r="T18" s="23">
        <v>33626.397198979408</v>
      </c>
      <c r="U18" s="23">
        <v>247178.77139153492</v>
      </c>
      <c r="V18" s="23">
        <v>11424.334530569864</v>
      </c>
      <c r="W18" s="23">
        <v>17780.18050049074</v>
      </c>
      <c r="X18" s="23">
        <v>33308.885805601138</v>
      </c>
      <c r="Y18" s="23">
        <v>119887.63316242934</v>
      </c>
      <c r="Z18" s="23">
        <v>16818.446846443025</v>
      </c>
      <c r="AA18" s="23">
        <v>620.33482524566909</v>
      </c>
      <c r="AB18" s="23">
        <v>36299.760708794813</v>
      </c>
      <c r="AC18" s="23">
        <v>13884314.27523132</v>
      </c>
      <c r="AD18" s="23">
        <v>9734.6999728582105</v>
      </c>
      <c r="AE18" s="23">
        <v>133542.35373307683</v>
      </c>
      <c r="AF18" s="23">
        <v>31135.110513057432</v>
      </c>
      <c r="AG18" s="23">
        <v>16754.028813805708</v>
      </c>
      <c r="AH18" s="23">
        <v>11183.788291033017</v>
      </c>
      <c r="AI18" s="23">
        <v>1555.3275582749716</v>
      </c>
      <c r="AJ18" s="23">
        <v>15884.107524853773</v>
      </c>
      <c r="AK18" s="23">
        <v>1136.0149144777449</v>
      </c>
      <c r="AL18" s="23">
        <v>17724.330505986774</v>
      </c>
      <c r="AM18" s="23">
        <v>4569.4420362857372</v>
      </c>
      <c r="AN18" s="23">
        <v>2254.8458875442993</v>
      </c>
      <c r="AO18" s="23">
        <v>6158.7356386241445</v>
      </c>
      <c r="AP18" s="23">
        <v>32668.685479781776</v>
      </c>
      <c r="AQ18" s="23">
        <v>5126.2162171955533</v>
      </c>
      <c r="AR18" s="23">
        <v>1482.6419028735002</v>
      </c>
      <c r="AS18" s="23">
        <v>2421.7642345978297</v>
      </c>
      <c r="AT18" s="23">
        <v>1145.3521148940692</v>
      </c>
      <c r="AU18" s="23">
        <v>904.91697766160246</v>
      </c>
      <c r="AV18" s="23">
        <v>13.509014290924798</v>
      </c>
      <c r="AW18" s="23">
        <v>10.800453620700987</v>
      </c>
      <c r="AX18" s="23">
        <v>18762.65164009708</v>
      </c>
      <c r="AY18" s="23">
        <v>27257.911827179028</v>
      </c>
      <c r="AZ18" s="23">
        <v>23337.237167964387</v>
      </c>
      <c r="BA18" s="23">
        <v>58.266416184089806</v>
      </c>
      <c r="BB18" s="23">
        <v>2844.0212475478525</v>
      </c>
      <c r="BC18" s="23">
        <v>3895.2759996160889</v>
      </c>
      <c r="BD18" s="23">
        <v>8690.5816035541429</v>
      </c>
      <c r="BE18" s="23">
        <v>2538.1843658769749</v>
      </c>
      <c r="BF18" s="23">
        <v>928.16056126603257</v>
      </c>
      <c r="BG18" s="23">
        <v>24233.730690117212</v>
      </c>
      <c r="BH18" s="23">
        <v>41032.167133126575</v>
      </c>
      <c r="BI18" s="23">
        <v>305.19596189126895</v>
      </c>
      <c r="BJ18" s="23">
        <v>8709.8487804430515</v>
      </c>
      <c r="BK18" s="23">
        <v>1123.9300248863904</v>
      </c>
      <c r="BL18" s="23">
        <v>9032.3677004426336</v>
      </c>
      <c r="BM18" s="23">
        <v>20026.878531869432</v>
      </c>
      <c r="BN18" s="23">
        <v>4602.1267937629445</v>
      </c>
      <c r="BO18" s="23">
        <v>4307.2304900854133</v>
      </c>
      <c r="BP18" s="23">
        <v>17608.630191046454</v>
      </c>
      <c r="BQ18" s="23">
        <v>1168.5120264089926</v>
      </c>
      <c r="BR18" s="23">
        <v>3247.4374314723173</v>
      </c>
      <c r="BS18" s="23">
        <v>0</v>
      </c>
      <c r="BT18" s="64">
        <v>17528913.348239906</v>
      </c>
      <c r="BU18" s="23">
        <v>1192489.8395570824</v>
      </c>
      <c r="BV18" s="23">
        <v>0</v>
      </c>
      <c r="BW18" s="23">
        <v>0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0</v>
      </c>
      <c r="CD18" s="23">
        <v>20506.645980723748</v>
      </c>
      <c r="CE18" s="23">
        <v>0</v>
      </c>
      <c r="CF18" s="23">
        <v>210683.99999999994</v>
      </c>
      <c r="CG18" s="23">
        <v>0</v>
      </c>
      <c r="CH18" s="23">
        <v>199347.22188556963</v>
      </c>
      <c r="CI18" s="23">
        <v>5043087.6367627364</v>
      </c>
      <c r="CJ18" s="34">
        <f t="shared" si="0"/>
        <v>24195028.692426018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13109.274533661259</v>
      </c>
      <c r="D19" s="23">
        <v>21.325396645510168</v>
      </c>
      <c r="E19" s="23">
        <v>426.51947880138147</v>
      </c>
      <c r="F19" s="23">
        <v>1586.5378801002003</v>
      </c>
      <c r="G19" s="23">
        <v>38787.791555423522</v>
      </c>
      <c r="H19" s="23">
        <v>11305.366106282198</v>
      </c>
      <c r="I19" s="23">
        <v>25533.10110803464</v>
      </c>
      <c r="J19" s="23">
        <v>6303.7798117027814</v>
      </c>
      <c r="K19" s="23">
        <v>1353.0361869858204</v>
      </c>
      <c r="L19" s="23">
        <v>452.29933226340381</v>
      </c>
      <c r="M19" s="23">
        <v>8305.1866720666403</v>
      </c>
      <c r="N19" s="23">
        <v>11259.741776816143</v>
      </c>
      <c r="O19" s="23">
        <v>78447.04013504232</v>
      </c>
      <c r="P19" s="23">
        <v>51884.428366484448</v>
      </c>
      <c r="Q19" s="23">
        <v>292131.60825507314</v>
      </c>
      <c r="R19" s="23">
        <v>1228143.6765447313</v>
      </c>
      <c r="S19" s="23">
        <v>202732.21271359239</v>
      </c>
      <c r="T19" s="23">
        <v>105956.84183757353</v>
      </c>
      <c r="U19" s="23">
        <v>1208161.4573400279</v>
      </c>
      <c r="V19" s="23">
        <v>249480.57133460717</v>
      </c>
      <c r="W19" s="23">
        <v>111434.26656808892</v>
      </c>
      <c r="X19" s="23">
        <v>77950.328527959442</v>
      </c>
      <c r="Y19" s="23">
        <v>226887.46538405135</v>
      </c>
      <c r="Z19" s="23">
        <v>2067.2064786484716</v>
      </c>
      <c r="AA19" s="23">
        <v>140.58177725283616</v>
      </c>
      <c r="AB19" s="23">
        <v>120897.3306990905</v>
      </c>
      <c r="AC19" s="23">
        <v>515524.70601809415</v>
      </c>
      <c r="AD19" s="23">
        <v>84218.138893138515</v>
      </c>
      <c r="AE19" s="23">
        <v>143974.75648172622</v>
      </c>
      <c r="AF19" s="23">
        <v>15871.583227038211</v>
      </c>
      <c r="AG19" s="23">
        <v>47455.578267419332</v>
      </c>
      <c r="AH19" s="23">
        <v>2237.5052202151805</v>
      </c>
      <c r="AI19" s="23">
        <v>1179.2656733935212</v>
      </c>
      <c r="AJ19" s="23">
        <v>3308.909987794008</v>
      </c>
      <c r="AK19" s="23">
        <v>424.84782906292651</v>
      </c>
      <c r="AL19" s="23">
        <v>1988.8222470508485</v>
      </c>
      <c r="AM19" s="23">
        <v>1010.5827373412433</v>
      </c>
      <c r="AN19" s="23">
        <v>648.59819734186124</v>
      </c>
      <c r="AO19" s="23">
        <v>1756.327211773347</v>
      </c>
      <c r="AP19" s="23">
        <v>5046.3977046255577</v>
      </c>
      <c r="AQ19" s="23">
        <v>874.82285119691153</v>
      </c>
      <c r="AR19" s="23">
        <v>248.8538462683286</v>
      </c>
      <c r="AS19" s="23">
        <v>535.45683473666281</v>
      </c>
      <c r="AT19" s="23">
        <v>178.43308401658129</v>
      </c>
      <c r="AU19" s="23">
        <v>60.638414173987186</v>
      </c>
      <c r="AV19" s="23">
        <v>10.859032197708331</v>
      </c>
      <c r="AW19" s="23">
        <v>12.692659398019657</v>
      </c>
      <c r="AX19" s="23">
        <v>1675.3399393452573</v>
      </c>
      <c r="AY19" s="23">
        <v>2464.5065278760189</v>
      </c>
      <c r="AZ19" s="23">
        <v>1808.4036333295116</v>
      </c>
      <c r="BA19" s="23">
        <v>16.545204929410033</v>
      </c>
      <c r="BB19" s="23">
        <v>2137.6377053059064</v>
      </c>
      <c r="BC19" s="23">
        <v>399.11976433593298</v>
      </c>
      <c r="BD19" s="23">
        <v>9133.0178757411377</v>
      </c>
      <c r="BE19" s="23">
        <v>170.58842156002748</v>
      </c>
      <c r="BF19" s="23">
        <v>198.28157861955194</v>
      </c>
      <c r="BG19" s="23">
        <v>1304.0955051399151</v>
      </c>
      <c r="BH19" s="23">
        <v>21380.129366417001</v>
      </c>
      <c r="BI19" s="23">
        <v>190.33669511478655</v>
      </c>
      <c r="BJ19" s="23">
        <v>9422.3042460373181</v>
      </c>
      <c r="BK19" s="23">
        <v>136.1686183560428</v>
      </c>
      <c r="BL19" s="23">
        <v>2608.8979309352085</v>
      </c>
      <c r="BM19" s="23">
        <v>2627.1736666442384</v>
      </c>
      <c r="BN19" s="23">
        <v>1976.3389594435248</v>
      </c>
      <c r="BO19" s="23">
        <v>1765.9360370026957</v>
      </c>
      <c r="BP19" s="23">
        <v>2019.2398809970025</v>
      </c>
      <c r="BQ19" s="23">
        <v>2142.2048527467887</v>
      </c>
      <c r="BR19" s="23">
        <v>407.98288716980693</v>
      </c>
      <c r="BS19" s="23">
        <v>0</v>
      </c>
      <c r="BT19" s="64">
        <v>4965311.0015160572</v>
      </c>
      <c r="BU19" s="23">
        <v>40694.699889054704</v>
      </c>
      <c r="BV19" s="23">
        <v>0</v>
      </c>
      <c r="BW19" s="23">
        <v>0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1354.1263589614168</v>
      </c>
      <c r="CD19" s="23">
        <v>45237.01148210602</v>
      </c>
      <c r="CE19" s="23">
        <v>0</v>
      </c>
      <c r="CF19" s="23">
        <v>53208.999999999985</v>
      </c>
      <c r="CG19" s="23">
        <v>0</v>
      </c>
      <c r="CH19" s="23">
        <v>234007.92688000822</v>
      </c>
      <c r="CI19" s="23">
        <v>5147337.127423333</v>
      </c>
      <c r="CJ19" s="34">
        <f t="shared" si="0"/>
        <v>10487150.893549521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863032.18241389957</v>
      </c>
      <c r="D20" s="23">
        <v>17258.242530286538</v>
      </c>
      <c r="E20" s="23">
        <v>45686.577598583928</v>
      </c>
      <c r="F20" s="23">
        <v>330471.51326043997</v>
      </c>
      <c r="G20" s="23">
        <v>949262.22859044676</v>
      </c>
      <c r="H20" s="23">
        <v>73603.467432783364</v>
      </c>
      <c r="I20" s="23">
        <v>274652.9339403364</v>
      </c>
      <c r="J20" s="23">
        <v>27547.693421201333</v>
      </c>
      <c r="K20" s="23">
        <v>18431.714952004462</v>
      </c>
      <c r="L20" s="23">
        <v>9768.9142443372675</v>
      </c>
      <c r="M20" s="23">
        <v>310660.60395221796</v>
      </c>
      <c r="N20" s="23">
        <v>291767.70180167421</v>
      </c>
      <c r="O20" s="23">
        <v>283601.47897534893</v>
      </c>
      <c r="P20" s="23">
        <v>359401.60553750524</v>
      </c>
      <c r="Q20" s="23">
        <v>229889.05853159112</v>
      </c>
      <c r="R20" s="23">
        <v>5131119.6777086342</v>
      </c>
      <c r="S20" s="23">
        <v>507780.83770340023</v>
      </c>
      <c r="T20" s="23">
        <v>344857.49533126917</v>
      </c>
      <c r="U20" s="23">
        <v>7866381.4543499192</v>
      </c>
      <c r="V20" s="23">
        <v>170120.32100770078</v>
      </c>
      <c r="W20" s="23">
        <v>342872.92815304862</v>
      </c>
      <c r="X20" s="23">
        <v>408259.13522419025</v>
      </c>
      <c r="Y20" s="23">
        <v>1045515.2128153925</v>
      </c>
      <c r="Z20" s="23">
        <v>84154.207764337276</v>
      </c>
      <c r="AA20" s="23">
        <v>36646.893408016906</v>
      </c>
      <c r="AB20" s="23">
        <v>203333.93274915894</v>
      </c>
      <c r="AC20" s="23">
        <v>10372485.777960058</v>
      </c>
      <c r="AD20" s="23">
        <v>146094.92660202796</v>
      </c>
      <c r="AE20" s="23">
        <v>633297.56097914942</v>
      </c>
      <c r="AF20" s="23">
        <v>137861.30606352541</v>
      </c>
      <c r="AG20" s="23">
        <v>177171.58508528263</v>
      </c>
      <c r="AH20" s="23">
        <v>115145.38380997127</v>
      </c>
      <c r="AI20" s="23">
        <v>17418.882895463394</v>
      </c>
      <c r="AJ20" s="23">
        <v>116924.93734688325</v>
      </c>
      <c r="AK20" s="23">
        <v>17861.555435800423</v>
      </c>
      <c r="AL20" s="23">
        <v>81057.553359624231</v>
      </c>
      <c r="AM20" s="23">
        <v>40584.031314442669</v>
      </c>
      <c r="AN20" s="23">
        <v>12935.04676317789</v>
      </c>
      <c r="AO20" s="23">
        <v>74778.717404867915</v>
      </c>
      <c r="AP20" s="23">
        <v>236553.0678642281</v>
      </c>
      <c r="AQ20" s="23">
        <v>36706.810806920301</v>
      </c>
      <c r="AR20" s="23">
        <v>11158.289960058833</v>
      </c>
      <c r="AS20" s="23">
        <v>20551.390683177429</v>
      </c>
      <c r="AT20" s="23">
        <v>7837.3085950267478</v>
      </c>
      <c r="AU20" s="23">
        <v>3225.1054013896805</v>
      </c>
      <c r="AV20" s="23">
        <v>591.12400350379937</v>
      </c>
      <c r="AW20" s="23">
        <v>588.31929592710594</v>
      </c>
      <c r="AX20" s="23">
        <v>58198.529011326151</v>
      </c>
      <c r="AY20" s="23">
        <v>85580.004839715766</v>
      </c>
      <c r="AZ20" s="23">
        <v>70322.140922461025</v>
      </c>
      <c r="BA20" s="23">
        <v>703.75537515414408</v>
      </c>
      <c r="BB20" s="23">
        <v>8765.4316739519636</v>
      </c>
      <c r="BC20" s="23">
        <v>15002.256626367802</v>
      </c>
      <c r="BD20" s="23">
        <v>23493.082088540807</v>
      </c>
      <c r="BE20" s="23">
        <v>4348.0134341304147</v>
      </c>
      <c r="BF20" s="23">
        <v>9393.7341846658692</v>
      </c>
      <c r="BG20" s="23">
        <v>210526.34471552813</v>
      </c>
      <c r="BH20" s="23">
        <v>599211.36953595572</v>
      </c>
      <c r="BI20" s="23">
        <v>6736.9262768255448</v>
      </c>
      <c r="BJ20" s="23">
        <v>101437.52751871564</v>
      </c>
      <c r="BK20" s="23">
        <v>5484.642238556934</v>
      </c>
      <c r="BL20" s="23">
        <v>67279.617876106233</v>
      </c>
      <c r="BM20" s="23">
        <v>73076.313877517634</v>
      </c>
      <c r="BN20" s="23">
        <v>30553.68694017447</v>
      </c>
      <c r="BO20" s="23">
        <v>36549.537327591279</v>
      </c>
      <c r="BP20" s="23">
        <v>64926.418039791803</v>
      </c>
      <c r="BQ20" s="23">
        <v>28930.119300447819</v>
      </c>
      <c r="BR20" s="23">
        <v>15865.759927017096</v>
      </c>
      <c r="BS20" s="23">
        <v>0</v>
      </c>
      <c r="BT20" s="64">
        <v>34003291.90675877</v>
      </c>
      <c r="BU20" s="23">
        <v>327212.14812123199</v>
      </c>
      <c r="BV20" s="23">
        <v>0</v>
      </c>
      <c r="BW20" s="23">
        <v>13.304045759619809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0</v>
      </c>
      <c r="CD20" s="23">
        <v>909875.18551118381</v>
      </c>
      <c r="CE20" s="23">
        <v>0</v>
      </c>
      <c r="CF20" s="23">
        <v>172937.9958485571</v>
      </c>
      <c r="CG20" s="23">
        <v>0</v>
      </c>
      <c r="CH20" s="23">
        <v>130609.76593042842</v>
      </c>
      <c r="CI20" s="23">
        <v>13784572.720068898</v>
      </c>
      <c r="CJ20" s="34">
        <f t="shared" si="0"/>
        <v>49328513.026284829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89621.263124217745</v>
      </c>
      <c r="D21" s="23">
        <v>359.84341792622962</v>
      </c>
      <c r="E21" s="23">
        <v>7069.1602674323694</v>
      </c>
      <c r="F21" s="23">
        <v>23811.657880804021</v>
      </c>
      <c r="G21" s="23">
        <v>122302.99336019668</v>
      </c>
      <c r="H21" s="23">
        <v>7811.2396768270801</v>
      </c>
      <c r="I21" s="23">
        <v>12285.788264086865</v>
      </c>
      <c r="J21" s="23">
        <v>14801.265132954619</v>
      </c>
      <c r="K21" s="23">
        <v>10302.6393813095</v>
      </c>
      <c r="L21" s="23">
        <v>3253.0149733985145</v>
      </c>
      <c r="M21" s="23">
        <v>50135.404494015151</v>
      </c>
      <c r="N21" s="23">
        <v>178340.21275562691</v>
      </c>
      <c r="O21" s="23">
        <v>30735.226855851481</v>
      </c>
      <c r="P21" s="23">
        <v>41764.838424072324</v>
      </c>
      <c r="Q21" s="23">
        <v>27905.561784308888</v>
      </c>
      <c r="R21" s="23">
        <v>206581.40108655713</v>
      </c>
      <c r="S21" s="23">
        <v>1772368.0933799697</v>
      </c>
      <c r="T21" s="23">
        <v>199533.62348665157</v>
      </c>
      <c r="U21" s="23">
        <v>1047050.7506895838</v>
      </c>
      <c r="V21" s="23">
        <v>15297.406378726855</v>
      </c>
      <c r="W21" s="23">
        <v>82280.012866779376</v>
      </c>
      <c r="X21" s="23">
        <v>185271.08649298773</v>
      </c>
      <c r="Y21" s="23">
        <v>164245.50212790596</v>
      </c>
      <c r="Z21" s="23">
        <v>33173.469547761189</v>
      </c>
      <c r="AA21" s="23">
        <v>1831.5014235550827</v>
      </c>
      <c r="AB21" s="23">
        <v>91746.767318747166</v>
      </c>
      <c r="AC21" s="23">
        <v>1794791.7173539053</v>
      </c>
      <c r="AD21" s="23">
        <v>116524.06749144249</v>
      </c>
      <c r="AE21" s="23">
        <v>130785.63097445291</v>
      </c>
      <c r="AF21" s="23">
        <v>81358.431524727974</v>
      </c>
      <c r="AG21" s="23">
        <v>120202.69471083848</v>
      </c>
      <c r="AH21" s="23">
        <v>137504.70168675255</v>
      </c>
      <c r="AI21" s="23">
        <v>10920.7904810909</v>
      </c>
      <c r="AJ21" s="23">
        <v>67621.268548512133</v>
      </c>
      <c r="AK21" s="23">
        <v>79175.347652906843</v>
      </c>
      <c r="AL21" s="23">
        <v>33818.690069924378</v>
      </c>
      <c r="AM21" s="23">
        <v>21735.83194565466</v>
      </c>
      <c r="AN21" s="23">
        <v>14602.444894088741</v>
      </c>
      <c r="AO21" s="23">
        <v>150355.86552279704</v>
      </c>
      <c r="AP21" s="23">
        <v>183905.97770537899</v>
      </c>
      <c r="AQ21" s="23">
        <v>12634.535071567589</v>
      </c>
      <c r="AR21" s="23">
        <v>4240.2439579131542</v>
      </c>
      <c r="AS21" s="23">
        <v>9088.4582070368997</v>
      </c>
      <c r="AT21" s="23">
        <v>3040.4806706507425</v>
      </c>
      <c r="AU21" s="23">
        <v>1012.6105402968647</v>
      </c>
      <c r="AV21" s="23">
        <v>180.21963054081613</v>
      </c>
      <c r="AW21" s="23">
        <v>188.30833482231091</v>
      </c>
      <c r="AX21" s="23">
        <v>28913.184606740098</v>
      </c>
      <c r="AY21" s="23">
        <v>455759.78889086744</v>
      </c>
      <c r="AZ21" s="23">
        <v>132888.29987456131</v>
      </c>
      <c r="BA21" s="23">
        <v>315.43253832985465</v>
      </c>
      <c r="BB21" s="23">
        <v>4472.5427384894729</v>
      </c>
      <c r="BC21" s="23">
        <v>21075.96899292462</v>
      </c>
      <c r="BD21" s="23">
        <v>33069.680641461848</v>
      </c>
      <c r="BE21" s="23">
        <v>2738.1626696748235</v>
      </c>
      <c r="BF21" s="23">
        <v>3436.9546235545613</v>
      </c>
      <c r="BG21" s="23">
        <v>16210.166936122167</v>
      </c>
      <c r="BH21" s="23">
        <v>94128.132392966945</v>
      </c>
      <c r="BI21" s="23">
        <v>4808.9312875983269</v>
      </c>
      <c r="BJ21" s="23">
        <v>50968.777618019638</v>
      </c>
      <c r="BK21" s="23">
        <v>2309.3104402009608</v>
      </c>
      <c r="BL21" s="23">
        <v>66304.629678211728</v>
      </c>
      <c r="BM21" s="23">
        <v>24207.710951657933</v>
      </c>
      <c r="BN21" s="23">
        <v>16761.562984578981</v>
      </c>
      <c r="BO21" s="23">
        <v>15252.9171340057</v>
      </c>
      <c r="BP21" s="23">
        <v>29521.805866980278</v>
      </c>
      <c r="BQ21" s="23">
        <v>57115.32291243659</v>
      </c>
      <c r="BR21" s="23">
        <v>6682.6113377408165</v>
      </c>
      <c r="BS21" s="23">
        <v>0</v>
      </c>
      <c r="BT21" s="64">
        <v>8460509.9366846811</v>
      </c>
      <c r="BU21" s="23">
        <v>968722.36635483429</v>
      </c>
      <c r="BV21" s="23">
        <v>0</v>
      </c>
      <c r="BW21" s="23">
        <v>389249.84635439154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410.87426878379517</v>
      </c>
      <c r="CD21" s="23">
        <v>2109161.0969005581</v>
      </c>
      <c r="CE21" s="23">
        <v>0</v>
      </c>
      <c r="CF21" s="23">
        <v>3731766.1170191001</v>
      </c>
      <c r="CG21" s="23">
        <v>0</v>
      </c>
      <c r="CH21" s="23">
        <v>615526.62876928155</v>
      </c>
      <c r="CI21" s="23">
        <v>20920676.584773343</v>
      </c>
      <c r="CJ21" s="34">
        <f t="shared" si="0"/>
        <v>37196023.451124974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50740.195195839085</v>
      </c>
      <c r="D22" s="23">
        <v>138.15976015555924</v>
      </c>
      <c r="E22" s="23">
        <v>4156.9734764858658</v>
      </c>
      <c r="F22" s="23">
        <v>13686.570519394994</v>
      </c>
      <c r="G22" s="23">
        <v>65282.225693199282</v>
      </c>
      <c r="H22" s="23">
        <v>9508.836365895515</v>
      </c>
      <c r="I22" s="23">
        <v>7489.0819228502414</v>
      </c>
      <c r="J22" s="23">
        <v>4927.7154806674753</v>
      </c>
      <c r="K22" s="23">
        <v>2592.8959359225837</v>
      </c>
      <c r="L22" s="23">
        <v>1682.1101950469144</v>
      </c>
      <c r="M22" s="23">
        <v>20415.313679847808</v>
      </c>
      <c r="N22" s="23">
        <v>55693.098315850788</v>
      </c>
      <c r="O22" s="23">
        <v>20154.620469632977</v>
      </c>
      <c r="P22" s="23">
        <v>25955.42415312296</v>
      </c>
      <c r="Q22" s="23">
        <v>41887.522457519626</v>
      </c>
      <c r="R22" s="23">
        <v>211249.34562165375</v>
      </c>
      <c r="S22" s="23">
        <v>418171.74285447743</v>
      </c>
      <c r="T22" s="23">
        <v>1064421.5098460242</v>
      </c>
      <c r="U22" s="23">
        <v>2642156.4743650868</v>
      </c>
      <c r="V22" s="23">
        <v>23971.504690533253</v>
      </c>
      <c r="W22" s="23">
        <v>44060.849323380178</v>
      </c>
      <c r="X22" s="23">
        <v>59255.578924091562</v>
      </c>
      <c r="Y22" s="23">
        <v>156059.5501520852</v>
      </c>
      <c r="Z22" s="23">
        <v>15328.271185732658</v>
      </c>
      <c r="AA22" s="23">
        <v>966.65536059393025</v>
      </c>
      <c r="AB22" s="23">
        <v>82960.128091873048</v>
      </c>
      <c r="AC22" s="23">
        <v>875199.93394032889</v>
      </c>
      <c r="AD22" s="23">
        <v>21745.843946193458</v>
      </c>
      <c r="AE22" s="23">
        <v>46027.832479669705</v>
      </c>
      <c r="AF22" s="23">
        <v>21710.978431732845</v>
      </c>
      <c r="AG22" s="23">
        <v>31022.473062194127</v>
      </c>
      <c r="AH22" s="23">
        <v>25445.524840840582</v>
      </c>
      <c r="AI22" s="23">
        <v>7374.2222058676234</v>
      </c>
      <c r="AJ22" s="23">
        <v>15401.267283564062</v>
      </c>
      <c r="AK22" s="23">
        <v>14843.443445181852</v>
      </c>
      <c r="AL22" s="23">
        <v>14991.497173389442</v>
      </c>
      <c r="AM22" s="23">
        <v>8715.262021941413</v>
      </c>
      <c r="AN22" s="23">
        <v>26254.856169907449</v>
      </c>
      <c r="AO22" s="23">
        <v>34985.945958898104</v>
      </c>
      <c r="AP22" s="23">
        <v>50615.267059897247</v>
      </c>
      <c r="AQ22" s="23">
        <v>6264.2387248298037</v>
      </c>
      <c r="AR22" s="23">
        <v>2209.3659173065057</v>
      </c>
      <c r="AS22" s="23">
        <v>3563.4037200412472</v>
      </c>
      <c r="AT22" s="23">
        <v>1531.0916397055357</v>
      </c>
      <c r="AU22" s="23">
        <v>187.68590006519486</v>
      </c>
      <c r="AV22" s="23">
        <v>75.550021613878187</v>
      </c>
      <c r="AW22" s="23">
        <v>82.634844414270447</v>
      </c>
      <c r="AX22" s="23">
        <v>8931.0266016729311</v>
      </c>
      <c r="AY22" s="23">
        <v>20507.924344916137</v>
      </c>
      <c r="AZ22" s="23">
        <v>9566.3544622082227</v>
      </c>
      <c r="BA22" s="23">
        <v>163.68489392515443</v>
      </c>
      <c r="BB22" s="23">
        <v>1405.7854457831195</v>
      </c>
      <c r="BC22" s="23">
        <v>2585.6664046058077</v>
      </c>
      <c r="BD22" s="23">
        <v>7422.6836678391164</v>
      </c>
      <c r="BE22" s="23">
        <v>442.32337989580191</v>
      </c>
      <c r="BF22" s="23">
        <v>1917.8549312252112</v>
      </c>
      <c r="BG22" s="23">
        <v>3099.8643991644235</v>
      </c>
      <c r="BH22" s="23">
        <v>30772.936013629049</v>
      </c>
      <c r="BI22" s="23">
        <v>992.61844886326946</v>
      </c>
      <c r="BJ22" s="23">
        <v>14508.882184924958</v>
      </c>
      <c r="BK22" s="23">
        <v>1007.2707369010913</v>
      </c>
      <c r="BL22" s="23">
        <v>14263.375275080918</v>
      </c>
      <c r="BM22" s="23">
        <v>16621.981243239501</v>
      </c>
      <c r="BN22" s="23">
        <v>15718.839003866269</v>
      </c>
      <c r="BO22" s="23">
        <v>12591.229898004902</v>
      </c>
      <c r="BP22" s="23">
        <v>10956.142438704486</v>
      </c>
      <c r="BQ22" s="23">
        <v>24764.340654708383</v>
      </c>
      <c r="BR22" s="23">
        <v>2893.4533522882612</v>
      </c>
      <c r="BS22" s="23">
        <v>0</v>
      </c>
      <c r="BT22" s="64">
        <v>6452294.9106059894</v>
      </c>
      <c r="BU22" s="23">
        <v>213540.94987279634</v>
      </c>
      <c r="BV22" s="23">
        <v>0</v>
      </c>
      <c r="BW22" s="23">
        <v>1797.8320588703459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0</v>
      </c>
      <c r="CD22" s="23">
        <v>724797.68946388224</v>
      </c>
      <c r="CE22" s="23">
        <v>0</v>
      </c>
      <c r="CF22" s="23">
        <v>523599.56353962829</v>
      </c>
      <c r="CG22" s="23">
        <v>0</v>
      </c>
      <c r="CH22" s="23">
        <v>216837.28859199581</v>
      </c>
      <c r="CI22" s="23">
        <v>10974373.125739757</v>
      </c>
      <c r="CJ22" s="34">
        <f t="shared" si="0"/>
        <v>19107241.359872919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261614.50995117438</v>
      </c>
      <c r="D23" s="23">
        <v>1729.3144918170747</v>
      </c>
      <c r="E23" s="23">
        <v>32013.667916840117</v>
      </c>
      <c r="F23" s="23">
        <v>74155.688883789437</v>
      </c>
      <c r="G23" s="23">
        <v>419120.26519518701</v>
      </c>
      <c r="H23" s="23">
        <v>46341.892853244484</v>
      </c>
      <c r="I23" s="23">
        <v>56465.028258921637</v>
      </c>
      <c r="J23" s="23">
        <v>72479.388100308206</v>
      </c>
      <c r="K23" s="23">
        <v>17436.957458366909</v>
      </c>
      <c r="L23" s="23">
        <v>20491.122836602055</v>
      </c>
      <c r="M23" s="23">
        <v>152904.27467893017</v>
      </c>
      <c r="N23" s="23">
        <v>374145.42567111866</v>
      </c>
      <c r="O23" s="23">
        <v>146818.67450496249</v>
      </c>
      <c r="P23" s="23">
        <v>211570.45270806568</v>
      </c>
      <c r="Q23" s="23">
        <v>164955.34817424958</v>
      </c>
      <c r="R23" s="23">
        <v>1437354.6076127784</v>
      </c>
      <c r="S23" s="23">
        <v>658505.26209405332</v>
      </c>
      <c r="T23" s="23">
        <v>1216212.7342172784</v>
      </c>
      <c r="U23" s="23">
        <v>17088808.02046077</v>
      </c>
      <c r="V23" s="23">
        <v>279952.21375403617</v>
      </c>
      <c r="W23" s="23">
        <v>500556.9301774996</v>
      </c>
      <c r="X23" s="23">
        <v>212053.95408098685</v>
      </c>
      <c r="Y23" s="23">
        <v>957151.16848274332</v>
      </c>
      <c r="Z23" s="23">
        <v>122451.8285729043</v>
      </c>
      <c r="AA23" s="23">
        <v>11625.030336275844</v>
      </c>
      <c r="AB23" s="23">
        <v>414891.90502260771</v>
      </c>
      <c r="AC23" s="23">
        <v>8514437.211266825</v>
      </c>
      <c r="AD23" s="23">
        <v>262304.31500437425</v>
      </c>
      <c r="AE23" s="23">
        <v>603017.78197799728</v>
      </c>
      <c r="AF23" s="23">
        <v>200601.39548291924</v>
      </c>
      <c r="AG23" s="23">
        <v>192340.54642480411</v>
      </c>
      <c r="AH23" s="23">
        <v>1621138.9518668465</v>
      </c>
      <c r="AI23" s="23">
        <v>23731.773309598619</v>
      </c>
      <c r="AJ23" s="23">
        <v>138137.45915646187</v>
      </c>
      <c r="AK23" s="23">
        <v>49471.177366637552</v>
      </c>
      <c r="AL23" s="23">
        <v>119209.68355574223</v>
      </c>
      <c r="AM23" s="23">
        <v>48967.271001477435</v>
      </c>
      <c r="AN23" s="23">
        <v>27643.745964767291</v>
      </c>
      <c r="AO23" s="23">
        <v>124736.07394952512</v>
      </c>
      <c r="AP23" s="23">
        <v>299485.38174052467</v>
      </c>
      <c r="AQ23" s="23">
        <v>43001.07051917247</v>
      </c>
      <c r="AR23" s="23">
        <v>13566.417050754239</v>
      </c>
      <c r="AS23" s="23">
        <v>24530.818638465127</v>
      </c>
      <c r="AT23" s="23">
        <v>9915.4094739682987</v>
      </c>
      <c r="AU23" s="23">
        <v>4412.0567567018343</v>
      </c>
      <c r="AV23" s="23">
        <v>338.79344300072643</v>
      </c>
      <c r="AW23" s="23">
        <v>360.04279096335137</v>
      </c>
      <c r="AX23" s="23">
        <v>109203.64328061117</v>
      </c>
      <c r="AY23" s="23">
        <v>165083.18405039495</v>
      </c>
      <c r="AZ23" s="23">
        <v>141286.41186973001</v>
      </c>
      <c r="BA23" s="23">
        <v>729.81992592090478</v>
      </c>
      <c r="BB23" s="23">
        <v>17481.937894617367</v>
      </c>
      <c r="BC23" s="23">
        <v>26078.262575637207</v>
      </c>
      <c r="BD23" s="23">
        <v>120604.66615226689</v>
      </c>
      <c r="BE23" s="23">
        <v>12609.630253227604</v>
      </c>
      <c r="BF23" s="23">
        <v>10286.198309844342</v>
      </c>
      <c r="BG23" s="23">
        <v>109298.66396020676</v>
      </c>
      <c r="BH23" s="23">
        <v>206190.47673052567</v>
      </c>
      <c r="BI23" s="23">
        <v>21585.753030730699</v>
      </c>
      <c r="BJ23" s="23">
        <v>77607.827017308344</v>
      </c>
      <c r="BK23" s="23">
        <v>8054.4770293118963</v>
      </c>
      <c r="BL23" s="23">
        <v>86100.22907589344</v>
      </c>
      <c r="BM23" s="23">
        <v>72630.895149188989</v>
      </c>
      <c r="BN23" s="23">
        <v>41249.571220846767</v>
      </c>
      <c r="BO23" s="23">
        <v>42253.250166481637</v>
      </c>
      <c r="BP23" s="23">
        <v>109822.62269168589</v>
      </c>
      <c r="BQ23" s="23">
        <v>34220.162357058594</v>
      </c>
      <c r="BR23" s="23">
        <v>33462.348897392621</v>
      </c>
      <c r="BS23" s="23">
        <v>0</v>
      </c>
      <c r="BT23" s="64">
        <v>38718993.074875914</v>
      </c>
      <c r="BU23" s="23">
        <v>556413.53335419064</v>
      </c>
      <c r="BV23" s="23">
        <v>0</v>
      </c>
      <c r="BW23" s="23">
        <v>0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176812.30137700692</v>
      </c>
      <c r="CD23" s="23">
        <v>16392696.372150769</v>
      </c>
      <c r="CE23" s="23">
        <v>0</v>
      </c>
      <c r="CF23" s="23">
        <v>4832957.2155416813</v>
      </c>
      <c r="CG23" s="23">
        <v>0</v>
      </c>
      <c r="CH23" s="23">
        <v>632240.29148083844</v>
      </c>
      <c r="CI23" s="23">
        <v>84929397.338392898</v>
      </c>
      <c r="CJ23" s="34">
        <f t="shared" si="0"/>
        <v>146239510.1271733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5635.4091038823144</v>
      </c>
      <c r="D24" s="23">
        <v>15.406860192285494</v>
      </c>
      <c r="E24" s="23">
        <v>464.81468293847064</v>
      </c>
      <c r="F24" s="23">
        <v>1534.3350643778354</v>
      </c>
      <c r="G24" s="23">
        <v>6981.5992061602119</v>
      </c>
      <c r="H24" s="23">
        <v>1896.2461897743835</v>
      </c>
      <c r="I24" s="23">
        <v>798.52816484091602</v>
      </c>
      <c r="J24" s="23">
        <v>269.26415694117298</v>
      </c>
      <c r="K24" s="23">
        <v>242.96487653626369</v>
      </c>
      <c r="L24" s="23">
        <v>189.65727171837176</v>
      </c>
      <c r="M24" s="23">
        <v>2037.6351785321426</v>
      </c>
      <c r="N24" s="23">
        <v>4927.3650074024627</v>
      </c>
      <c r="O24" s="23">
        <v>4325.6453521826143</v>
      </c>
      <c r="P24" s="23">
        <v>2738.2453547201826</v>
      </c>
      <c r="Q24" s="23">
        <v>3660.5076836318417</v>
      </c>
      <c r="R24" s="23">
        <v>9157.4454378371702</v>
      </c>
      <c r="S24" s="23">
        <v>1347.3077936188531</v>
      </c>
      <c r="T24" s="23">
        <v>9050.2077306218434</v>
      </c>
      <c r="U24" s="23">
        <v>115514.62496096088</v>
      </c>
      <c r="V24" s="23">
        <v>289506.27467412391</v>
      </c>
      <c r="W24" s="23">
        <v>16024.62036703577</v>
      </c>
      <c r="X24" s="23">
        <v>26272.018812084621</v>
      </c>
      <c r="Y24" s="23">
        <v>51122.309430561058</v>
      </c>
      <c r="Z24" s="23">
        <v>1788.6923865931794</v>
      </c>
      <c r="AA24" s="23">
        <v>109.1992682260714</v>
      </c>
      <c r="AB24" s="23">
        <v>13408.686255180839</v>
      </c>
      <c r="AC24" s="23">
        <v>17499.534165871057</v>
      </c>
      <c r="AD24" s="23">
        <v>942419.43673460674</v>
      </c>
      <c r="AE24" s="23">
        <v>140687.14279432475</v>
      </c>
      <c r="AF24" s="23">
        <v>2406.908514565428</v>
      </c>
      <c r="AG24" s="23">
        <v>688402.03681849909</v>
      </c>
      <c r="AH24" s="23">
        <v>2387.8764341911901</v>
      </c>
      <c r="AI24" s="23">
        <v>413.59322242162347</v>
      </c>
      <c r="AJ24" s="23">
        <v>1551.9010738085947</v>
      </c>
      <c r="AK24" s="23">
        <v>3925.9309620919166</v>
      </c>
      <c r="AL24" s="23">
        <v>1697.4120864758552</v>
      </c>
      <c r="AM24" s="23">
        <v>904.54444302585216</v>
      </c>
      <c r="AN24" s="23">
        <v>199.36889945156554</v>
      </c>
      <c r="AO24" s="23">
        <v>8904.5909811583297</v>
      </c>
      <c r="AP24" s="23">
        <v>4861.6547772045933</v>
      </c>
      <c r="AQ24" s="23">
        <v>700.27367973479147</v>
      </c>
      <c r="AR24" s="23">
        <v>248.77539775577722</v>
      </c>
      <c r="AS24" s="23">
        <v>392.51095178496342</v>
      </c>
      <c r="AT24" s="23">
        <v>172.58789160756902</v>
      </c>
      <c r="AU24" s="23">
        <v>22.365389841906282</v>
      </c>
      <c r="AV24" s="23">
        <v>1.1345648407448312</v>
      </c>
      <c r="AW24" s="23">
        <v>0.5927980240816817</v>
      </c>
      <c r="AX24" s="23">
        <v>1073.1538548240794</v>
      </c>
      <c r="AY24" s="23">
        <v>1601.1765858431183</v>
      </c>
      <c r="AZ24" s="23">
        <v>1052.0974859836474</v>
      </c>
      <c r="BA24" s="23">
        <v>16.431245765716987</v>
      </c>
      <c r="BB24" s="23">
        <v>160.76241177420923</v>
      </c>
      <c r="BC24" s="23">
        <v>289.69987006526657</v>
      </c>
      <c r="BD24" s="23">
        <v>117938.99047819199</v>
      </c>
      <c r="BE24" s="23">
        <v>53.350234989896684</v>
      </c>
      <c r="BF24" s="23">
        <v>214.07074600201082</v>
      </c>
      <c r="BG24" s="23">
        <v>316.01105968382251</v>
      </c>
      <c r="BH24" s="23">
        <v>167755.86121507437</v>
      </c>
      <c r="BI24" s="23">
        <v>454.44553185726414</v>
      </c>
      <c r="BJ24" s="23">
        <v>1124.970698953932</v>
      </c>
      <c r="BK24" s="23">
        <v>114.12546079779405</v>
      </c>
      <c r="BL24" s="23">
        <v>1409.4578817260924</v>
      </c>
      <c r="BM24" s="23">
        <v>1341.2263475150544</v>
      </c>
      <c r="BN24" s="23">
        <v>556.64603688157752</v>
      </c>
      <c r="BO24" s="23">
        <v>689.01902744196911</v>
      </c>
      <c r="BP24" s="23">
        <v>1227.735612595231</v>
      </c>
      <c r="BQ24" s="23">
        <v>842.84525800492793</v>
      </c>
      <c r="BR24" s="23">
        <v>327.86640822338813</v>
      </c>
      <c r="BS24" s="23">
        <v>0</v>
      </c>
      <c r="BT24" s="64">
        <v>2685379.1273041572</v>
      </c>
      <c r="BU24" s="23">
        <v>126539.3179373796</v>
      </c>
      <c r="BV24" s="23">
        <v>0</v>
      </c>
      <c r="BW24" s="23">
        <v>0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889215.78917383275</v>
      </c>
      <c r="CD24" s="23">
        <v>23089.921662727906</v>
      </c>
      <c r="CE24" s="23">
        <v>0</v>
      </c>
      <c r="CF24" s="23">
        <v>64941.999999999978</v>
      </c>
      <c r="CG24" s="23">
        <v>0</v>
      </c>
      <c r="CH24" s="23">
        <v>138598.10964139429</v>
      </c>
      <c r="CI24" s="23">
        <v>3638345.7375597353</v>
      </c>
      <c r="CJ24" s="34">
        <f t="shared" si="0"/>
        <v>7566110.0032792268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277.79251841436292</v>
      </c>
      <c r="D25" s="23">
        <v>24.29443699818972</v>
      </c>
      <c r="E25" s="23">
        <v>2304.6546589058271</v>
      </c>
      <c r="F25" s="23">
        <v>178.38816590168602</v>
      </c>
      <c r="G25" s="23">
        <v>1693.6653348281673</v>
      </c>
      <c r="H25" s="23">
        <v>963.22319323776901</v>
      </c>
      <c r="I25" s="23">
        <v>483.83269299623089</v>
      </c>
      <c r="J25" s="23">
        <v>45.643475892762879</v>
      </c>
      <c r="K25" s="23">
        <v>115.25312385881534</v>
      </c>
      <c r="L25" s="23">
        <v>67.603251659880669</v>
      </c>
      <c r="M25" s="23">
        <v>731.57229172775772</v>
      </c>
      <c r="N25" s="23">
        <v>2198.9788846983092</v>
      </c>
      <c r="O25" s="23">
        <v>552.33931292876332</v>
      </c>
      <c r="P25" s="23">
        <v>538.34571574035999</v>
      </c>
      <c r="Q25" s="23">
        <v>140.15342441460993</v>
      </c>
      <c r="R25" s="23">
        <v>2717.4089558730166</v>
      </c>
      <c r="S25" s="23">
        <v>21588.31463855644</v>
      </c>
      <c r="T25" s="23">
        <v>523.0326907172431</v>
      </c>
      <c r="U25" s="23">
        <v>9150.496544548183</v>
      </c>
      <c r="V25" s="23">
        <v>4074.7343967617412</v>
      </c>
      <c r="W25" s="23">
        <v>46561.971596027215</v>
      </c>
      <c r="X25" s="23">
        <v>5502.4258342450848</v>
      </c>
      <c r="Y25" s="23">
        <v>33428.790175846749</v>
      </c>
      <c r="Z25" s="23">
        <v>777.64999840672658</v>
      </c>
      <c r="AA25" s="23">
        <v>39.349665104708087</v>
      </c>
      <c r="AB25" s="23">
        <v>42973.224181832222</v>
      </c>
      <c r="AC25" s="23">
        <v>329250.5929866776</v>
      </c>
      <c r="AD25" s="23">
        <v>3657.6734684654248</v>
      </c>
      <c r="AE25" s="23">
        <v>6167.213797896231</v>
      </c>
      <c r="AF25" s="23">
        <v>17018.910968993776</v>
      </c>
      <c r="AG25" s="23">
        <v>2623.0508667653635</v>
      </c>
      <c r="AH25" s="23">
        <v>505690.33194410952</v>
      </c>
      <c r="AI25" s="23">
        <v>42538.739981723877</v>
      </c>
      <c r="AJ25" s="23">
        <v>6264.8179979715287</v>
      </c>
      <c r="AK25" s="23">
        <v>1664.9252217842002</v>
      </c>
      <c r="AL25" s="23">
        <v>1562.4029090869642</v>
      </c>
      <c r="AM25" s="23">
        <v>240.55671536861342</v>
      </c>
      <c r="AN25" s="23">
        <v>410.4783705591463</v>
      </c>
      <c r="AO25" s="23">
        <v>429.65416393639998</v>
      </c>
      <c r="AP25" s="23">
        <v>2569.0880801603744</v>
      </c>
      <c r="AQ25" s="23">
        <v>435.17258993811072</v>
      </c>
      <c r="AR25" s="23">
        <v>99.608204479881294</v>
      </c>
      <c r="AS25" s="23">
        <v>177.48942167373247</v>
      </c>
      <c r="AT25" s="23">
        <v>86.677437875807428</v>
      </c>
      <c r="AU25" s="23">
        <v>125.08742383928789</v>
      </c>
      <c r="AV25" s="23">
        <v>38.714906422833387</v>
      </c>
      <c r="AW25" s="23">
        <v>45.442307713641675</v>
      </c>
      <c r="AX25" s="23">
        <v>1444.8938480685456</v>
      </c>
      <c r="AY25" s="23">
        <v>2594.5127345646883</v>
      </c>
      <c r="AZ25" s="23">
        <v>2760.9063565276997</v>
      </c>
      <c r="BA25" s="23">
        <v>0.4489247469107675</v>
      </c>
      <c r="BB25" s="23">
        <v>348.20584739959014</v>
      </c>
      <c r="BC25" s="23">
        <v>454.64041246991422</v>
      </c>
      <c r="BD25" s="23">
        <v>3198.721854366237</v>
      </c>
      <c r="BE25" s="23">
        <v>2387.5697002872816</v>
      </c>
      <c r="BF25" s="23">
        <v>38.631334288182039</v>
      </c>
      <c r="BG25" s="23">
        <v>16487.367974360885</v>
      </c>
      <c r="BH25" s="23">
        <v>23625.5295252627</v>
      </c>
      <c r="BI25" s="23">
        <v>574.76873294402139</v>
      </c>
      <c r="BJ25" s="23">
        <v>711.05324074343764</v>
      </c>
      <c r="BK25" s="23">
        <v>112.48417867925765</v>
      </c>
      <c r="BL25" s="23">
        <v>3737.0726348779476</v>
      </c>
      <c r="BM25" s="23">
        <v>8801.5321764262953</v>
      </c>
      <c r="BN25" s="23">
        <v>788.92839600184743</v>
      </c>
      <c r="BO25" s="23">
        <v>487.3522249810635</v>
      </c>
      <c r="BP25" s="23">
        <v>2082.5776117505188</v>
      </c>
      <c r="BQ25" s="23">
        <v>3867.8757003818373</v>
      </c>
      <c r="BR25" s="23">
        <v>36595.095328352967</v>
      </c>
      <c r="BS25" s="23">
        <v>0</v>
      </c>
      <c r="BT25" s="64">
        <v>1209849.9376630471</v>
      </c>
      <c r="BU25" s="23">
        <v>458481.88396292343</v>
      </c>
      <c r="BV25" s="23">
        <v>0</v>
      </c>
      <c r="BW25" s="23">
        <v>24641.40832022926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918555.00896520412</v>
      </c>
      <c r="CD25" s="23">
        <v>157033.74075837617</v>
      </c>
      <c r="CE25" s="23">
        <v>0</v>
      </c>
      <c r="CF25" s="23">
        <v>74833.999999999971</v>
      </c>
      <c r="CG25" s="23">
        <v>0</v>
      </c>
      <c r="CH25" s="23">
        <v>-25837.182844520521</v>
      </c>
      <c r="CI25" s="23">
        <v>2218946.2071751645</v>
      </c>
      <c r="CJ25" s="34">
        <f t="shared" si="0"/>
        <v>5036505.0040004235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12870.915501055006</v>
      </c>
      <c r="D26" s="23">
        <v>105.4689995621973</v>
      </c>
      <c r="E26" s="23">
        <v>3145.0036617865799</v>
      </c>
      <c r="F26" s="23">
        <v>4452.9926118257445</v>
      </c>
      <c r="G26" s="23">
        <v>28123.797670376887</v>
      </c>
      <c r="H26" s="23">
        <v>20129.118863310883</v>
      </c>
      <c r="I26" s="23">
        <v>11727.669980947703</v>
      </c>
      <c r="J26" s="23">
        <v>1793.1360916206793</v>
      </c>
      <c r="K26" s="23">
        <v>839.99441640120631</v>
      </c>
      <c r="L26" s="23">
        <v>607.63398960087102</v>
      </c>
      <c r="M26" s="23">
        <v>9351.7210729081253</v>
      </c>
      <c r="N26" s="23">
        <v>90563.944151235497</v>
      </c>
      <c r="O26" s="23">
        <v>11898.376584927519</v>
      </c>
      <c r="P26" s="23">
        <v>18071.977060097022</v>
      </c>
      <c r="Q26" s="23">
        <v>6033.9670535284231</v>
      </c>
      <c r="R26" s="23">
        <v>39304.526590218025</v>
      </c>
      <c r="S26" s="23">
        <v>106409.04083231463</v>
      </c>
      <c r="T26" s="23">
        <v>5530.3808582650327</v>
      </c>
      <c r="U26" s="23">
        <v>70259.73702057694</v>
      </c>
      <c r="V26" s="23">
        <v>4588.2421935177081</v>
      </c>
      <c r="W26" s="23">
        <v>19889.048280624393</v>
      </c>
      <c r="X26" s="23">
        <v>516609.76998468227</v>
      </c>
      <c r="Y26" s="23">
        <v>16273.401890247233</v>
      </c>
      <c r="Z26" s="23">
        <v>6158.2605763110596</v>
      </c>
      <c r="AA26" s="23">
        <v>345.50476143693317</v>
      </c>
      <c r="AB26" s="23">
        <v>19132.639850695796</v>
      </c>
      <c r="AC26" s="23">
        <v>889001.38551655447</v>
      </c>
      <c r="AD26" s="23">
        <v>3853.1549584553454</v>
      </c>
      <c r="AE26" s="23">
        <v>33548.685193687445</v>
      </c>
      <c r="AF26" s="23">
        <v>119453.26018212766</v>
      </c>
      <c r="AG26" s="23">
        <v>8877.929788334357</v>
      </c>
      <c r="AH26" s="23">
        <v>6704.3909887183772</v>
      </c>
      <c r="AI26" s="23">
        <v>1286.4037676893988</v>
      </c>
      <c r="AJ26" s="23">
        <v>7699.464367152068</v>
      </c>
      <c r="AK26" s="23">
        <v>1684.5665215078061</v>
      </c>
      <c r="AL26" s="23">
        <v>22526.341323967623</v>
      </c>
      <c r="AM26" s="23">
        <v>2763.0894354491638</v>
      </c>
      <c r="AN26" s="23">
        <v>69713.415625614973</v>
      </c>
      <c r="AO26" s="23">
        <v>3716.3968246799554</v>
      </c>
      <c r="AP26" s="23">
        <v>17630.807702863218</v>
      </c>
      <c r="AQ26" s="23">
        <v>2739.8387989300873</v>
      </c>
      <c r="AR26" s="23">
        <v>813.71390351278853</v>
      </c>
      <c r="AS26" s="23">
        <v>1342.4701737686826</v>
      </c>
      <c r="AT26" s="23">
        <v>617.51600633611622</v>
      </c>
      <c r="AU26" s="23">
        <v>422.23237476874567</v>
      </c>
      <c r="AV26" s="23">
        <v>359.23348593180725</v>
      </c>
      <c r="AW26" s="23">
        <v>278.44150946046483</v>
      </c>
      <c r="AX26" s="23">
        <v>6912.8300114435951</v>
      </c>
      <c r="AY26" s="23">
        <v>11022.727833256275</v>
      </c>
      <c r="AZ26" s="23">
        <v>68908.119704568031</v>
      </c>
      <c r="BA26" s="23">
        <v>242.59294580672204</v>
      </c>
      <c r="BB26" s="23">
        <v>1386.504371182433</v>
      </c>
      <c r="BC26" s="23">
        <v>7483.6466921724041</v>
      </c>
      <c r="BD26" s="23">
        <v>4081.1599325256152</v>
      </c>
      <c r="BE26" s="23">
        <v>1441.5033906482879</v>
      </c>
      <c r="BF26" s="23">
        <v>554.06716211463413</v>
      </c>
      <c r="BG26" s="23">
        <v>14698.856893497481</v>
      </c>
      <c r="BH26" s="23">
        <v>15152.944656943853</v>
      </c>
      <c r="BI26" s="23">
        <v>2400.3004582358426</v>
      </c>
      <c r="BJ26" s="23">
        <v>77873.010790492292</v>
      </c>
      <c r="BK26" s="23">
        <v>567.51407355343122</v>
      </c>
      <c r="BL26" s="23">
        <v>454799.1609790253</v>
      </c>
      <c r="BM26" s="23">
        <v>462838.3526138548</v>
      </c>
      <c r="BN26" s="23">
        <v>51183.992017854194</v>
      </c>
      <c r="BO26" s="23">
        <v>87235.30605072921</v>
      </c>
      <c r="BP26" s="23">
        <v>10528.519873752628</v>
      </c>
      <c r="BQ26" s="23">
        <v>12563.869021642799</v>
      </c>
      <c r="BR26" s="23">
        <v>2249.4037585794777</v>
      </c>
      <c r="BS26" s="23">
        <v>0</v>
      </c>
      <c r="BT26" s="64">
        <v>3513373.3922294644</v>
      </c>
      <c r="BU26" s="23">
        <v>3379100.7790590008</v>
      </c>
      <c r="BV26" s="23">
        <v>0</v>
      </c>
      <c r="BW26" s="23">
        <v>390676.10120902583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0</v>
      </c>
      <c r="CD26" s="23">
        <v>1666009.8981629543</v>
      </c>
      <c r="CE26" s="23">
        <v>0</v>
      </c>
      <c r="CF26" s="23">
        <v>1740866.9999999995</v>
      </c>
      <c r="CG26" s="23">
        <v>422070.07758030429</v>
      </c>
      <c r="CH26" s="23">
        <v>-222943.65543542354</v>
      </c>
      <c r="CI26" s="23">
        <v>30263597.470184881</v>
      </c>
      <c r="CJ26" s="34">
        <f t="shared" si="0"/>
        <v>41152751.062990203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1420375.012114112</v>
      </c>
      <c r="D27" s="23">
        <v>15179.63544962712</v>
      </c>
      <c r="E27" s="23">
        <v>205779.31372029323</v>
      </c>
      <c r="F27" s="23">
        <v>110296.45005888754</v>
      </c>
      <c r="G27" s="23">
        <v>488101.03289991041</v>
      </c>
      <c r="H27" s="23">
        <v>32105.537584476871</v>
      </c>
      <c r="I27" s="23">
        <v>52286.566018740356</v>
      </c>
      <c r="J27" s="23">
        <v>19431.502505482415</v>
      </c>
      <c r="K27" s="23">
        <v>22126.036655445743</v>
      </c>
      <c r="L27" s="23">
        <v>13092.889533334981</v>
      </c>
      <c r="M27" s="23">
        <v>137779.32957555464</v>
      </c>
      <c r="N27" s="23">
        <v>354932.16683057958</v>
      </c>
      <c r="O27" s="23">
        <v>93033.662354797954</v>
      </c>
      <c r="P27" s="23">
        <v>171252.42364089409</v>
      </c>
      <c r="Q27" s="23">
        <v>98977.582661707449</v>
      </c>
      <c r="R27" s="23">
        <v>195787.30319935523</v>
      </c>
      <c r="S27" s="23">
        <v>1019318.3660559596</v>
      </c>
      <c r="T27" s="23">
        <v>71865.948999874847</v>
      </c>
      <c r="U27" s="23">
        <v>485181.86590516276</v>
      </c>
      <c r="V27" s="23">
        <v>36053.697092075876</v>
      </c>
      <c r="W27" s="23">
        <v>51026.369279397972</v>
      </c>
      <c r="X27" s="23">
        <v>160042.74016489438</v>
      </c>
      <c r="Y27" s="23">
        <v>67211.426884651883</v>
      </c>
      <c r="Z27" s="23">
        <v>114935.19473061067</v>
      </c>
      <c r="AA27" s="23">
        <v>7572.012748409812</v>
      </c>
      <c r="AB27" s="23">
        <v>155842.06658850316</v>
      </c>
      <c r="AC27" s="23">
        <v>767788.08208491025</v>
      </c>
      <c r="AD27" s="23">
        <v>70791.554624671451</v>
      </c>
      <c r="AE27" s="23">
        <v>261664.20172073913</v>
      </c>
      <c r="AF27" s="23">
        <v>144339.13767144392</v>
      </c>
      <c r="AG27" s="23">
        <v>1861425.2945586275</v>
      </c>
      <c r="AH27" s="23">
        <v>1962531.7396921096</v>
      </c>
      <c r="AI27" s="23">
        <v>251031.95477366299</v>
      </c>
      <c r="AJ27" s="23">
        <v>221011.99633845928</v>
      </c>
      <c r="AK27" s="23">
        <v>8632.7920526820853</v>
      </c>
      <c r="AL27" s="23">
        <v>108997.39584952584</v>
      </c>
      <c r="AM27" s="23">
        <v>63985.385811037326</v>
      </c>
      <c r="AN27" s="23">
        <v>12854.525224278997</v>
      </c>
      <c r="AO27" s="23">
        <v>90486.86525844007</v>
      </c>
      <c r="AP27" s="23">
        <v>331281.29471945361</v>
      </c>
      <c r="AQ27" s="23">
        <v>46223.008274154847</v>
      </c>
      <c r="AR27" s="23">
        <v>17224.948662651914</v>
      </c>
      <c r="AS27" s="23">
        <v>26594.854394908329</v>
      </c>
      <c r="AT27" s="23">
        <v>11779.942189533105</v>
      </c>
      <c r="AU27" s="23">
        <v>426.19660256139696</v>
      </c>
      <c r="AV27" s="23">
        <v>70.10126069484707</v>
      </c>
      <c r="AW27" s="23">
        <v>31.843896525285238</v>
      </c>
      <c r="AX27" s="23">
        <v>56084.11421358322</v>
      </c>
      <c r="AY27" s="23">
        <v>84976.548187192093</v>
      </c>
      <c r="AZ27" s="23">
        <v>50672.973762646325</v>
      </c>
      <c r="BA27" s="23">
        <v>1196.9313680242344</v>
      </c>
      <c r="BB27" s="23">
        <v>8387.9575856603497</v>
      </c>
      <c r="BC27" s="23">
        <v>17030.007207340903</v>
      </c>
      <c r="BD27" s="23">
        <v>10301.070022272048</v>
      </c>
      <c r="BE27" s="23">
        <v>464.59724034084883</v>
      </c>
      <c r="BF27" s="23">
        <v>15422.921432419431</v>
      </c>
      <c r="BG27" s="23">
        <v>96454.896004532246</v>
      </c>
      <c r="BH27" s="23">
        <v>689099.77360173909</v>
      </c>
      <c r="BI27" s="23">
        <v>27512.358422989506</v>
      </c>
      <c r="BJ27" s="23">
        <v>79001.608572076904</v>
      </c>
      <c r="BK27" s="23">
        <v>7256.4364531511874</v>
      </c>
      <c r="BL27" s="23">
        <v>97966.09727651492</v>
      </c>
      <c r="BM27" s="23">
        <v>94969.910183346597</v>
      </c>
      <c r="BN27" s="23">
        <v>36802.536495659799</v>
      </c>
      <c r="BO27" s="23">
        <v>49529.899407653866</v>
      </c>
      <c r="BP27" s="23">
        <v>70219.136547753122</v>
      </c>
      <c r="BQ27" s="23">
        <v>11293.288396651402</v>
      </c>
      <c r="BR27" s="23">
        <v>20821.962024542769</v>
      </c>
      <c r="BS27" s="23">
        <v>0</v>
      </c>
      <c r="BT27" s="64">
        <v>13384224.273319902</v>
      </c>
      <c r="BU27" s="23">
        <v>53822.997271648346</v>
      </c>
      <c r="BV27" s="23">
        <v>0</v>
      </c>
      <c r="BW27" s="23">
        <v>0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821789.58620263939</v>
      </c>
      <c r="CD27" s="23">
        <v>451669.61895402829</v>
      </c>
      <c r="CE27" s="23">
        <v>0</v>
      </c>
      <c r="CF27" s="23">
        <v>25279.999999999993</v>
      </c>
      <c r="CG27" s="23">
        <v>0</v>
      </c>
      <c r="CH27" s="23">
        <v>-16369.560235147768</v>
      </c>
      <c r="CI27" s="23">
        <v>2484241.251439082</v>
      </c>
      <c r="CJ27" s="34">
        <f t="shared" si="0"/>
        <v>17204658.166952152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1366820.2246024117</v>
      </c>
      <c r="D28" s="23">
        <v>9061.1324289945042</v>
      </c>
      <c r="E28" s="23">
        <v>52075.547031344759</v>
      </c>
      <c r="F28" s="23">
        <v>99557.428259248452</v>
      </c>
      <c r="G28" s="23">
        <v>1763937.109009773</v>
      </c>
      <c r="H28" s="23">
        <v>62866.290404362495</v>
      </c>
      <c r="I28" s="23">
        <v>110984.81103650553</v>
      </c>
      <c r="J28" s="23">
        <v>158235.48308830702</v>
      </c>
      <c r="K28" s="23">
        <v>63006.168376798094</v>
      </c>
      <c r="L28" s="23">
        <v>255013.41310522612</v>
      </c>
      <c r="M28" s="23">
        <v>633096.42242428637</v>
      </c>
      <c r="N28" s="23">
        <v>299187.4503551597</v>
      </c>
      <c r="O28" s="23">
        <v>275204.57664118847</v>
      </c>
      <c r="P28" s="23">
        <v>670888.55418372445</v>
      </c>
      <c r="Q28" s="23">
        <v>316688.8613080369</v>
      </c>
      <c r="R28" s="23">
        <v>322718.87242676649</v>
      </c>
      <c r="S28" s="23">
        <v>75825.198657377085</v>
      </c>
      <c r="T28" s="23">
        <v>68685.516791241578</v>
      </c>
      <c r="U28" s="23">
        <v>403021.15570828225</v>
      </c>
      <c r="V28" s="23">
        <v>37427.677465393564</v>
      </c>
      <c r="W28" s="23">
        <v>16726.854738750331</v>
      </c>
      <c r="X28" s="23">
        <v>135062.38232067283</v>
      </c>
      <c r="Y28" s="23">
        <v>57577.415039543659</v>
      </c>
      <c r="Z28" s="23">
        <v>3541671.7611607891</v>
      </c>
      <c r="AA28" s="23">
        <v>183468.12572349855</v>
      </c>
      <c r="AB28" s="23">
        <v>439481.96116358647</v>
      </c>
      <c r="AC28" s="23">
        <v>300738.25728177768</v>
      </c>
      <c r="AD28" s="23">
        <v>331348.63619909395</v>
      </c>
      <c r="AE28" s="23">
        <v>1009798.6613135815</v>
      </c>
      <c r="AF28" s="23">
        <v>1089573.9153454937</v>
      </c>
      <c r="AG28" s="23">
        <v>245044.14119308256</v>
      </c>
      <c r="AH28" s="23">
        <v>25396.629439962464</v>
      </c>
      <c r="AI28" s="23">
        <v>6379.8043558796708</v>
      </c>
      <c r="AJ28" s="23">
        <v>284007.76721001405</v>
      </c>
      <c r="AK28" s="23">
        <v>59305.770778594175</v>
      </c>
      <c r="AL28" s="23">
        <v>1144384.2453757746</v>
      </c>
      <c r="AM28" s="23">
        <v>70033.675379685068</v>
      </c>
      <c r="AN28" s="23">
        <v>200180.56821867844</v>
      </c>
      <c r="AO28" s="23">
        <v>157461.87808616317</v>
      </c>
      <c r="AP28" s="23">
        <v>239408.30638451895</v>
      </c>
      <c r="AQ28" s="23">
        <v>187456.95975627945</v>
      </c>
      <c r="AR28" s="23">
        <v>77468.986592596382</v>
      </c>
      <c r="AS28" s="23">
        <v>20065.55015200717</v>
      </c>
      <c r="AT28" s="23">
        <v>67930.00978780874</v>
      </c>
      <c r="AU28" s="23">
        <v>107931.80408637345</v>
      </c>
      <c r="AV28" s="23">
        <v>58986.126647049576</v>
      </c>
      <c r="AW28" s="23">
        <v>7551.5510460421729</v>
      </c>
      <c r="AX28" s="23">
        <v>172981.10120155799</v>
      </c>
      <c r="AY28" s="23">
        <v>326987.50107709749</v>
      </c>
      <c r="AZ28" s="23">
        <v>38479.991418063721</v>
      </c>
      <c r="BA28" s="23">
        <v>24580.547368115767</v>
      </c>
      <c r="BB28" s="23">
        <v>65731.572842567053</v>
      </c>
      <c r="BC28" s="23">
        <v>80315.803008736839</v>
      </c>
      <c r="BD28" s="23">
        <v>49739.975018351673</v>
      </c>
      <c r="BE28" s="23">
        <v>93287.906724242115</v>
      </c>
      <c r="BF28" s="23">
        <v>20552.507062594668</v>
      </c>
      <c r="BG28" s="23">
        <v>195020.36061436727</v>
      </c>
      <c r="BH28" s="23">
        <v>394611.82086575421</v>
      </c>
      <c r="BI28" s="23">
        <v>32940.754814606924</v>
      </c>
      <c r="BJ28" s="23">
        <v>1249621.2805857719</v>
      </c>
      <c r="BK28" s="23">
        <v>6352.9966027489736</v>
      </c>
      <c r="BL28" s="23">
        <v>913452.11650940741</v>
      </c>
      <c r="BM28" s="23">
        <v>996663.50406779244</v>
      </c>
      <c r="BN28" s="23">
        <v>362762.24694987293</v>
      </c>
      <c r="BO28" s="23">
        <v>369555.02887078223</v>
      </c>
      <c r="BP28" s="23">
        <v>84021.898870877019</v>
      </c>
      <c r="BQ28" s="23">
        <v>15835.683915967144</v>
      </c>
      <c r="BR28" s="23">
        <v>37566.698229950845</v>
      </c>
      <c r="BS28" s="23">
        <v>0</v>
      </c>
      <c r="BT28" s="64">
        <v>22639804.934700958</v>
      </c>
      <c r="BU28" s="23">
        <v>21596197.018640421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813955.99999999965</v>
      </c>
      <c r="CG28" s="23">
        <v>0</v>
      </c>
      <c r="CH28" s="23">
        <v>71694.002911863834</v>
      </c>
      <c r="CI28" s="23">
        <v>6706644.5141848549</v>
      </c>
      <c r="CJ28" s="34">
        <f t="shared" si="0"/>
        <v>51828296.4704381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226226</v>
      </c>
      <c r="D29" s="23">
        <v>2422</v>
      </c>
      <c r="E29" s="23">
        <v>2270</v>
      </c>
      <c r="F29" s="23">
        <v>929.99999999999989</v>
      </c>
      <c r="G29" s="23">
        <v>172435</v>
      </c>
      <c r="H29" s="23">
        <v>7164</v>
      </c>
      <c r="I29" s="23">
        <v>3309</v>
      </c>
      <c r="J29" s="23">
        <v>8173</v>
      </c>
      <c r="K29" s="23">
        <v>2660</v>
      </c>
      <c r="L29" s="23">
        <v>373</v>
      </c>
      <c r="M29" s="23">
        <v>54353</v>
      </c>
      <c r="N29" s="23">
        <v>55901.999999999993</v>
      </c>
      <c r="O29" s="23">
        <v>5856</v>
      </c>
      <c r="P29" s="23">
        <v>11195</v>
      </c>
      <c r="Q29" s="23">
        <v>1390</v>
      </c>
      <c r="R29" s="23">
        <v>10354</v>
      </c>
      <c r="S29" s="23">
        <v>3685</v>
      </c>
      <c r="T29" s="23">
        <v>1436</v>
      </c>
      <c r="U29" s="23">
        <v>10608</v>
      </c>
      <c r="V29" s="23">
        <v>1167</v>
      </c>
      <c r="W29" s="23">
        <v>1358</v>
      </c>
      <c r="X29" s="23">
        <v>4343</v>
      </c>
      <c r="Y29" s="23">
        <v>2432</v>
      </c>
      <c r="Z29" s="23">
        <v>33117</v>
      </c>
      <c r="AA29" s="23">
        <v>168531</v>
      </c>
      <c r="AB29" s="23">
        <v>11576</v>
      </c>
      <c r="AC29" s="23">
        <v>41110</v>
      </c>
      <c r="AD29" s="23">
        <v>14374</v>
      </c>
      <c r="AE29" s="23">
        <v>74200</v>
      </c>
      <c r="AF29" s="23">
        <v>66775</v>
      </c>
      <c r="AG29" s="23">
        <v>15516</v>
      </c>
      <c r="AH29" s="23">
        <v>2210</v>
      </c>
      <c r="AI29" s="23">
        <v>574</v>
      </c>
      <c r="AJ29" s="23">
        <v>14108.000000000002</v>
      </c>
      <c r="AK29" s="23">
        <v>901</v>
      </c>
      <c r="AL29" s="23">
        <v>61207</v>
      </c>
      <c r="AM29" s="23">
        <v>4183</v>
      </c>
      <c r="AN29" s="23">
        <v>3791.0000000000005</v>
      </c>
      <c r="AO29" s="23">
        <v>3736.9999999999991</v>
      </c>
      <c r="AP29" s="23">
        <v>9665</v>
      </c>
      <c r="AQ29" s="23">
        <v>4492</v>
      </c>
      <c r="AR29" s="23">
        <v>1767</v>
      </c>
      <c r="AS29" s="23">
        <v>549</v>
      </c>
      <c r="AT29" s="23">
        <v>5129</v>
      </c>
      <c r="AU29" s="23">
        <v>23321</v>
      </c>
      <c r="AV29" s="23">
        <v>103528</v>
      </c>
      <c r="AW29" s="23">
        <v>166130</v>
      </c>
      <c r="AX29" s="23">
        <v>5335</v>
      </c>
      <c r="AY29" s="23">
        <v>9248</v>
      </c>
      <c r="AZ29" s="23">
        <v>1340</v>
      </c>
      <c r="BA29" s="23">
        <v>1045</v>
      </c>
      <c r="BB29" s="23">
        <v>1721</v>
      </c>
      <c r="BC29" s="23">
        <v>2504</v>
      </c>
      <c r="BD29" s="23">
        <v>2899</v>
      </c>
      <c r="BE29" s="23">
        <v>1287</v>
      </c>
      <c r="BF29" s="23">
        <v>2919</v>
      </c>
      <c r="BG29" s="23">
        <v>8950</v>
      </c>
      <c r="BH29" s="23">
        <v>16043</v>
      </c>
      <c r="BI29" s="23">
        <v>2715</v>
      </c>
      <c r="BJ29" s="23">
        <v>109065</v>
      </c>
      <c r="BK29" s="23">
        <v>641</v>
      </c>
      <c r="BL29" s="23">
        <v>28576</v>
      </c>
      <c r="BM29" s="23">
        <v>60815</v>
      </c>
      <c r="BN29" s="23">
        <v>15858</v>
      </c>
      <c r="BO29" s="23">
        <v>13815</v>
      </c>
      <c r="BP29" s="23">
        <v>3532.9999999999995</v>
      </c>
      <c r="BQ29" s="23">
        <v>2964.9999999999995</v>
      </c>
      <c r="BR29" s="23">
        <v>25197.999999999996</v>
      </c>
      <c r="BS29" s="23">
        <v>0</v>
      </c>
      <c r="BT29" s="64">
        <v>1737004</v>
      </c>
      <c r="BU29" s="23">
        <v>3702368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42384.999999999985</v>
      </c>
      <c r="CG29" s="23">
        <v>0</v>
      </c>
      <c r="CH29" s="23">
        <v>0</v>
      </c>
      <c r="CI29" s="23">
        <v>0</v>
      </c>
      <c r="CJ29" s="34">
        <f t="shared" si="0"/>
        <v>5481757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223579.53732840804</v>
      </c>
      <c r="D30" s="23">
        <v>12041.467692600769</v>
      </c>
      <c r="E30" s="23">
        <v>8098.8955556548917</v>
      </c>
      <c r="F30" s="23">
        <v>13441.024672323412</v>
      </c>
      <c r="G30" s="23">
        <v>772739.67340412748</v>
      </c>
      <c r="H30" s="23">
        <v>46314.585014575532</v>
      </c>
      <c r="I30" s="23">
        <v>28931.848385875939</v>
      </c>
      <c r="J30" s="23">
        <v>490189.00895219139</v>
      </c>
      <c r="K30" s="23">
        <v>13292.870383981883</v>
      </c>
      <c r="L30" s="23">
        <v>46965.723171858001</v>
      </c>
      <c r="M30" s="23">
        <v>192081.27266315496</v>
      </c>
      <c r="N30" s="23">
        <v>175244.43189820176</v>
      </c>
      <c r="O30" s="23">
        <v>982512.93754552014</v>
      </c>
      <c r="P30" s="23">
        <v>225121.30487938301</v>
      </c>
      <c r="Q30" s="23">
        <v>127350.84847357224</v>
      </c>
      <c r="R30" s="23">
        <v>2311847.6136432746</v>
      </c>
      <c r="S30" s="23">
        <v>46001.057745937171</v>
      </c>
      <c r="T30" s="23">
        <v>16745.968838268534</v>
      </c>
      <c r="U30" s="23">
        <v>198559.32487433663</v>
      </c>
      <c r="V30" s="23">
        <v>14658.391043473952</v>
      </c>
      <c r="W30" s="23">
        <v>10788.529107883758</v>
      </c>
      <c r="X30" s="23">
        <v>46828.186452006681</v>
      </c>
      <c r="Y30" s="23">
        <v>37343.798008284255</v>
      </c>
      <c r="Z30" s="23">
        <v>270560.33211723424</v>
      </c>
      <c r="AA30" s="23">
        <v>37025.859086977704</v>
      </c>
      <c r="AB30" s="23">
        <v>1357390.034109703</v>
      </c>
      <c r="AC30" s="23">
        <v>63606.190186491767</v>
      </c>
      <c r="AD30" s="23">
        <v>122364.19090035297</v>
      </c>
      <c r="AE30" s="23">
        <v>1015309.8381294892</v>
      </c>
      <c r="AF30" s="23">
        <v>502528.18766446412</v>
      </c>
      <c r="AG30" s="23">
        <v>101713.9257118759</v>
      </c>
      <c r="AH30" s="23">
        <v>133447.14877399971</v>
      </c>
      <c r="AI30" s="23">
        <v>2589.6380452807443</v>
      </c>
      <c r="AJ30" s="23">
        <v>191494.44014249375</v>
      </c>
      <c r="AK30" s="23">
        <v>90178.162723703179</v>
      </c>
      <c r="AL30" s="23">
        <v>457785.72280060349</v>
      </c>
      <c r="AM30" s="23">
        <v>88128.233224001262</v>
      </c>
      <c r="AN30" s="23">
        <v>113060.61583099657</v>
      </c>
      <c r="AO30" s="23">
        <v>208661.13019979032</v>
      </c>
      <c r="AP30" s="23">
        <v>366112.28085460683</v>
      </c>
      <c r="AQ30" s="23">
        <v>197443.89009951166</v>
      </c>
      <c r="AR30" s="23">
        <v>15799.465552860458</v>
      </c>
      <c r="AS30" s="23">
        <v>20214.078263792362</v>
      </c>
      <c r="AT30" s="23">
        <v>157026.43519024161</v>
      </c>
      <c r="AU30" s="23">
        <v>60108.148502588585</v>
      </c>
      <c r="AV30" s="23">
        <v>10779.074090396552</v>
      </c>
      <c r="AW30" s="23">
        <v>4237.5412943787851</v>
      </c>
      <c r="AX30" s="23">
        <v>270523.83236413012</v>
      </c>
      <c r="AY30" s="23">
        <v>526702.00691826735</v>
      </c>
      <c r="AZ30" s="23">
        <v>165099.08331244905</v>
      </c>
      <c r="BA30" s="23">
        <v>8682.7657304602835</v>
      </c>
      <c r="BB30" s="23">
        <v>43528.367071472858</v>
      </c>
      <c r="BC30" s="23">
        <v>161474.69116513716</v>
      </c>
      <c r="BD30" s="23">
        <v>116066.59012926227</v>
      </c>
      <c r="BE30" s="23">
        <v>116260.79258732051</v>
      </c>
      <c r="BF30" s="23">
        <v>20141.176436321683</v>
      </c>
      <c r="BG30" s="23">
        <v>208260.81137925424</v>
      </c>
      <c r="BH30" s="23">
        <v>550542.84413455252</v>
      </c>
      <c r="BI30" s="23">
        <v>13909.011661033432</v>
      </c>
      <c r="BJ30" s="23">
        <v>1057641.8025622591</v>
      </c>
      <c r="BK30" s="23">
        <v>28965.212948270702</v>
      </c>
      <c r="BL30" s="23">
        <v>1450575.0621678212</v>
      </c>
      <c r="BM30" s="23">
        <v>1571717.4051264836</v>
      </c>
      <c r="BN30" s="23">
        <v>220336.95811955366</v>
      </c>
      <c r="BO30" s="23">
        <v>151370.99642416264</v>
      </c>
      <c r="BP30" s="23">
        <v>147829.75290362426</v>
      </c>
      <c r="BQ30" s="23">
        <v>29449.466912531356</v>
      </c>
      <c r="BR30" s="23">
        <v>90313.610408652181</v>
      </c>
      <c r="BS30" s="23">
        <v>0</v>
      </c>
      <c r="BT30" s="64">
        <v>18577635.103693753</v>
      </c>
      <c r="BU30" s="23">
        <v>14425280.919460226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2105</v>
      </c>
      <c r="CE30" s="23">
        <v>0</v>
      </c>
      <c r="CF30" s="23">
        <v>59432.999999999993</v>
      </c>
      <c r="CG30" s="23">
        <v>0</v>
      </c>
      <c r="CH30" s="23">
        <v>28184.999999999996</v>
      </c>
      <c r="CI30" s="23">
        <v>277831.48581514473</v>
      </c>
      <c r="CJ30" s="34">
        <f t="shared" si="0"/>
        <v>33370470.508969124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947983.71297065541</v>
      </c>
      <c r="D31" s="23">
        <v>33084.21682577132</v>
      </c>
      <c r="E31" s="23">
        <v>9058.5388406565398</v>
      </c>
      <c r="F31" s="23">
        <v>1557584.0168213786</v>
      </c>
      <c r="G31" s="23">
        <v>560154.61496073508</v>
      </c>
      <c r="H31" s="23">
        <v>32916.59940713489</v>
      </c>
      <c r="I31" s="23">
        <v>101286.19964138366</v>
      </c>
      <c r="J31" s="23">
        <v>32787.343606719041</v>
      </c>
      <c r="K31" s="23">
        <v>27959.060916362374</v>
      </c>
      <c r="L31" s="23">
        <v>9857.6045791534016</v>
      </c>
      <c r="M31" s="23">
        <v>156473.1435652817</v>
      </c>
      <c r="N31" s="23">
        <v>494875.60190496332</v>
      </c>
      <c r="O31" s="23">
        <v>78984.601809894099</v>
      </c>
      <c r="P31" s="23">
        <v>150077.16598772828</v>
      </c>
      <c r="Q31" s="23">
        <v>47341.413656477809</v>
      </c>
      <c r="R31" s="23">
        <v>177041.97968432933</v>
      </c>
      <c r="S31" s="23">
        <v>129201.4979374227</v>
      </c>
      <c r="T31" s="23">
        <v>102849.36579539598</v>
      </c>
      <c r="U31" s="23">
        <v>655187.88498279103</v>
      </c>
      <c r="V31" s="23">
        <v>22101.785480242728</v>
      </c>
      <c r="W31" s="23">
        <v>17530.307798354952</v>
      </c>
      <c r="X31" s="23">
        <v>125579.38037783645</v>
      </c>
      <c r="Y31" s="23">
        <v>93478.056035864836</v>
      </c>
      <c r="Z31" s="23">
        <v>2199299.3171333801</v>
      </c>
      <c r="AA31" s="23">
        <v>391541.83219832066</v>
      </c>
      <c r="AB31" s="23">
        <v>935799.44095931156</v>
      </c>
      <c r="AC31" s="23">
        <v>1910430.1986239955</v>
      </c>
      <c r="AD31" s="23">
        <v>274972.56397570245</v>
      </c>
      <c r="AE31" s="23">
        <v>897483.44166379725</v>
      </c>
      <c r="AF31" s="23">
        <v>479792.38402714423</v>
      </c>
      <c r="AG31" s="23">
        <v>1018418.5978542354</v>
      </c>
      <c r="AH31" s="23">
        <v>256181.33233107865</v>
      </c>
      <c r="AI31" s="23">
        <v>21284.29740749353</v>
      </c>
      <c r="AJ31" s="23">
        <v>1076662.1793878961</v>
      </c>
      <c r="AK31" s="23">
        <v>352306.8102158918</v>
      </c>
      <c r="AL31" s="23">
        <v>432768.30575592897</v>
      </c>
      <c r="AM31" s="23">
        <v>54398.97817603431</v>
      </c>
      <c r="AN31" s="23">
        <v>86997.753677577333</v>
      </c>
      <c r="AO31" s="23">
        <v>2212141.7525017112</v>
      </c>
      <c r="AP31" s="23">
        <v>324073.07214473345</v>
      </c>
      <c r="AQ31" s="23">
        <v>1391126.9840679474</v>
      </c>
      <c r="AR31" s="23">
        <v>362601.08548481081</v>
      </c>
      <c r="AS31" s="23">
        <v>985254.92613060982</v>
      </c>
      <c r="AT31" s="23">
        <v>394503.93722215609</v>
      </c>
      <c r="AU31" s="23">
        <v>15362013.146099392</v>
      </c>
      <c r="AV31" s="23">
        <v>11954050.319267044</v>
      </c>
      <c r="AW31" s="23">
        <v>8003359.6474937797</v>
      </c>
      <c r="AX31" s="23">
        <v>327857.64360996208</v>
      </c>
      <c r="AY31" s="23">
        <v>185528.42208290892</v>
      </c>
      <c r="AZ31" s="23">
        <v>36064.940218264092</v>
      </c>
      <c r="BA31" s="23">
        <v>8760.1001790061036</v>
      </c>
      <c r="BB31" s="23">
        <v>37268.197170084539</v>
      </c>
      <c r="BC31" s="23">
        <v>159725.54260355822</v>
      </c>
      <c r="BD31" s="23">
        <v>104432.7007452215</v>
      </c>
      <c r="BE31" s="23">
        <v>62823.30277980402</v>
      </c>
      <c r="BF31" s="23">
        <v>10132.947665720782</v>
      </c>
      <c r="BG31" s="23">
        <v>368368.92621646117</v>
      </c>
      <c r="BH31" s="23">
        <v>3477537.8733595237</v>
      </c>
      <c r="BI31" s="23">
        <v>11902.730685958668</v>
      </c>
      <c r="BJ31" s="23">
        <v>782436.91427070962</v>
      </c>
      <c r="BK31" s="23">
        <v>10998.072876269825</v>
      </c>
      <c r="BL31" s="23">
        <v>1006565.6723032403</v>
      </c>
      <c r="BM31" s="23">
        <v>1309748.4543194131</v>
      </c>
      <c r="BN31" s="23">
        <v>206339.76921781205</v>
      </c>
      <c r="BO31" s="23">
        <v>291692.67182910629</v>
      </c>
      <c r="BP31" s="23">
        <v>621678.80193327623</v>
      </c>
      <c r="BQ31" s="23">
        <v>28273.098912918555</v>
      </c>
      <c r="BR31" s="23">
        <v>35707.478333587125</v>
      </c>
      <c r="BS31" s="23">
        <v>0</v>
      </c>
      <c r="BT31" s="64">
        <v>66024700.658699289</v>
      </c>
      <c r="BU31" s="23">
        <v>3648692.5177599844</v>
      </c>
      <c r="BV31" s="23">
        <v>0</v>
      </c>
      <c r="BW31" s="23">
        <v>306729.84020596585</v>
      </c>
      <c r="BX31" s="23">
        <v>0</v>
      </c>
      <c r="BY31" s="23">
        <v>6353338</v>
      </c>
      <c r="BZ31" s="23">
        <v>70417571</v>
      </c>
      <c r="CA31" s="23">
        <v>57532098</v>
      </c>
      <c r="CB31" s="23">
        <v>40783655</v>
      </c>
      <c r="CC31" s="23">
        <v>0</v>
      </c>
      <c r="CD31" s="23">
        <v>313699</v>
      </c>
      <c r="CE31" s="23">
        <v>0</v>
      </c>
      <c r="CF31" s="23">
        <v>197300.99999999994</v>
      </c>
      <c r="CG31" s="23">
        <v>0</v>
      </c>
      <c r="CH31" s="23">
        <v>0</v>
      </c>
      <c r="CI31" s="23">
        <v>37313102.989560448</v>
      </c>
      <c r="CJ31" s="34">
        <f t="shared" si="0"/>
        <v>282890888.00622565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164573.49059137894</v>
      </c>
      <c r="D32" s="23">
        <v>19935.51115743332</v>
      </c>
      <c r="E32" s="23">
        <v>5428.7146538515735</v>
      </c>
      <c r="F32" s="23">
        <v>7767.9450615056385</v>
      </c>
      <c r="G32" s="23">
        <v>62456.071431619639</v>
      </c>
      <c r="H32" s="23">
        <v>5685.2944030545714</v>
      </c>
      <c r="I32" s="23">
        <v>14187.544434671037</v>
      </c>
      <c r="J32" s="23">
        <v>3800.3674306788698</v>
      </c>
      <c r="K32" s="23">
        <v>4963.3405201432197</v>
      </c>
      <c r="L32" s="23">
        <v>1735.1763972525903</v>
      </c>
      <c r="M32" s="23">
        <v>8375.7824310259166</v>
      </c>
      <c r="N32" s="23">
        <v>4939.3271906560485</v>
      </c>
      <c r="O32" s="23">
        <v>12342.423651863997</v>
      </c>
      <c r="P32" s="23">
        <v>51423.158070913174</v>
      </c>
      <c r="Q32" s="23">
        <v>8856.1328780877411</v>
      </c>
      <c r="R32" s="23">
        <v>77229.840222781029</v>
      </c>
      <c r="S32" s="23">
        <v>6198.0276837841056</v>
      </c>
      <c r="T32" s="23">
        <v>8279.7743922630034</v>
      </c>
      <c r="U32" s="23">
        <v>114463.79482644286</v>
      </c>
      <c r="V32" s="23">
        <v>60350.162202930944</v>
      </c>
      <c r="W32" s="23">
        <v>4235.4754292571879</v>
      </c>
      <c r="X32" s="23">
        <v>15139.490574402875</v>
      </c>
      <c r="Y32" s="23">
        <v>72898.410352654493</v>
      </c>
      <c r="Z32" s="23">
        <v>25786.587638684665</v>
      </c>
      <c r="AA32" s="23">
        <v>4837.4268928770352</v>
      </c>
      <c r="AB32" s="23">
        <v>86792.843585036142</v>
      </c>
      <c r="AC32" s="23">
        <v>1084570.285301157</v>
      </c>
      <c r="AD32" s="23">
        <v>1664324.8638621252</v>
      </c>
      <c r="AE32" s="23">
        <v>392524.34402269893</v>
      </c>
      <c r="AF32" s="23">
        <v>111763.76865345027</v>
      </c>
      <c r="AG32" s="23">
        <v>2861396.8363938113</v>
      </c>
      <c r="AH32" s="23">
        <v>4439.1573193105878</v>
      </c>
      <c r="AI32" s="23">
        <v>1685.7017112759231</v>
      </c>
      <c r="AJ32" s="23">
        <v>206044.57689069951</v>
      </c>
      <c r="AK32" s="23">
        <v>27229.071976272659</v>
      </c>
      <c r="AL32" s="23">
        <v>55455.755051740722</v>
      </c>
      <c r="AM32" s="23">
        <v>5360.3521147638176</v>
      </c>
      <c r="AN32" s="23">
        <v>9644.0150811789681</v>
      </c>
      <c r="AO32" s="23">
        <v>13928.374250810353</v>
      </c>
      <c r="AP32" s="23">
        <v>28410.193734527584</v>
      </c>
      <c r="AQ32" s="23">
        <v>218865.42764471957</v>
      </c>
      <c r="AR32" s="23">
        <v>2696.8233067819688</v>
      </c>
      <c r="AS32" s="23">
        <v>2486.9031817227865</v>
      </c>
      <c r="AT32" s="23">
        <v>12807.311333586322</v>
      </c>
      <c r="AU32" s="23">
        <v>42699.068842348679</v>
      </c>
      <c r="AV32" s="23">
        <v>11532.775459784538</v>
      </c>
      <c r="AW32" s="23">
        <v>4732.3840549521638</v>
      </c>
      <c r="AX32" s="23">
        <v>47632.246140080424</v>
      </c>
      <c r="AY32" s="23">
        <v>40158.42889618854</v>
      </c>
      <c r="AZ32" s="23">
        <v>7725.770464341128</v>
      </c>
      <c r="BA32" s="23">
        <v>1670.9629792141143</v>
      </c>
      <c r="BB32" s="23">
        <v>7696.1541954080303</v>
      </c>
      <c r="BC32" s="23">
        <v>16164.372547245806</v>
      </c>
      <c r="BD32" s="23">
        <v>739342.93201546534</v>
      </c>
      <c r="BE32" s="23">
        <v>8025.9459586972334</v>
      </c>
      <c r="BF32" s="23">
        <v>2748.0176582549789</v>
      </c>
      <c r="BG32" s="23">
        <v>138852.75604810606</v>
      </c>
      <c r="BH32" s="23">
        <v>244727.57208005287</v>
      </c>
      <c r="BI32" s="23">
        <v>2321.7376607283923</v>
      </c>
      <c r="BJ32" s="23">
        <v>57972.185083235352</v>
      </c>
      <c r="BK32" s="23">
        <v>5541.4245435744524</v>
      </c>
      <c r="BL32" s="23">
        <v>24796.80531657199</v>
      </c>
      <c r="BM32" s="23">
        <v>109512.43716420273</v>
      </c>
      <c r="BN32" s="23">
        <v>25953.666986059328</v>
      </c>
      <c r="BO32" s="23">
        <v>16076.867452406741</v>
      </c>
      <c r="BP32" s="23">
        <v>18545.154875030603</v>
      </c>
      <c r="BQ32" s="23">
        <v>13974.491628385733</v>
      </c>
      <c r="BR32" s="23">
        <v>15605.744778181977</v>
      </c>
      <c r="BS32" s="23">
        <v>0</v>
      </c>
      <c r="BT32" s="64">
        <v>9160325.7787643988</v>
      </c>
      <c r="BU32" s="23">
        <v>25396781.562912032</v>
      </c>
      <c r="BV32" s="23">
        <v>0</v>
      </c>
      <c r="BW32" s="23">
        <v>59028.864301443151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7618091.0934403632</v>
      </c>
      <c r="CD32" s="23">
        <v>169182.6154381416</v>
      </c>
      <c r="CE32" s="23">
        <v>0</v>
      </c>
      <c r="CF32" s="23">
        <v>179127.99999999994</v>
      </c>
      <c r="CG32" s="23">
        <v>76849.113544386448</v>
      </c>
      <c r="CH32" s="23">
        <v>59762.052116833649</v>
      </c>
      <c r="CI32" s="23">
        <v>2756920.9194823969</v>
      </c>
      <c r="CJ32" s="34">
        <f t="shared" si="0"/>
        <v>45476069.999999993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3499524.6337798703</v>
      </c>
      <c r="D33" s="23">
        <v>14233.824891551598</v>
      </c>
      <c r="E33" s="23">
        <v>176661.07884870039</v>
      </c>
      <c r="F33" s="23">
        <v>279040.80120352865</v>
      </c>
      <c r="G33" s="23">
        <v>6896790.9782831147</v>
      </c>
      <c r="H33" s="23">
        <v>693758.01638591022</v>
      </c>
      <c r="I33" s="23">
        <v>1698503.1346871466</v>
      </c>
      <c r="J33" s="23">
        <v>1208452.7487639522</v>
      </c>
      <c r="K33" s="23">
        <v>664754.06138743833</v>
      </c>
      <c r="L33" s="23">
        <v>90450.949028106377</v>
      </c>
      <c r="M33" s="23">
        <v>1901215.3866548357</v>
      </c>
      <c r="N33" s="23">
        <v>1323927.2280509039</v>
      </c>
      <c r="O33" s="23">
        <v>1110443.8173197422</v>
      </c>
      <c r="P33" s="23">
        <v>2584777.9527765829</v>
      </c>
      <c r="Q33" s="23">
        <v>793896.78412652272</v>
      </c>
      <c r="R33" s="23">
        <v>3307309.9396332572</v>
      </c>
      <c r="S33" s="23">
        <v>1834633.1924304594</v>
      </c>
      <c r="T33" s="23">
        <v>1460320.7399586644</v>
      </c>
      <c r="U33" s="23">
        <v>9030029.6889378335</v>
      </c>
      <c r="V33" s="23">
        <v>534880.41523111425</v>
      </c>
      <c r="W33" s="23">
        <v>214545.83537995705</v>
      </c>
      <c r="X33" s="23">
        <v>1917041.4321704381</v>
      </c>
      <c r="Y33" s="23">
        <v>1136666.6058514956</v>
      </c>
      <c r="Z33" s="23">
        <v>176614.25073994772</v>
      </c>
      <c r="AA33" s="23">
        <v>10556.84451754488</v>
      </c>
      <c r="AB33" s="23">
        <v>4309216.80532993</v>
      </c>
      <c r="AC33" s="23">
        <v>25925679.500469729</v>
      </c>
      <c r="AD33" s="23">
        <v>3236597.5346812708</v>
      </c>
      <c r="AE33" s="23">
        <v>4407745.7968054311</v>
      </c>
      <c r="AF33" s="23">
        <v>1157432.0642075504</v>
      </c>
      <c r="AG33" s="23">
        <v>839508.07181874337</v>
      </c>
      <c r="AH33" s="23">
        <v>310480.78195937513</v>
      </c>
      <c r="AI33" s="23">
        <v>434001.04030318715</v>
      </c>
      <c r="AJ33" s="23">
        <v>238046.71472674026</v>
      </c>
      <c r="AK33" s="23">
        <v>238779.91375852984</v>
      </c>
      <c r="AL33" s="23">
        <v>2598300.2856642259</v>
      </c>
      <c r="AM33" s="23">
        <v>211181.07887673395</v>
      </c>
      <c r="AN33" s="23">
        <v>753705.77292800287</v>
      </c>
      <c r="AO33" s="23">
        <v>426379.5903161366</v>
      </c>
      <c r="AP33" s="23">
        <v>636993.15927103499</v>
      </c>
      <c r="AQ33" s="23">
        <v>82294.537924885604</v>
      </c>
      <c r="AR33" s="23">
        <v>22253.769224068241</v>
      </c>
      <c r="AS33" s="23">
        <v>39473.823540970967</v>
      </c>
      <c r="AT33" s="23">
        <v>21139.861509846021</v>
      </c>
      <c r="AU33" s="23">
        <v>22281.441802860216</v>
      </c>
      <c r="AV33" s="23">
        <v>8763.6091293185218</v>
      </c>
      <c r="AW33" s="23">
        <v>6995.5414382897488</v>
      </c>
      <c r="AX33" s="23">
        <v>338507.59406456171</v>
      </c>
      <c r="AY33" s="23">
        <v>730545.12535632937</v>
      </c>
      <c r="AZ33" s="23">
        <v>840880.62582217378</v>
      </c>
      <c r="BA33" s="23">
        <v>6754.4208594050024</v>
      </c>
      <c r="BB33" s="23">
        <v>50909.742999268441</v>
      </c>
      <c r="BC33" s="23">
        <v>198953.42596509703</v>
      </c>
      <c r="BD33" s="23">
        <v>237059.95134481811</v>
      </c>
      <c r="BE33" s="23">
        <v>53556.355248276246</v>
      </c>
      <c r="BF33" s="23">
        <v>20968.885593621653</v>
      </c>
      <c r="BG33" s="23">
        <v>1211280.496902948</v>
      </c>
      <c r="BH33" s="23">
        <v>1522234.1595604583</v>
      </c>
      <c r="BI33" s="23">
        <v>54209.602580698556</v>
      </c>
      <c r="BJ33" s="23">
        <v>645507.15509696782</v>
      </c>
      <c r="BK33" s="23">
        <v>14904.338739795481</v>
      </c>
      <c r="BL33" s="23">
        <v>2684848.3653936977</v>
      </c>
      <c r="BM33" s="23">
        <v>1648458.4905223998</v>
      </c>
      <c r="BN33" s="23">
        <v>535329.78436799522</v>
      </c>
      <c r="BO33" s="23">
        <v>247739.46005039668</v>
      </c>
      <c r="BP33" s="23">
        <v>215124.45331666834</v>
      </c>
      <c r="BQ33" s="23">
        <v>392904.42409928219</v>
      </c>
      <c r="BR33" s="23">
        <v>490974.46330535557</v>
      </c>
      <c r="BS33" s="23">
        <v>0</v>
      </c>
      <c r="BT33" s="64">
        <v>100627932.3579157</v>
      </c>
      <c r="BU33" s="23">
        <v>48041767.160499997</v>
      </c>
      <c r="BV33" s="23">
        <v>0</v>
      </c>
      <c r="BW33" s="23">
        <v>1009324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377154.4986782606</v>
      </c>
      <c r="CD33" s="23">
        <v>9626406.3920854256</v>
      </c>
      <c r="CE33" s="23">
        <v>0</v>
      </c>
      <c r="CF33" s="23">
        <v>8027010.0000000009</v>
      </c>
      <c r="CG33" s="23">
        <v>166276</v>
      </c>
      <c r="CH33" s="23">
        <v>810524.80523200077</v>
      </c>
      <c r="CI33" s="23">
        <v>126563534.78558862</v>
      </c>
      <c r="CJ33" s="34">
        <f t="shared" si="0"/>
        <v>295249930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107477.97773434353</v>
      </c>
      <c r="D34" s="23">
        <v>5174.224025956376</v>
      </c>
      <c r="E34" s="23">
        <v>1850.6355273810436</v>
      </c>
      <c r="F34" s="23">
        <v>7974.6109547076194</v>
      </c>
      <c r="G34" s="23">
        <v>143934.5408149237</v>
      </c>
      <c r="H34" s="23">
        <v>6977.8037550233394</v>
      </c>
      <c r="I34" s="23">
        <v>13074.675727311907</v>
      </c>
      <c r="J34" s="23">
        <v>3253.4284040796897</v>
      </c>
      <c r="K34" s="23">
        <v>3494.8460877686493</v>
      </c>
      <c r="L34" s="23">
        <v>3988.5875509362572</v>
      </c>
      <c r="M34" s="23">
        <v>30707.707914364393</v>
      </c>
      <c r="N34" s="23">
        <v>59178.880273517752</v>
      </c>
      <c r="O34" s="23">
        <v>14322.202599345714</v>
      </c>
      <c r="P34" s="23">
        <v>22252.712232223439</v>
      </c>
      <c r="Q34" s="23">
        <v>7448.1743616166805</v>
      </c>
      <c r="R34" s="23">
        <v>39902.76628982601</v>
      </c>
      <c r="S34" s="23">
        <v>16791.568353144325</v>
      </c>
      <c r="T34" s="23">
        <v>7374.2500657198161</v>
      </c>
      <c r="U34" s="23">
        <v>57774.029934354534</v>
      </c>
      <c r="V34" s="23">
        <v>5228.1085545179258</v>
      </c>
      <c r="W34" s="23">
        <v>4106.2239686020403</v>
      </c>
      <c r="X34" s="23">
        <v>18756.766692493835</v>
      </c>
      <c r="Y34" s="23">
        <v>21414.793472271947</v>
      </c>
      <c r="Z34" s="23">
        <v>29113.401889468736</v>
      </c>
      <c r="AA34" s="23">
        <v>2520.3308560350388</v>
      </c>
      <c r="AB34" s="23">
        <v>57702.364811072606</v>
      </c>
      <c r="AC34" s="23">
        <v>4018296.1803672588</v>
      </c>
      <c r="AD34" s="23">
        <v>66116.316373016656</v>
      </c>
      <c r="AE34" s="23">
        <v>272836.54963652627</v>
      </c>
      <c r="AF34" s="23">
        <v>157899.78734278897</v>
      </c>
      <c r="AG34" s="23">
        <v>268800.53843843925</v>
      </c>
      <c r="AH34" s="23">
        <v>24759.87751595502</v>
      </c>
      <c r="AI34" s="23">
        <v>812.75561944332844</v>
      </c>
      <c r="AJ34" s="23">
        <v>78960.76659233839</v>
      </c>
      <c r="AK34" s="23">
        <v>33948.366587582772</v>
      </c>
      <c r="AL34" s="23">
        <v>1706980.3459155844</v>
      </c>
      <c r="AM34" s="23">
        <v>11934.0957644916</v>
      </c>
      <c r="AN34" s="23">
        <v>19934.978432413802</v>
      </c>
      <c r="AO34" s="23">
        <v>1831018.7880597056</v>
      </c>
      <c r="AP34" s="23">
        <v>123882.09066701117</v>
      </c>
      <c r="AQ34" s="23">
        <v>21941.860169542964</v>
      </c>
      <c r="AR34" s="23">
        <v>4845.1215813612653</v>
      </c>
      <c r="AS34" s="23">
        <v>7476.9306760480531</v>
      </c>
      <c r="AT34" s="23">
        <v>8461.9099266822268</v>
      </c>
      <c r="AU34" s="23">
        <v>19518.498110296969</v>
      </c>
      <c r="AV34" s="23">
        <v>3876.537104367038</v>
      </c>
      <c r="AW34" s="23">
        <v>1548.80183597417</v>
      </c>
      <c r="AX34" s="23">
        <v>64026.910895479348</v>
      </c>
      <c r="AY34" s="23">
        <v>107196.44612807727</v>
      </c>
      <c r="AZ34" s="23">
        <v>397850.93235716398</v>
      </c>
      <c r="BA34" s="23">
        <v>3316.7848431512584</v>
      </c>
      <c r="BB34" s="23">
        <v>26847.529514525078</v>
      </c>
      <c r="BC34" s="23">
        <v>101956.6384317846</v>
      </c>
      <c r="BD34" s="23">
        <v>52171.977662532387</v>
      </c>
      <c r="BE34" s="23">
        <v>18612.445505875308</v>
      </c>
      <c r="BF34" s="23">
        <v>1836.1396848209984</v>
      </c>
      <c r="BG34" s="23">
        <v>92677.80591170062</v>
      </c>
      <c r="BH34" s="23">
        <v>477971.1769174668</v>
      </c>
      <c r="BI34" s="23">
        <v>23921.906054214662</v>
      </c>
      <c r="BJ34" s="23">
        <v>341816.19451722089</v>
      </c>
      <c r="BK34" s="23">
        <v>6069.7849302209142</v>
      </c>
      <c r="BL34" s="23">
        <v>706141.31966299191</v>
      </c>
      <c r="BM34" s="23">
        <v>1258672.5928796683</v>
      </c>
      <c r="BN34" s="23">
        <v>85828.250048231246</v>
      </c>
      <c r="BO34" s="23">
        <v>58153.24958563468</v>
      </c>
      <c r="BP34" s="23">
        <v>115899.07677606589</v>
      </c>
      <c r="BQ34" s="23">
        <v>5870.6126772126709</v>
      </c>
      <c r="BR34" s="23">
        <v>17681.277878242421</v>
      </c>
      <c r="BS34" s="23">
        <v>0</v>
      </c>
      <c r="BT34" s="64">
        <v>13340165.762430118</v>
      </c>
      <c r="BU34" s="23">
        <v>85910663.91565679</v>
      </c>
      <c r="BV34" s="23">
        <v>0</v>
      </c>
      <c r="BW34" s="23">
        <v>1481286.1356985569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6636.4078813780807</v>
      </c>
      <c r="CD34" s="23">
        <v>1925385.9924764324</v>
      </c>
      <c r="CE34" s="23">
        <v>0</v>
      </c>
      <c r="CF34" s="23">
        <v>1345874.9999999998</v>
      </c>
      <c r="CG34" s="23">
        <v>789126.88645561354</v>
      </c>
      <c r="CH34" s="23">
        <v>0</v>
      </c>
      <c r="CI34" s="23">
        <v>709300.89940109721</v>
      </c>
      <c r="CJ34" s="34">
        <f t="shared" si="0"/>
        <v>105508440.99999999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62408.792038736799</v>
      </c>
      <c r="D35" s="23">
        <v>67287.688655615726</v>
      </c>
      <c r="E35" s="23">
        <v>18327.641749883351</v>
      </c>
      <c r="F35" s="23">
        <v>267380.1202783183</v>
      </c>
      <c r="G35" s="23">
        <v>3383292.3370997072</v>
      </c>
      <c r="H35" s="23">
        <v>75861.426175884772</v>
      </c>
      <c r="I35" s="23">
        <v>146682.73143688307</v>
      </c>
      <c r="J35" s="23">
        <v>221928.23142164529</v>
      </c>
      <c r="K35" s="23">
        <v>37982.565296589019</v>
      </c>
      <c r="L35" s="23">
        <v>17281.542023506503</v>
      </c>
      <c r="M35" s="23">
        <v>542085.42893699615</v>
      </c>
      <c r="N35" s="23">
        <v>242145.63467281731</v>
      </c>
      <c r="O35" s="23">
        <v>258780.75210088916</v>
      </c>
      <c r="P35" s="23">
        <v>966462.95868267585</v>
      </c>
      <c r="Q35" s="23">
        <v>105440.51880739059</v>
      </c>
      <c r="R35" s="23">
        <v>246443.95219549839</v>
      </c>
      <c r="S35" s="23">
        <v>151290.15603309579</v>
      </c>
      <c r="T35" s="23">
        <v>114857.12859192384</v>
      </c>
      <c r="U35" s="23">
        <v>553724.53447104176</v>
      </c>
      <c r="V35" s="23">
        <v>79034.612339513027</v>
      </c>
      <c r="W35" s="23">
        <v>13860.463287637367</v>
      </c>
      <c r="X35" s="23">
        <v>538148.99494202691</v>
      </c>
      <c r="Y35" s="23">
        <v>54803.817540420911</v>
      </c>
      <c r="Z35" s="23">
        <v>95404.806395604697</v>
      </c>
      <c r="AA35" s="23">
        <v>14045.635582680979</v>
      </c>
      <c r="AB35" s="23">
        <v>1030333.3618177912</v>
      </c>
      <c r="AC35" s="23">
        <v>678931.12912933622</v>
      </c>
      <c r="AD35" s="23">
        <v>429506.57072538254</v>
      </c>
      <c r="AE35" s="23">
        <v>14031011.469345728</v>
      </c>
      <c r="AF35" s="23">
        <v>1488822.7973014123</v>
      </c>
      <c r="AG35" s="23">
        <v>9881958.6035789475</v>
      </c>
      <c r="AH35" s="23">
        <v>73451.089153203415</v>
      </c>
      <c r="AI35" s="23">
        <v>1857.0911427263618</v>
      </c>
      <c r="AJ35" s="23">
        <v>1661662.6379006468</v>
      </c>
      <c r="AK35" s="23">
        <v>286295.59931128833</v>
      </c>
      <c r="AL35" s="23">
        <v>89862.893070505495</v>
      </c>
      <c r="AM35" s="23">
        <v>113973.84683331575</v>
      </c>
      <c r="AN35" s="23">
        <v>136677.50398463866</v>
      </c>
      <c r="AO35" s="23">
        <v>557340.0353164312</v>
      </c>
      <c r="AP35" s="23">
        <v>405343.93893119687</v>
      </c>
      <c r="AQ35" s="23">
        <v>283240.30803059996</v>
      </c>
      <c r="AR35" s="23">
        <v>4554.8747813224136</v>
      </c>
      <c r="AS35" s="23">
        <v>22192.351627335032</v>
      </c>
      <c r="AT35" s="23">
        <v>60219.937122746189</v>
      </c>
      <c r="AU35" s="23">
        <v>28879.165476112663</v>
      </c>
      <c r="AV35" s="23">
        <v>544.49267390528064</v>
      </c>
      <c r="AW35" s="23">
        <v>200.29250917127183</v>
      </c>
      <c r="AX35" s="23">
        <v>301844.47512633167</v>
      </c>
      <c r="AY35" s="23">
        <v>420099.19238876563</v>
      </c>
      <c r="AZ35" s="23">
        <v>92825.38203726444</v>
      </c>
      <c r="BA35" s="23">
        <v>804.29342106769036</v>
      </c>
      <c r="BB35" s="23">
        <v>38363.447219350623</v>
      </c>
      <c r="BC35" s="23">
        <v>152717.22829023428</v>
      </c>
      <c r="BD35" s="23">
        <v>196296.42487160384</v>
      </c>
      <c r="BE35" s="23">
        <v>139670.99375320633</v>
      </c>
      <c r="BF35" s="23">
        <v>54329.017427144936</v>
      </c>
      <c r="BG35" s="23">
        <v>261576.88691743964</v>
      </c>
      <c r="BH35" s="23">
        <v>991627.81581679382</v>
      </c>
      <c r="BI35" s="23">
        <v>27717.410343335403</v>
      </c>
      <c r="BJ35" s="23">
        <v>2233633.0289461003</v>
      </c>
      <c r="BK35" s="23">
        <v>14846.449277880731</v>
      </c>
      <c r="BL35" s="23">
        <v>1465905.2066183297</v>
      </c>
      <c r="BM35" s="23">
        <v>3290882.4549994553</v>
      </c>
      <c r="BN35" s="23">
        <v>245961.37029344687</v>
      </c>
      <c r="BO35" s="23">
        <v>340620.40982714831</v>
      </c>
      <c r="BP35" s="23">
        <v>257313.9921951461</v>
      </c>
      <c r="BQ35" s="23">
        <v>62136.124714765829</v>
      </c>
      <c r="BR35" s="23">
        <v>98964.084032704704</v>
      </c>
      <c r="BS35" s="23">
        <v>0</v>
      </c>
      <c r="BT35" s="64">
        <v>50229958.149038263</v>
      </c>
      <c r="BU35" s="23">
        <v>14840337.296284266</v>
      </c>
      <c r="BV35" s="23">
        <v>0</v>
      </c>
      <c r="BW35" s="23">
        <v>302253.5548170578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92992</v>
      </c>
      <c r="CE35" s="23">
        <v>0</v>
      </c>
      <c r="CF35" s="23">
        <v>91695.999999999971</v>
      </c>
      <c r="CG35" s="23">
        <v>0</v>
      </c>
      <c r="CH35" s="23">
        <v>0</v>
      </c>
      <c r="CI35" s="23">
        <v>18940586.999860443</v>
      </c>
      <c r="CJ35" s="34">
        <f t="shared" si="0"/>
        <v>84497824.00000003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2417.5819740483275</v>
      </c>
      <c r="D36" s="23">
        <v>6198.3959312539055</v>
      </c>
      <c r="E36" s="23">
        <v>106.57096048762122</v>
      </c>
      <c r="F36" s="23">
        <v>282696.37802516174</v>
      </c>
      <c r="G36" s="23">
        <v>686987.80857758329</v>
      </c>
      <c r="H36" s="23">
        <v>34723.384781851382</v>
      </c>
      <c r="I36" s="23">
        <v>9163.4793958392493</v>
      </c>
      <c r="J36" s="23">
        <v>2610.6871232984977</v>
      </c>
      <c r="K36" s="23">
        <v>1975.5098417243094</v>
      </c>
      <c r="L36" s="23">
        <v>91320.501422906993</v>
      </c>
      <c r="M36" s="23">
        <v>85041.486325671023</v>
      </c>
      <c r="N36" s="23">
        <v>154411.2215738736</v>
      </c>
      <c r="O36" s="23">
        <v>19864.640874608471</v>
      </c>
      <c r="P36" s="23">
        <v>178822.1000071512</v>
      </c>
      <c r="Q36" s="23">
        <v>9476.2669807602633</v>
      </c>
      <c r="R36" s="23">
        <v>44747.976005744495</v>
      </c>
      <c r="S36" s="23">
        <v>57498.555283120717</v>
      </c>
      <c r="T36" s="23">
        <v>23487.801647814427</v>
      </c>
      <c r="U36" s="23">
        <v>690152.81618914788</v>
      </c>
      <c r="V36" s="23">
        <v>29234.483025185433</v>
      </c>
      <c r="W36" s="23">
        <v>12863.412531079279</v>
      </c>
      <c r="X36" s="23">
        <v>24235.994983856399</v>
      </c>
      <c r="Y36" s="23">
        <v>21821.841468846869</v>
      </c>
      <c r="Z36" s="23">
        <v>12282.303196200975</v>
      </c>
      <c r="AA36" s="23">
        <v>6921.1918227794013</v>
      </c>
      <c r="AB36" s="23">
        <v>47906.852027855406</v>
      </c>
      <c r="AC36" s="23">
        <v>40376.319685058239</v>
      </c>
      <c r="AD36" s="23">
        <v>61623.207493427777</v>
      </c>
      <c r="AE36" s="23">
        <v>1863713.6750553963</v>
      </c>
      <c r="AF36" s="23">
        <v>85296.669770377615</v>
      </c>
      <c r="AG36" s="23">
        <v>7124871.2549869586</v>
      </c>
      <c r="AH36" s="23">
        <v>5004091.1242206255</v>
      </c>
      <c r="AI36" s="23">
        <v>4283.5605507107748</v>
      </c>
      <c r="AJ36" s="23">
        <v>569684.10185715393</v>
      </c>
      <c r="AK36" s="23">
        <v>312772.34173849126</v>
      </c>
      <c r="AL36" s="23">
        <v>35569.044831081206</v>
      </c>
      <c r="AM36" s="23">
        <v>28632.657783328701</v>
      </c>
      <c r="AN36" s="23">
        <v>28919.213768828966</v>
      </c>
      <c r="AO36" s="23">
        <v>382473.76829571766</v>
      </c>
      <c r="AP36" s="23">
        <v>193809.1593283641</v>
      </c>
      <c r="AQ36" s="23">
        <v>27615.693520516375</v>
      </c>
      <c r="AR36" s="23">
        <v>205.24777575434865</v>
      </c>
      <c r="AS36" s="23">
        <v>3382.6412273296169</v>
      </c>
      <c r="AT36" s="23">
        <v>35049.018014447065</v>
      </c>
      <c r="AU36" s="23">
        <v>7181.8101401387685</v>
      </c>
      <c r="AV36" s="23">
        <v>7.8941452217856174</v>
      </c>
      <c r="AW36" s="23">
        <v>16.775058595273709</v>
      </c>
      <c r="AX36" s="23">
        <v>218366.85834374931</v>
      </c>
      <c r="AY36" s="23">
        <v>115437.05276219093</v>
      </c>
      <c r="AZ36" s="23">
        <v>27819.954528086586</v>
      </c>
      <c r="BA36" s="23">
        <v>1093.7708244143096</v>
      </c>
      <c r="BB36" s="23">
        <v>25912.531688942992</v>
      </c>
      <c r="BC36" s="23">
        <v>96055.062916571638</v>
      </c>
      <c r="BD36" s="23">
        <v>277193.74338177324</v>
      </c>
      <c r="BE36" s="23">
        <v>66914.905138336762</v>
      </c>
      <c r="BF36" s="23">
        <v>208997.49473406328</v>
      </c>
      <c r="BG36" s="23">
        <v>149746.71900234715</v>
      </c>
      <c r="BH36" s="23">
        <v>126349.04765037412</v>
      </c>
      <c r="BI36" s="23">
        <v>8877.9840953271778</v>
      </c>
      <c r="BJ36" s="23">
        <v>291084.85192442063</v>
      </c>
      <c r="BK36" s="23">
        <v>11612.287620546582</v>
      </c>
      <c r="BL36" s="23">
        <v>58986.082102214357</v>
      </c>
      <c r="BM36" s="23">
        <v>266579.20192820043</v>
      </c>
      <c r="BN36" s="23">
        <v>46846.283184541557</v>
      </c>
      <c r="BO36" s="23">
        <v>24401.340441389926</v>
      </c>
      <c r="BP36" s="23">
        <v>49682.564008281195</v>
      </c>
      <c r="BQ36" s="23">
        <v>3823.3060962884338</v>
      </c>
      <c r="BR36" s="23">
        <v>11820.495700758644</v>
      </c>
      <c r="BS36" s="23">
        <v>0</v>
      </c>
      <c r="BT36" s="64">
        <v>20434145.959298201</v>
      </c>
      <c r="BU36" s="23">
        <v>2311268.0445900708</v>
      </c>
      <c r="BV36" s="23">
        <v>0</v>
      </c>
      <c r="BW36" s="23">
        <v>0</v>
      </c>
      <c r="BX36" s="23">
        <v>0</v>
      </c>
      <c r="BY36" s="23">
        <v>215601</v>
      </c>
      <c r="BZ36" s="23">
        <v>0</v>
      </c>
      <c r="CA36" s="23">
        <v>0</v>
      </c>
      <c r="CB36" s="23">
        <v>0</v>
      </c>
      <c r="CC36" s="23">
        <v>0</v>
      </c>
      <c r="CD36" s="23">
        <v>76955</v>
      </c>
      <c r="CE36" s="23">
        <v>0</v>
      </c>
      <c r="CF36" s="23">
        <v>258925.99999999991</v>
      </c>
      <c r="CG36" s="23">
        <v>0</v>
      </c>
      <c r="CH36" s="23">
        <v>0</v>
      </c>
      <c r="CI36" s="23">
        <v>186946412.99999475</v>
      </c>
      <c r="CJ36" s="34">
        <f t="shared" si="0"/>
        <v>210243309.00388303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1686.534835585524</v>
      </c>
      <c r="D37" s="23">
        <v>212.78759932801825</v>
      </c>
      <c r="E37" s="23">
        <v>201.61420625543877</v>
      </c>
      <c r="F37" s="23">
        <v>13790.036804664596</v>
      </c>
      <c r="G37" s="23">
        <v>39294.774507242393</v>
      </c>
      <c r="H37" s="23">
        <v>5402.0901835767081</v>
      </c>
      <c r="I37" s="23">
        <v>1982.1593797293858</v>
      </c>
      <c r="J37" s="23">
        <v>1180.5995853699885</v>
      </c>
      <c r="K37" s="23">
        <v>1556.3347667989551</v>
      </c>
      <c r="L37" s="23">
        <v>11817.768765701423</v>
      </c>
      <c r="M37" s="23">
        <v>38058.662713273312</v>
      </c>
      <c r="N37" s="23">
        <v>85576.439963957775</v>
      </c>
      <c r="O37" s="23">
        <v>4069.1045544781164</v>
      </c>
      <c r="P37" s="23">
        <v>3884.0369386577636</v>
      </c>
      <c r="Q37" s="23">
        <v>1548.1313831415164</v>
      </c>
      <c r="R37" s="23">
        <v>5496.0077956354708</v>
      </c>
      <c r="S37" s="23">
        <v>28903.574968153247</v>
      </c>
      <c r="T37" s="23">
        <v>27596.647584900325</v>
      </c>
      <c r="U37" s="23">
        <v>126380.43651979885</v>
      </c>
      <c r="V37" s="23">
        <v>2932.9070922508877</v>
      </c>
      <c r="W37" s="23">
        <v>2893.5174371524577</v>
      </c>
      <c r="X37" s="23">
        <v>27955.783673126767</v>
      </c>
      <c r="Y37" s="23">
        <v>8231.2677753178796</v>
      </c>
      <c r="Z37" s="23">
        <v>9331.2150163946171</v>
      </c>
      <c r="AA37" s="23">
        <v>2018.9851676432302</v>
      </c>
      <c r="AB37" s="23">
        <v>19783.658008006958</v>
      </c>
      <c r="AC37" s="23">
        <v>19632.544874873325</v>
      </c>
      <c r="AD37" s="23">
        <v>37372.004147080217</v>
      </c>
      <c r="AE37" s="23">
        <v>282171.66042927606</v>
      </c>
      <c r="AF37" s="23">
        <v>82528.310851606133</v>
      </c>
      <c r="AG37" s="23">
        <v>9862.0627595878304</v>
      </c>
      <c r="AH37" s="23">
        <v>65024.531494651346</v>
      </c>
      <c r="AI37" s="23">
        <v>43124.550295521527</v>
      </c>
      <c r="AJ37" s="23">
        <v>226938.75022677952</v>
      </c>
      <c r="AK37" s="23">
        <v>31906.982586804828</v>
      </c>
      <c r="AL37" s="23">
        <v>14943.98823067579</v>
      </c>
      <c r="AM37" s="23">
        <v>6356.9545288156551</v>
      </c>
      <c r="AN37" s="23">
        <v>7290.2201632179022</v>
      </c>
      <c r="AO37" s="23">
        <v>28330.479854082227</v>
      </c>
      <c r="AP37" s="23">
        <v>54098.68416539891</v>
      </c>
      <c r="AQ37" s="23">
        <v>9471.0680270688827</v>
      </c>
      <c r="AR37" s="23">
        <v>802.88625747069261</v>
      </c>
      <c r="AS37" s="23">
        <v>1951.3383192573481</v>
      </c>
      <c r="AT37" s="23">
        <v>10058.498524996936</v>
      </c>
      <c r="AU37" s="23">
        <v>3859.6514195842497</v>
      </c>
      <c r="AV37" s="23">
        <v>11.800306334544436</v>
      </c>
      <c r="AW37" s="23">
        <v>21.458982565165812</v>
      </c>
      <c r="AX37" s="23">
        <v>91298.713371316509</v>
      </c>
      <c r="AY37" s="23">
        <v>139875.81908299433</v>
      </c>
      <c r="AZ37" s="23">
        <v>24100.265921625029</v>
      </c>
      <c r="BA37" s="23">
        <v>35.996877504636323</v>
      </c>
      <c r="BB37" s="23">
        <v>13024.315342042857</v>
      </c>
      <c r="BC37" s="23">
        <v>38238.502011505341</v>
      </c>
      <c r="BD37" s="23">
        <v>56908.528107377235</v>
      </c>
      <c r="BE37" s="23">
        <v>37316.901890606874</v>
      </c>
      <c r="BF37" s="23">
        <v>1999560.0204708066</v>
      </c>
      <c r="BG37" s="23">
        <v>71878.277772053509</v>
      </c>
      <c r="BH37" s="23">
        <v>184575.17879793342</v>
      </c>
      <c r="BI37" s="23">
        <v>1562.5122235504059</v>
      </c>
      <c r="BJ37" s="23">
        <v>29880.717248066005</v>
      </c>
      <c r="BK37" s="23">
        <v>3297.7379693550897</v>
      </c>
      <c r="BL37" s="23">
        <v>16797.601396802173</v>
      </c>
      <c r="BM37" s="23">
        <v>10988.990734077062</v>
      </c>
      <c r="BN37" s="23">
        <v>12762.954362702758</v>
      </c>
      <c r="BO37" s="23">
        <v>8142.0257955412517</v>
      </c>
      <c r="BP37" s="23">
        <v>26605.790687909353</v>
      </c>
      <c r="BQ37" s="23">
        <v>2758.0668994711841</v>
      </c>
      <c r="BR37" s="23">
        <v>5029.9521255207273</v>
      </c>
      <c r="BS37" s="23">
        <v>0</v>
      </c>
      <c r="BT37" s="64">
        <v>4182182.3727605524</v>
      </c>
      <c r="BU37" s="23">
        <v>195028.62885898293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51070.999999999978</v>
      </c>
      <c r="CG37" s="23">
        <v>0</v>
      </c>
      <c r="CH37" s="23">
        <v>0</v>
      </c>
      <c r="CI37" s="23">
        <v>16741665.998380462</v>
      </c>
      <c r="CJ37" s="34">
        <f t="shared" ref="CJ37:CJ68" si="1">SUM(BT37:CI37)</f>
        <v>21169947.999999996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3560.5614085795082</v>
      </c>
      <c r="D38" s="23">
        <v>3285.2276357758501</v>
      </c>
      <c r="E38" s="23">
        <v>134973.049653391</v>
      </c>
      <c r="F38" s="23">
        <v>189044.91199280199</v>
      </c>
      <c r="G38" s="23">
        <v>633092.09169916192</v>
      </c>
      <c r="H38" s="23">
        <v>39663.193919183141</v>
      </c>
      <c r="I38" s="23">
        <v>14152.289999807084</v>
      </c>
      <c r="J38" s="23">
        <v>7270.6593067073709</v>
      </c>
      <c r="K38" s="23">
        <v>27068.165965672513</v>
      </c>
      <c r="L38" s="23">
        <v>25712.398865829939</v>
      </c>
      <c r="M38" s="23">
        <v>163725.02239156881</v>
      </c>
      <c r="N38" s="23">
        <v>244855.00932550523</v>
      </c>
      <c r="O38" s="23">
        <v>24489.138516638472</v>
      </c>
      <c r="P38" s="23">
        <v>43000.990192479861</v>
      </c>
      <c r="Q38" s="23">
        <v>440.99725086891488</v>
      </c>
      <c r="R38" s="23">
        <v>20152.456997173704</v>
      </c>
      <c r="S38" s="23">
        <v>32483.406723871278</v>
      </c>
      <c r="T38" s="23">
        <v>9553.7932169464329</v>
      </c>
      <c r="U38" s="23">
        <v>80914.298733119416</v>
      </c>
      <c r="V38" s="23">
        <v>5058.690555880592</v>
      </c>
      <c r="W38" s="23">
        <v>1700.1813246367574</v>
      </c>
      <c r="X38" s="23">
        <v>27749.249980653713</v>
      </c>
      <c r="Y38" s="23">
        <v>42013.193242569308</v>
      </c>
      <c r="Z38" s="23">
        <v>15119.05037670509</v>
      </c>
      <c r="AA38" s="23">
        <v>5950.0461766141289</v>
      </c>
      <c r="AB38" s="23">
        <v>106315.72198745098</v>
      </c>
      <c r="AC38" s="23">
        <v>626944.46028051106</v>
      </c>
      <c r="AD38" s="23">
        <v>776672.04521842801</v>
      </c>
      <c r="AE38" s="23">
        <v>14266892.305249633</v>
      </c>
      <c r="AF38" s="23">
        <v>741355.51574687555</v>
      </c>
      <c r="AG38" s="23">
        <v>3454319.92583891</v>
      </c>
      <c r="AH38" s="23">
        <v>2809737.5688357172</v>
      </c>
      <c r="AI38" s="23">
        <v>3163439.1252508569</v>
      </c>
      <c r="AJ38" s="23">
        <v>2149998.9971805862</v>
      </c>
      <c r="AK38" s="23">
        <v>98459.985474102301</v>
      </c>
      <c r="AL38" s="23">
        <v>19705.158861972872</v>
      </c>
      <c r="AM38" s="23">
        <v>68801.125179133422</v>
      </c>
      <c r="AN38" s="23">
        <v>33622.108964181563</v>
      </c>
      <c r="AO38" s="23">
        <v>198064.91090599552</v>
      </c>
      <c r="AP38" s="23">
        <v>61992.711803260761</v>
      </c>
      <c r="AQ38" s="23">
        <v>9118.6796034642102</v>
      </c>
      <c r="AR38" s="23">
        <v>497.02030252438982</v>
      </c>
      <c r="AS38" s="23">
        <v>1935.8624745075504</v>
      </c>
      <c r="AT38" s="23">
        <v>27596.46996807578</v>
      </c>
      <c r="AU38" s="23">
        <v>13955.542483662191</v>
      </c>
      <c r="AV38" s="23">
        <v>90.997377214015003</v>
      </c>
      <c r="AW38" s="23">
        <v>20.825433133806079</v>
      </c>
      <c r="AX38" s="23">
        <v>61405.177387090975</v>
      </c>
      <c r="AY38" s="23">
        <v>68900.081070570086</v>
      </c>
      <c r="AZ38" s="23">
        <v>15687.065767222486</v>
      </c>
      <c r="BA38" s="23">
        <v>296.66051838456355</v>
      </c>
      <c r="BB38" s="23">
        <v>9638.9740355803315</v>
      </c>
      <c r="BC38" s="23">
        <v>32940.282282358508</v>
      </c>
      <c r="BD38" s="23">
        <v>104638.69595516683</v>
      </c>
      <c r="BE38" s="23">
        <v>23899.09042008192</v>
      </c>
      <c r="BF38" s="23">
        <v>12900.26258437843</v>
      </c>
      <c r="BG38" s="23">
        <v>51528.336584605306</v>
      </c>
      <c r="BH38" s="23">
        <v>240371.33870697266</v>
      </c>
      <c r="BI38" s="23">
        <v>8272.5538043711294</v>
      </c>
      <c r="BJ38" s="23">
        <v>205885.88388103328</v>
      </c>
      <c r="BK38" s="23">
        <v>6384.8760374928779</v>
      </c>
      <c r="BL38" s="23">
        <v>42899.905843461886</v>
      </c>
      <c r="BM38" s="23">
        <v>152539.88387792252</v>
      </c>
      <c r="BN38" s="23">
        <v>76535.72116108831</v>
      </c>
      <c r="BO38" s="23">
        <v>35194.856730457592</v>
      </c>
      <c r="BP38" s="23">
        <v>24954.815900999747</v>
      </c>
      <c r="BQ38" s="23">
        <v>34634.068474008236</v>
      </c>
      <c r="BR38" s="23">
        <v>11592.856368697978</v>
      </c>
      <c r="BS38" s="23">
        <v>0</v>
      </c>
      <c r="BT38" s="64">
        <v>31645666.527264293</v>
      </c>
      <c r="BU38" s="23">
        <v>4449771.8713598335</v>
      </c>
      <c r="BV38" s="23">
        <v>0</v>
      </c>
      <c r="BW38" s="23">
        <v>0</v>
      </c>
      <c r="BX38" s="23">
        <v>0</v>
      </c>
      <c r="BY38" s="23">
        <v>3203908</v>
      </c>
      <c r="BZ38" s="23">
        <v>0</v>
      </c>
      <c r="CA38" s="23">
        <v>0</v>
      </c>
      <c r="CB38" s="23">
        <v>0</v>
      </c>
      <c r="CC38" s="23">
        <v>0</v>
      </c>
      <c r="CD38" s="23">
        <v>86160</v>
      </c>
      <c r="CE38" s="23">
        <v>0</v>
      </c>
      <c r="CF38" s="23">
        <v>452321.99999999977</v>
      </c>
      <c r="CG38" s="23">
        <v>0</v>
      </c>
      <c r="CH38" s="23">
        <v>0</v>
      </c>
      <c r="CI38" s="23">
        <v>15744818.999388294</v>
      </c>
      <c r="CJ38" s="34">
        <f t="shared" si="1"/>
        <v>55582647.398012422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22845.462420957258</v>
      </c>
      <c r="D39" s="23">
        <v>753.23288011603472</v>
      </c>
      <c r="E39" s="23">
        <v>685.09513804838014</v>
      </c>
      <c r="F39" s="23">
        <v>4874.6468905011779</v>
      </c>
      <c r="G39" s="23">
        <v>224986.8978813632</v>
      </c>
      <c r="H39" s="23">
        <v>7778.8660178707023</v>
      </c>
      <c r="I39" s="23">
        <v>26228.299620562426</v>
      </c>
      <c r="J39" s="23">
        <v>4957.3349878866957</v>
      </c>
      <c r="K39" s="23">
        <v>109418.63798788031</v>
      </c>
      <c r="L39" s="23">
        <v>38272.628092749852</v>
      </c>
      <c r="M39" s="23">
        <v>116575.65321789205</v>
      </c>
      <c r="N39" s="23">
        <v>102009.52388233673</v>
      </c>
      <c r="O39" s="23">
        <v>5180.9527031514053</v>
      </c>
      <c r="P39" s="23">
        <v>12470.125028169348</v>
      </c>
      <c r="Q39" s="23">
        <v>578.02721573726808</v>
      </c>
      <c r="R39" s="23">
        <v>14702.146984760833</v>
      </c>
      <c r="S39" s="23">
        <v>6804.2626257673783</v>
      </c>
      <c r="T39" s="23">
        <v>10372.042807096097</v>
      </c>
      <c r="U39" s="23">
        <v>36432.213232890223</v>
      </c>
      <c r="V39" s="23">
        <v>10487.748218140281</v>
      </c>
      <c r="W39" s="23">
        <v>2052.8074977165224</v>
      </c>
      <c r="X39" s="23">
        <v>48280.675579867457</v>
      </c>
      <c r="Y39" s="23">
        <v>23094.708071494308</v>
      </c>
      <c r="Z39" s="23">
        <v>277291.43226554518</v>
      </c>
      <c r="AA39" s="23">
        <v>103240.89639397479</v>
      </c>
      <c r="AB39" s="23">
        <v>168092.41221603545</v>
      </c>
      <c r="AC39" s="23">
        <v>62976.60615504138</v>
      </c>
      <c r="AD39" s="23">
        <v>106341.53413002982</v>
      </c>
      <c r="AE39" s="23">
        <v>1601122.5286446912</v>
      </c>
      <c r="AF39" s="23">
        <v>461695.00718605012</v>
      </c>
      <c r="AG39" s="23">
        <v>213863.23487662419</v>
      </c>
      <c r="AH39" s="23">
        <v>134244.07785582048</v>
      </c>
      <c r="AI39" s="23">
        <v>18174.43391986705</v>
      </c>
      <c r="AJ39" s="23">
        <v>1175175.0651812071</v>
      </c>
      <c r="AK39" s="23">
        <v>382108.9816981827</v>
      </c>
      <c r="AL39" s="23">
        <v>171704.76106613857</v>
      </c>
      <c r="AM39" s="23">
        <v>896954.92450078588</v>
      </c>
      <c r="AN39" s="23">
        <v>120313.92253100529</v>
      </c>
      <c r="AO39" s="23">
        <v>80618.356609733717</v>
      </c>
      <c r="AP39" s="23">
        <v>495239.64135996893</v>
      </c>
      <c r="AQ39" s="23">
        <v>416405.80031275901</v>
      </c>
      <c r="AR39" s="23">
        <v>47668.878898442592</v>
      </c>
      <c r="AS39" s="23">
        <v>38830.452001994789</v>
      </c>
      <c r="AT39" s="23">
        <v>86966.09968208916</v>
      </c>
      <c r="AU39" s="23">
        <v>54281.015732764354</v>
      </c>
      <c r="AV39" s="23">
        <v>6613.6122872146534</v>
      </c>
      <c r="AW39" s="23">
        <v>3523.6130478220794</v>
      </c>
      <c r="AX39" s="23">
        <v>493667.14806751697</v>
      </c>
      <c r="AY39" s="23">
        <v>109219.78689533648</v>
      </c>
      <c r="AZ39" s="23">
        <v>316353.69141261553</v>
      </c>
      <c r="BA39" s="23">
        <v>2332.1654552461787</v>
      </c>
      <c r="BB39" s="23">
        <v>158190.90654971282</v>
      </c>
      <c r="BC39" s="23">
        <v>337120.02790685341</v>
      </c>
      <c r="BD39" s="23">
        <v>243033.53392419181</v>
      </c>
      <c r="BE39" s="23">
        <v>331700.96146063064</v>
      </c>
      <c r="BF39" s="23">
        <v>31884.028502648202</v>
      </c>
      <c r="BG39" s="23">
        <v>458279.00815641746</v>
      </c>
      <c r="BH39" s="23">
        <v>502607.21825830481</v>
      </c>
      <c r="BI39" s="23">
        <v>34811.861937915528</v>
      </c>
      <c r="BJ39" s="23">
        <v>316114.97556739784</v>
      </c>
      <c r="BK39" s="23">
        <v>55086.6077999513</v>
      </c>
      <c r="BL39" s="23">
        <v>305066.8156932657</v>
      </c>
      <c r="BM39" s="23">
        <v>817776.73605693283</v>
      </c>
      <c r="BN39" s="23">
        <v>190770.42280373932</v>
      </c>
      <c r="BO39" s="23">
        <v>87433.036932442017</v>
      </c>
      <c r="BP39" s="23">
        <v>64197.674720343719</v>
      </c>
      <c r="BQ39" s="23">
        <v>41508.125555386054</v>
      </c>
      <c r="BR39" s="23">
        <v>56884.655610250215</v>
      </c>
      <c r="BS39" s="23">
        <v>0</v>
      </c>
      <c r="BT39" s="64">
        <v>12907328.666803844</v>
      </c>
      <c r="BU39" s="23">
        <v>350433.33321388555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29776</v>
      </c>
      <c r="CE39" s="23">
        <v>0</v>
      </c>
      <c r="CF39" s="23">
        <v>109569.99999999996</v>
      </c>
      <c r="CG39" s="23">
        <v>0</v>
      </c>
      <c r="CH39" s="23">
        <v>0</v>
      </c>
      <c r="CI39" s="23">
        <v>1419859.9999822713</v>
      </c>
      <c r="CJ39" s="34">
        <f t="shared" si="1"/>
        <v>14816968.000000002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16650.249752641161</v>
      </c>
      <c r="D40" s="23">
        <v>21066.156020765648</v>
      </c>
      <c r="E40" s="23">
        <v>8087.2413541955439</v>
      </c>
      <c r="F40" s="23">
        <v>15369.225557771439</v>
      </c>
      <c r="G40" s="23">
        <v>204633.25324464258</v>
      </c>
      <c r="H40" s="23">
        <v>19984.665715449024</v>
      </c>
      <c r="I40" s="23">
        <v>16807.801929083769</v>
      </c>
      <c r="J40" s="23">
        <v>10692.183563982624</v>
      </c>
      <c r="K40" s="23">
        <v>9803.8394973772374</v>
      </c>
      <c r="L40" s="23">
        <v>14274.43484170856</v>
      </c>
      <c r="M40" s="23">
        <v>153801.53536524647</v>
      </c>
      <c r="N40" s="23">
        <v>952568.32698868145</v>
      </c>
      <c r="O40" s="23">
        <v>38270.765650940361</v>
      </c>
      <c r="P40" s="23">
        <v>46987.547657883406</v>
      </c>
      <c r="Q40" s="23">
        <v>7036.3338590844642</v>
      </c>
      <c r="R40" s="23">
        <v>84863.327093428481</v>
      </c>
      <c r="S40" s="23">
        <v>113773.88550221021</v>
      </c>
      <c r="T40" s="23">
        <v>58587.994077481839</v>
      </c>
      <c r="U40" s="23">
        <v>219842.42553914007</v>
      </c>
      <c r="V40" s="23">
        <v>17968.471730912723</v>
      </c>
      <c r="W40" s="23">
        <v>10877.457011997119</v>
      </c>
      <c r="X40" s="23">
        <v>94795.086949515942</v>
      </c>
      <c r="Y40" s="23">
        <v>38922.326796628506</v>
      </c>
      <c r="Z40" s="23">
        <v>55239.925688411648</v>
      </c>
      <c r="AA40" s="23">
        <v>16942.553425959421</v>
      </c>
      <c r="AB40" s="23">
        <v>139258.4987346995</v>
      </c>
      <c r="AC40" s="23">
        <v>103479.72063589659</v>
      </c>
      <c r="AD40" s="23">
        <v>116957.951052006</v>
      </c>
      <c r="AE40" s="23">
        <v>2783001.485290607</v>
      </c>
      <c r="AF40" s="23">
        <v>662238.54534935718</v>
      </c>
      <c r="AG40" s="23">
        <v>1112122.7737134872</v>
      </c>
      <c r="AH40" s="23">
        <v>370901.56995739683</v>
      </c>
      <c r="AI40" s="23">
        <v>412546.340721049</v>
      </c>
      <c r="AJ40" s="23">
        <v>503624.66871477012</v>
      </c>
      <c r="AK40" s="23">
        <v>127221.99029234386</v>
      </c>
      <c r="AL40" s="23">
        <v>2186079.6637477246</v>
      </c>
      <c r="AM40" s="23">
        <v>71874.915183696183</v>
      </c>
      <c r="AN40" s="23">
        <v>222015.43380338897</v>
      </c>
      <c r="AO40" s="23">
        <v>112607.6193619385</v>
      </c>
      <c r="AP40" s="23">
        <v>799835.99871128798</v>
      </c>
      <c r="AQ40" s="23">
        <v>566327.22821587045</v>
      </c>
      <c r="AR40" s="23">
        <v>16982.098184862582</v>
      </c>
      <c r="AS40" s="23">
        <v>24957.139918227447</v>
      </c>
      <c r="AT40" s="23">
        <v>154093.74042161787</v>
      </c>
      <c r="AU40" s="23">
        <v>32033.567540126758</v>
      </c>
      <c r="AV40" s="23">
        <v>87.59731930114755</v>
      </c>
      <c r="AW40" s="23">
        <v>163.3923251733805</v>
      </c>
      <c r="AX40" s="23">
        <v>785194.67218127614</v>
      </c>
      <c r="AY40" s="23">
        <v>1059132.7136547551</v>
      </c>
      <c r="AZ40" s="23">
        <v>261189.75954703041</v>
      </c>
      <c r="BA40" s="23">
        <v>335.71010257031952</v>
      </c>
      <c r="BB40" s="23">
        <v>141340.09006346739</v>
      </c>
      <c r="BC40" s="23">
        <v>370346.97645251645</v>
      </c>
      <c r="BD40" s="23">
        <v>537146.34874403907</v>
      </c>
      <c r="BE40" s="23">
        <v>319581.09660293465</v>
      </c>
      <c r="BF40" s="23">
        <v>152075.69569085387</v>
      </c>
      <c r="BG40" s="23">
        <v>615520.70793775702</v>
      </c>
      <c r="BH40" s="23">
        <v>734012.6506497151</v>
      </c>
      <c r="BI40" s="23">
        <v>11512.843861941436</v>
      </c>
      <c r="BJ40" s="23">
        <v>494559.36443519389</v>
      </c>
      <c r="BK40" s="23">
        <v>55571.032934415962</v>
      </c>
      <c r="BL40" s="23">
        <v>164082.56001592247</v>
      </c>
      <c r="BM40" s="23">
        <v>1010153.7506355181</v>
      </c>
      <c r="BN40" s="23">
        <v>391488.36107300798</v>
      </c>
      <c r="BO40" s="23">
        <v>211310.64662192631</v>
      </c>
      <c r="BP40" s="23">
        <v>410819.12984108314</v>
      </c>
      <c r="BQ40" s="23">
        <v>27581.583310134542</v>
      </c>
      <c r="BR40" s="23">
        <v>30619.480187642661</v>
      </c>
      <c r="BS40" s="23">
        <v>0</v>
      </c>
      <c r="BT40" s="64">
        <v>20549834.128553677</v>
      </c>
      <c r="BU40" s="23">
        <v>48138037</v>
      </c>
      <c r="BV40" s="23">
        <v>0</v>
      </c>
      <c r="BW40" s="23">
        <v>1515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324996</v>
      </c>
      <c r="CE40" s="23">
        <v>0</v>
      </c>
      <c r="CF40" s="23">
        <v>87201.999999999971</v>
      </c>
      <c r="CG40" s="23">
        <v>0</v>
      </c>
      <c r="CH40" s="23">
        <v>0</v>
      </c>
      <c r="CI40" s="23">
        <v>2010944.8714463282</v>
      </c>
      <c r="CJ40" s="34">
        <f t="shared" si="1"/>
        <v>71112529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13049.257146463626</v>
      </c>
      <c r="D41" s="23">
        <v>1751.1931845026024</v>
      </c>
      <c r="E41" s="23">
        <v>2211.3439054643818</v>
      </c>
      <c r="F41" s="23">
        <v>16998.692061731799</v>
      </c>
      <c r="G41" s="23">
        <v>93774.443486499571</v>
      </c>
      <c r="H41" s="23">
        <v>3369.7083757625946</v>
      </c>
      <c r="I41" s="23">
        <v>4445.3273194305611</v>
      </c>
      <c r="J41" s="23">
        <v>1207.6551059156043</v>
      </c>
      <c r="K41" s="23">
        <v>3670.6001220604535</v>
      </c>
      <c r="L41" s="23">
        <v>7737.9515051396993</v>
      </c>
      <c r="M41" s="23">
        <v>33371.218364157496</v>
      </c>
      <c r="N41" s="23">
        <v>119692.26809872626</v>
      </c>
      <c r="O41" s="23">
        <v>3766.961354786682</v>
      </c>
      <c r="P41" s="23">
        <v>10401.438945722053</v>
      </c>
      <c r="Q41" s="23">
        <v>251.7334721718303</v>
      </c>
      <c r="R41" s="23">
        <v>9813.4127349764112</v>
      </c>
      <c r="S41" s="23">
        <v>40256.39852941424</v>
      </c>
      <c r="T41" s="23">
        <v>16385.495272229367</v>
      </c>
      <c r="U41" s="23">
        <v>59737.75838075122</v>
      </c>
      <c r="V41" s="23">
        <v>3558.750109083287</v>
      </c>
      <c r="W41" s="23">
        <v>1419.3552338177606</v>
      </c>
      <c r="X41" s="23">
        <v>19944.794284224925</v>
      </c>
      <c r="Y41" s="23">
        <v>21553.085782525064</v>
      </c>
      <c r="Z41" s="23">
        <v>42474.856034283708</v>
      </c>
      <c r="AA41" s="23">
        <v>7060.5989201458942</v>
      </c>
      <c r="AB41" s="23">
        <v>93409.999765777509</v>
      </c>
      <c r="AC41" s="23">
        <v>31178.703020938283</v>
      </c>
      <c r="AD41" s="23">
        <v>54678.658663523012</v>
      </c>
      <c r="AE41" s="23">
        <v>893246.83299138816</v>
      </c>
      <c r="AF41" s="23">
        <v>295564.93237013236</v>
      </c>
      <c r="AG41" s="23">
        <v>54380.040700641192</v>
      </c>
      <c r="AH41" s="23">
        <v>138945.82715657854</v>
      </c>
      <c r="AI41" s="23">
        <v>16660.884797378982</v>
      </c>
      <c r="AJ41" s="23">
        <v>108570.70918598573</v>
      </c>
      <c r="AK41" s="23">
        <v>125868.704469658</v>
      </c>
      <c r="AL41" s="23">
        <v>293975.54699108936</v>
      </c>
      <c r="AM41" s="23">
        <v>253690.40286585438</v>
      </c>
      <c r="AN41" s="23">
        <v>53689.011165959084</v>
      </c>
      <c r="AO41" s="23">
        <v>173121.17630986392</v>
      </c>
      <c r="AP41" s="23">
        <v>1064466.6779957444</v>
      </c>
      <c r="AQ41" s="23">
        <v>616448.65956097364</v>
      </c>
      <c r="AR41" s="23">
        <v>71841.576031646546</v>
      </c>
      <c r="AS41" s="23">
        <v>42063.686079154497</v>
      </c>
      <c r="AT41" s="23">
        <v>496925.17187015276</v>
      </c>
      <c r="AU41" s="23">
        <v>17828.288138380191</v>
      </c>
      <c r="AV41" s="23">
        <v>7120.4648868925678</v>
      </c>
      <c r="AW41" s="23">
        <v>3906.8765620595923</v>
      </c>
      <c r="AX41" s="23">
        <v>218717.93784402369</v>
      </c>
      <c r="AY41" s="23">
        <v>515974.7580613629</v>
      </c>
      <c r="AZ41" s="23">
        <v>229977.69817101501</v>
      </c>
      <c r="BA41" s="23">
        <v>1506.8401362175091</v>
      </c>
      <c r="BB41" s="23">
        <v>2339292.0245443257</v>
      </c>
      <c r="BC41" s="23">
        <v>87793.91869427629</v>
      </c>
      <c r="BD41" s="23">
        <v>88890.105039461341</v>
      </c>
      <c r="BE41" s="23">
        <v>80203.558749514414</v>
      </c>
      <c r="BF41" s="23">
        <v>5642.6812358673724</v>
      </c>
      <c r="BG41" s="23">
        <v>150599.80552762639</v>
      </c>
      <c r="BH41" s="23">
        <v>477286.83658010844</v>
      </c>
      <c r="BI41" s="23">
        <v>7577.1867139150063</v>
      </c>
      <c r="BJ41" s="23">
        <v>698153.15617602563</v>
      </c>
      <c r="BK41" s="23">
        <v>39291.637224209582</v>
      </c>
      <c r="BL41" s="23">
        <v>183120.32594782868</v>
      </c>
      <c r="BM41" s="23">
        <v>121251.74684639974</v>
      </c>
      <c r="BN41" s="23">
        <v>93163.481496500273</v>
      </c>
      <c r="BO41" s="23">
        <v>31862.584792615755</v>
      </c>
      <c r="BP41" s="23">
        <v>143712.5859141078</v>
      </c>
      <c r="BQ41" s="23">
        <v>13644.250119618509</v>
      </c>
      <c r="BR41" s="23">
        <v>27673.471399906339</v>
      </c>
      <c r="BS41" s="23">
        <v>0</v>
      </c>
      <c r="BT41" s="64">
        <v>11000823.720524685</v>
      </c>
      <c r="BU41" s="23">
        <v>6014454.6772523392</v>
      </c>
      <c r="BV41" s="23">
        <v>0</v>
      </c>
      <c r="BW41" s="23">
        <v>596.48514197303859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0</v>
      </c>
      <c r="CD41" s="23">
        <v>312271.1600497755</v>
      </c>
      <c r="CE41" s="23">
        <v>0</v>
      </c>
      <c r="CF41" s="23">
        <v>3597207.4274040516</v>
      </c>
      <c r="CG41" s="23">
        <v>0</v>
      </c>
      <c r="CH41" s="23">
        <v>97121.623355450371</v>
      </c>
      <c r="CI41" s="23">
        <v>4173282.1317587504</v>
      </c>
      <c r="CJ41" s="34">
        <f t="shared" si="1"/>
        <v>25195757.225487027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3093.059053114544</v>
      </c>
      <c r="D42" s="23">
        <v>577.06801667656339</v>
      </c>
      <c r="E42" s="23">
        <v>454.26486730978917</v>
      </c>
      <c r="F42" s="23">
        <v>3587.8595286404734</v>
      </c>
      <c r="G42" s="23">
        <v>154309.92043117163</v>
      </c>
      <c r="H42" s="23">
        <v>5282.8540073363611</v>
      </c>
      <c r="I42" s="23">
        <v>2201.0168950735597</v>
      </c>
      <c r="J42" s="23">
        <v>656.00380573107714</v>
      </c>
      <c r="K42" s="23">
        <v>970.16667790804513</v>
      </c>
      <c r="L42" s="23">
        <v>1589.9483929048961</v>
      </c>
      <c r="M42" s="23">
        <v>17640.603156653364</v>
      </c>
      <c r="N42" s="23">
        <v>33055.236423765913</v>
      </c>
      <c r="O42" s="23">
        <v>1828.4216108306853</v>
      </c>
      <c r="P42" s="23">
        <v>5982.4570015109139</v>
      </c>
      <c r="Q42" s="23">
        <v>30.882334696151954</v>
      </c>
      <c r="R42" s="23">
        <v>5264.4854909251771</v>
      </c>
      <c r="S42" s="23">
        <v>7224.5415446870429</v>
      </c>
      <c r="T42" s="23">
        <v>2590.4844954754471</v>
      </c>
      <c r="U42" s="23">
        <v>20828.397660601462</v>
      </c>
      <c r="V42" s="23">
        <v>1580.6794591019309</v>
      </c>
      <c r="W42" s="23">
        <v>546.35136062369156</v>
      </c>
      <c r="X42" s="23">
        <v>24149.210668674506</v>
      </c>
      <c r="Y42" s="23">
        <v>6122.3847520222353</v>
      </c>
      <c r="Z42" s="23">
        <v>14091.479867256781</v>
      </c>
      <c r="AA42" s="23">
        <v>925.70081846693199</v>
      </c>
      <c r="AB42" s="23">
        <v>23551.850059602868</v>
      </c>
      <c r="AC42" s="23">
        <v>6678.27019946173</v>
      </c>
      <c r="AD42" s="23">
        <v>102435.52131261805</v>
      </c>
      <c r="AE42" s="23">
        <v>1225243.6996540553</v>
      </c>
      <c r="AF42" s="23">
        <v>504418.22440045874</v>
      </c>
      <c r="AG42" s="23">
        <v>34967.70443447958</v>
      </c>
      <c r="AH42" s="23">
        <v>44205.240404262542</v>
      </c>
      <c r="AI42" s="23">
        <v>4091.5982916037215</v>
      </c>
      <c r="AJ42" s="23">
        <v>40746.930713993897</v>
      </c>
      <c r="AK42" s="23">
        <v>90123.532121293174</v>
      </c>
      <c r="AL42" s="23">
        <v>134919.47512541182</v>
      </c>
      <c r="AM42" s="23">
        <v>32811.631573553786</v>
      </c>
      <c r="AN42" s="23">
        <v>3696067.0866278773</v>
      </c>
      <c r="AO42" s="23">
        <v>1375555.6952308021</v>
      </c>
      <c r="AP42" s="23">
        <v>60002.089103599945</v>
      </c>
      <c r="AQ42" s="23">
        <v>692101.26554347295</v>
      </c>
      <c r="AR42" s="23">
        <v>132859.39252613264</v>
      </c>
      <c r="AS42" s="23">
        <v>4114.0550047310526</v>
      </c>
      <c r="AT42" s="23">
        <v>44135.597380057487</v>
      </c>
      <c r="AU42" s="23">
        <v>3120.1824558595868</v>
      </c>
      <c r="AV42" s="23">
        <v>36.221592081017924</v>
      </c>
      <c r="AW42" s="23">
        <v>33.10345765539131</v>
      </c>
      <c r="AX42" s="23">
        <v>353632.50220472499</v>
      </c>
      <c r="AY42" s="23">
        <v>75917.529948407886</v>
      </c>
      <c r="AZ42" s="23">
        <v>67425.54995143057</v>
      </c>
      <c r="BA42" s="23">
        <v>43.786685187850999</v>
      </c>
      <c r="BB42" s="23">
        <v>2301283.4066014485</v>
      </c>
      <c r="BC42" s="23">
        <v>98002.712023930435</v>
      </c>
      <c r="BD42" s="23">
        <v>116362.24522005056</v>
      </c>
      <c r="BE42" s="23">
        <v>8873.3071111044919</v>
      </c>
      <c r="BF42" s="23">
        <v>17666.595851433965</v>
      </c>
      <c r="BG42" s="23">
        <v>81392.354390063803</v>
      </c>
      <c r="BH42" s="23">
        <v>307659.60453461809</v>
      </c>
      <c r="BI42" s="23">
        <v>7771.0424452945117</v>
      </c>
      <c r="BJ42" s="23">
        <v>256055.69792291112</v>
      </c>
      <c r="BK42" s="23">
        <v>8745.547270290037</v>
      </c>
      <c r="BL42" s="23">
        <v>111768.04652948792</v>
      </c>
      <c r="BM42" s="23">
        <v>41172.086570921441</v>
      </c>
      <c r="BN42" s="23">
        <v>626938.78886757628</v>
      </c>
      <c r="BO42" s="23">
        <v>242778.19633491046</v>
      </c>
      <c r="BP42" s="23">
        <v>167852.41262980274</v>
      </c>
      <c r="BQ42" s="23">
        <v>2099.100955246422</v>
      </c>
      <c r="BR42" s="23">
        <v>7976.6091883162244</v>
      </c>
      <c r="BS42" s="23">
        <v>0</v>
      </c>
      <c r="BT42" s="64">
        <v>13468218.968771385</v>
      </c>
      <c r="BU42" s="23">
        <v>3352176.4077741499</v>
      </c>
      <c r="BV42" s="23">
        <v>0</v>
      </c>
      <c r="BW42" s="23">
        <v>0</v>
      </c>
      <c r="BX42" s="23">
        <v>22720</v>
      </c>
      <c r="BY42" s="23">
        <v>3552283</v>
      </c>
      <c r="BZ42" s="23">
        <v>0</v>
      </c>
      <c r="CA42" s="23">
        <v>0</v>
      </c>
      <c r="CB42" s="23">
        <v>0</v>
      </c>
      <c r="CC42" s="23">
        <v>0</v>
      </c>
      <c r="CD42" s="23">
        <v>61438.383784480036</v>
      </c>
      <c r="CE42" s="23">
        <v>0</v>
      </c>
      <c r="CF42" s="23">
        <v>4341985.531523264</v>
      </c>
      <c r="CG42" s="23">
        <v>0</v>
      </c>
      <c r="CH42" s="23">
        <v>10200.717932841528</v>
      </c>
      <c r="CI42" s="23">
        <v>1699860.9750348283</v>
      </c>
      <c r="CJ42" s="34">
        <f t="shared" si="1"/>
        <v>26508883.984820951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11058.635268661534</v>
      </c>
      <c r="D43" s="23">
        <v>702.36616022630176</v>
      </c>
      <c r="E43" s="23">
        <v>19744.595053243891</v>
      </c>
      <c r="F43" s="23">
        <v>38663.431956758483</v>
      </c>
      <c r="G43" s="23">
        <v>89860.740463996684</v>
      </c>
      <c r="H43" s="23">
        <v>8116.3182975569571</v>
      </c>
      <c r="I43" s="23">
        <v>11206.761136245468</v>
      </c>
      <c r="J43" s="23">
        <v>6386.4194773881436</v>
      </c>
      <c r="K43" s="23">
        <v>10132.962614832242</v>
      </c>
      <c r="L43" s="23">
        <v>13810.200921862601</v>
      </c>
      <c r="M43" s="23">
        <v>85083.377724633872</v>
      </c>
      <c r="N43" s="23">
        <v>212394.21116177982</v>
      </c>
      <c r="O43" s="23">
        <v>16824.481010508789</v>
      </c>
      <c r="P43" s="23">
        <v>30143.353278136728</v>
      </c>
      <c r="Q43" s="23">
        <v>5920.5490873604631</v>
      </c>
      <c r="R43" s="23">
        <v>35712.079537926635</v>
      </c>
      <c r="S43" s="23">
        <v>72309.724548818427</v>
      </c>
      <c r="T43" s="23">
        <v>21161.98528865552</v>
      </c>
      <c r="U43" s="23">
        <v>193576.62323530921</v>
      </c>
      <c r="V43" s="23">
        <v>6138.9435442188769</v>
      </c>
      <c r="W43" s="23">
        <v>3291.9845941324193</v>
      </c>
      <c r="X43" s="23">
        <v>137280.62504173149</v>
      </c>
      <c r="Y43" s="23">
        <v>61731.196434904698</v>
      </c>
      <c r="Z43" s="23">
        <v>57392.284907890367</v>
      </c>
      <c r="AA43" s="23">
        <v>16006.708270539675</v>
      </c>
      <c r="AB43" s="23">
        <v>245135.6779464226</v>
      </c>
      <c r="AC43" s="23">
        <v>110798.44367056196</v>
      </c>
      <c r="AD43" s="23">
        <v>169932.94291641357</v>
      </c>
      <c r="AE43" s="23">
        <v>1523092.1638222327</v>
      </c>
      <c r="AF43" s="23">
        <v>401391.21345525852</v>
      </c>
      <c r="AG43" s="23">
        <v>254668.16536927267</v>
      </c>
      <c r="AH43" s="23">
        <v>217099.09567790193</v>
      </c>
      <c r="AI43" s="23">
        <v>27390.00035906308</v>
      </c>
      <c r="AJ43" s="23">
        <v>343868.3064151674</v>
      </c>
      <c r="AK43" s="23">
        <v>965652.57549054455</v>
      </c>
      <c r="AL43" s="23">
        <v>239028.08400561672</v>
      </c>
      <c r="AM43" s="23">
        <v>114576.01210352773</v>
      </c>
      <c r="AN43" s="23">
        <v>114354.90156953233</v>
      </c>
      <c r="AO43" s="23">
        <v>2848393.7954956344</v>
      </c>
      <c r="AP43" s="23">
        <v>1465535.0398673923</v>
      </c>
      <c r="AQ43" s="23">
        <v>617981.19194999337</v>
      </c>
      <c r="AR43" s="23">
        <v>6605.7109522543888</v>
      </c>
      <c r="AS43" s="23">
        <v>31678.164376844121</v>
      </c>
      <c r="AT43" s="23">
        <v>63066.138583016313</v>
      </c>
      <c r="AU43" s="23">
        <v>30684.215431072655</v>
      </c>
      <c r="AV43" s="23">
        <v>6664.7181891955506</v>
      </c>
      <c r="AW43" s="23">
        <v>1760.6803414469314</v>
      </c>
      <c r="AX43" s="23">
        <v>942886.78621256712</v>
      </c>
      <c r="AY43" s="23">
        <v>1011687.2686047717</v>
      </c>
      <c r="AZ43" s="23">
        <v>381523.28194338671</v>
      </c>
      <c r="BA43" s="23">
        <v>1681.5898466384881</v>
      </c>
      <c r="BB43" s="23">
        <v>535061.2360324976</v>
      </c>
      <c r="BC43" s="23">
        <v>475764.06056798977</v>
      </c>
      <c r="BD43" s="23">
        <v>456412.30854805012</v>
      </c>
      <c r="BE43" s="23">
        <v>482785.65937447204</v>
      </c>
      <c r="BF43" s="23">
        <v>8593.3080829957507</v>
      </c>
      <c r="BG43" s="23">
        <v>968037.37019751966</v>
      </c>
      <c r="BH43" s="23">
        <v>767582.96048518922</v>
      </c>
      <c r="BI43" s="23">
        <v>22598.073759626572</v>
      </c>
      <c r="BJ43" s="23">
        <v>605587.11558710551</v>
      </c>
      <c r="BK43" s="23">
        <v>41679.395334870693</v>
      </c>
      <c r="BL43" s="23">
        <v>432585.74897566566</v>
      </c>
      <c r="BM43" s="23">
        <v>347903.14145216823</v>
      </c>
      <c r="BN43" s="23">
        <v>194498.29600201151</v>
      </c>
      <c r="BO43" s="23">
        <v>80489.526863871884</v>
      </c>
      <c r="BP43" s="23">
        <v>144725.54258650049</v>
      </c>
      <c r="BQ43" s="23">
        <v>24019.17558882376</v>
      </c>
      <c r="BR43" s="23">
        <v>88409.887886096491</v>
      </c>
      <c r="BS43" s="23">
        <v>0</v>
      </c>
      <c r="BT43" s="64">
        <v>18978519.530938499</v>
      </c>
      <c r="BU43" s="23">
        <v>16159985.103938021</v>
      </c>
      <c r="BV43" s="23">
        <v>0</v>
      </c>
      <c r="BW43" s="23">
        <v>123.77100924560291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180002</v>
      </c>
      <c r="CE43" s="23">
        <v>0</v>
      </c>
      <c r="CF43" s="23">
        <v>1456609.6931955712</v>
      </c>
      <c r="CG43" s="23">
        <v>0</v>
      </c>
      <c r="CH43" s="23">
        <v>624.92495751513729</v>
      </c>
      <c r="CI43" s="23">
        <v>4036916.9759611422</v>
      </c>
      <c r="CJ43" s="34">
        <f t="shared" si="1"/>
        <v>40812781.999999993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127956.04099400938</v>
      </c>
      <c r="D44" s="23">
        <v>14574.177546787256</v>
      </c>
      <c r="E44" s="23">
        <v>14664.846877119144</v>
      </c>
      <c r="F44" s="23">
        <v>127781.45219620706</v>
      </c>
      <c r="G44" s="23">
        <v>408990.64979604143</v>
      </c>
      <c r="H44" s="23">
        <v>15790.348594108656</v>
      </c>
      <c r="I44" s="23">
        <v>19381.526537662812</v>
      </c>
      <c r="J44" s="23">
        <v>4865.4191246345763</v>
      </c>
      <c r="K44" s="23">
        <v>31779.951102578922</v>
      </c>
      <c r="L44" s="23">
        <v>75385.156727816298</v>
      </c>
      <c r="M44" s="23">
        <v>176108.75827904133</v>
      </c>
      <c r="N44" s="23">
        <v>783490.18985830038</v>
      </c>
      <c r="O44" s="23">
        <v>18821.447663959214</v>
      </c>
      <c r="P44" s="23">
        <v>42533.52255811169</v>
      </c>
      <c r="Q44" s="23">
        <v>9454.9336867054262</v>
      </c>
      <c r="R44" s="23">
        <v>39885.866499831347</v>
      </c>
      <c r="S44" s="23">
        <v>181072.19063693506</v>
      </c>
      <c r="T44" s="23">
        <v>135760.86198468227</v>
      </c>
      <c r="U44" s="23">
        <v>343576.63956843427</v>
      </c>
      <c r="V44" s="23">
        <v>15671.180225106138</v>
      </c>
      <c r="W44" s="23">
        <v>8409.4384024495812</v>
      </c>
      <c r="X44" s="23">
        <v>103322.66402634454</v>
      </c>
      <c r="Y44" s="23">
        <v>127454.97969747147</v>
      </c>
      <c r="Z44" s="23">
        <v>286334.99778205319</v>
      </c>
      <c r="AA44" s="23">
        <v>77752.467962536321</v>
      </c>
      <c r="AB44" s="23">
        <v>649847.74233920476</v>
      </c>
      <c r="AC44" s="23">
        <v>349304.06339631649</v>
      </c>
      <c r="AD44" s="23">
        <v>207336.56897124308</v>
      </c>
      <c r="AE44" s="23">
        <v>4085946.6352474582</v>
      </c>
      <c r="AF44" s="23">
        <v>1459714.7538917663</v>
      </c>
      <c r="AG44" s="23">
        <v>227490.6367678289</v>
      </c>
      <c r="AH44" s="23">
        <v>1129460.9642911153</v>
      </c>
      <c r="AI44" s="23">
        <v>109231.91949362312</v>
      </c>
      <c r="AJ44" s="23">
        <v>1070220.5391049425</v>
      </c>
      <c r="AK44" s="23">
        <v>953765.12192620011</v>
      </c>
      <c r="AL44" s="23">
        <v>692928.80187248602</v>
      </c>
      <c r="AM44" s="23">
        <v>1179050.0539974163</v>
      </c>
      <c r="AN44" s="23">
        <v>1043014.4516764437</v>
      </c>
      <c r="AO44" s="23">
        <v>1676896.7710020442</v>
      </c>
      <c r="AP44" s="23">
        <v>9120915.2043618131</v>
      </c>
      <c r="AQ44" s="23">
        <v>3180046.9964335114</v>
      </c>
      <c r="AR44" s="23">
        <v>189147.70684828068</v>
      </c>
      <c r="AS44" s="23">
        <v>412231.45603158028</v>
      </c>
      <c r="AT44" s="23">
        <v>1623511.1566944029</v>
      </c>
      <c r="AU44" s="23">
        <v>181852.12229854515</v>
      </c>
      <c r="AV44" s="23">
        <v>87207.689923989965</v>
      </c>
      <c r="AW44" s="23">
        <v>52898.114905831593</v>
      </c>
      <c r="AX44" s="23">
        <v>1577230.5192850241</v>
      </c>
      <c r="AY44" s="23">
        <v>2980010.2822701149</v>
      </c>
      <c r="AZ44" s="23">
        <v>435552.18720221246</v>
      </c>
      <c r="BA44" s="23">
        <v>11081.215700686085</v>
      </c>
      <c r="BB44" s="23">
        <v>665447.57822698134</v>
      </c>
      <c r="BC44" s="23">
        <v>734987.65034535003</v>
      </c>
      <c r="BD44" s="23">
        <v>454077.90062615369</v>
      </c>
      <c r="BE44" s="23">
        <v>710146.76594228169</v>
      </c>
      <c r="BF44" s="23">
        <v>59236.40073172142</v>
      </c>
      <c r="BG44" s="23">
        <v>1578567.9539828124</v>
      </c>
      <c r="BH44" s="23">
        <v>3962133.8718696544</v>
      </c>
      <c r="BI44" s="23">
        <v>83493.022523221327</v>
      </c>
      <c r="BJ44" s="23">
        <v>3062226.8238026518</v>
      </c>
      <c r="BK44" s="23">
        <v>402581.89634674561</v>
      </c>
      <c r="BL44" s="23">
        <v>1933774.8291099048</v>
      </c>
      <c r="BM44" s="23">
        <v>690810.36790917197</v>
      </c>
      <c r="BN44" s="23">
        <v>508541.58967238327</v>
      </c>
      <c r="BO44" s="23">
        <v>203251.68986061361</v>
      </c>
      <c r="BP44" s="23">
        <v>756766.55460602744</v>
      </c>
      <c r="BQ44" s="23">
        <v>100309.34644699229</v>
      </c>
      <c r="BR44" s="23">
        <v>215634.09799011916</v>
      </c>
      <c r="BS44" s="23">
        <v>0</v>
      </c>
      <c r="BT44" s="64">
        <v>53998701.7242558</v>
      </c>
      <c r="BU44" s="23">
        <v>2159418.8689701287</v>
      </c>
      <c r="BV44" s="23">
        <v>0</v>
      </c>
      <c r="BW44" s="23">
        <v>1444.9986135980791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0</v>
      </c>
      <c r="CD44" s="23">
        <v>1188575.9577825987</v>
      </c>
      <c r="CE44" s="23">
        <v>0</v>
      </c>
      <c r="CF44" s="23">
        <v>9069917.731320193</v>
      </c>
      <c r="CG44" s="23">
        <v>0</v>
      </c>
      <c r="CH44" s="23">
        <v>10725.938989774542</v>
      </c>
      <c r="CI44" s="23">
        <v>19478741.971650187</v>
      </c>
      <c r="CJ44" s="34">
        <f t="shared" si="1"/>
        <v>85907527.191582277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5551759.8404297698</v>
      </c>
      <c r="D45" s="23">
        <v>156772.33744002608</v>
      </c>
      <c r="E45" s="23">
        <v>154566.41495146064</v>
      </c>
      <c r="F45" s="23">
        <v>66361.145279311066</v>
      </c>
      <c r="G45" s="23">
        <v>491936.2897443971</v>
      </c>
      <c r="H45" s="23">
        <v>74363.06363654905</v>
      </c>
      <c r="I45" s="23">
        <v>60815.713249014298</v>
      </c>
      <c r="J45" s="23">
        <v>41725.147018073709</v>
      </c>
      <c r="K45" s="23">
        <v>50653.523312876699</v>
      </c>
      <c r="L45" s="23">
        <v>10606.648316556986</v>
      </c>
      <c r="M45" s="23">
        <v>80977.466457215312</v>
      </c>
      <c r="N45" s="23">
        <v>429143.80066093575</v>
      </c>
      <c r="O45" s="23">
        <v>95668.410876917595</v>
      </c>
      <c r="P45" s="23">
        <v>108095.63845135293</v>
      </c>
      <c r="Q45" s="23">
        <v>49656.062188956639</v>
      </c>
      <c r="R45" s="23">
        <v>188633.09963919225</v>
      </c>
      <c r="S45" s="23">
        <v>117792.15842821797</v>
      </c>
      <c r="T45" s="23">
        <v>60103.561597926586</v>
      </c>
      <c r="U45" s="23">
        <v>427600.40462656401</v>
      </c>
      <c r="V45" s="23">
        <v>24248.818234202932</v>
      </c>
      <c r="W45" s="23">
        <v>33743.870577015594</v>
      </c>
      <c r="X45" s="23">
        <v>170223.06535471225</v>
      </c>
      <c r="Y45" s="23">
        <v>80445.028115181718</v>
      </c>
      <c r="Z45" s="23">
        <v>895994.50784221862</v>
      </c>
      <c r="AA45" s="23">
        <v>50071.655691323263</v>
      </c>
      <c r="AB45" s="23">
        <v>152514.19928567036</v>
      </c>
      <c r="AC45" s="23">
        <v>2027748.0032021059</v>
      </c>
      <c r="AD45" s="23">
        <v>787837.15533358185</v>
      </c>
      <c r="AE45" s="23">
        <v>2005037.1224859776</v>
      </c>
      <c r="AF45" s="23">
        <v>935353.3422359</v>
      </c>
      <c r="AG45" s="23">
        <v>1035502.9792505162</v>
      </c>
      <c r="AH45" s="23">
        <v>2662660.4804434343</v>
      </c>
      <c r="AI45" s="23">
        <v>57025.488917190887</v>
      </c>
      <c r="AJ45" s="23">
        <v>443045.18842024612</v>
      </c>
      <c r="AK45" s="23">
        <v>87726.102644302126</v>
      </c>
      <c r="AL45" s="23">
        <v>377913.98494350578</v>
      </c>
      <c r="AM45" s="23">
        <v>67359.058601536832</v>
      </c>
      <c r="AN45" s="23">
        <v>59081.538930358358</v>
      </c>
      <c r="AO45" s="23">
        <v>196095.24479596084</v>
      </c>
      <c r="AP45" s="23">
        <v>355535.40694057476</v>
      </c>
      <c r="AQ45" s="23">
        <v>16436942.958502062</v>
      </c>
      <c r="AR45" s="23">
        <v>4272410.4437708762</v>
      </c>
      <c r="AS45" s="23">
        <v>3493223.4439153085</v>
      </c>
      <c r="AT45" s="23">
        <v>529774.03829815751</v>
      </c>
      <c r="AU45" s="23">
        <v>3566656.8712652698</v>
      </c>
      <c r="AV45" s="23">
        <v>6258127.2513321359</v>
      </c>
      <c r="AW45" s="23">
        <v>17584265.096612148</v>
      </c>
      <c r="AX45" s="23">
        <v>1352500.8372147828</v>
      </c>
      <c r="AY45" s="23">
        <v>307376.69197988405</v>
      </c>
      <c r="AZ45" s="23">
        <v>55204.143585871992</v>
      </c>
      <c r="BA45" s="23">
        <v>13900.981692254472</v>
      </c>
      <c r="BB45" s="23">
        <v>65809.818466502911</v>
      </c>
      <c r="BC45" s="23">
        <v>151192.87919858622</v>
      </c>
      <c r="BD45" s="23">
        <v>879403.83883795573</v>
      </c>
      <c r="BE45" s="23">
        <v>96655.183856733755</v>
      </c>
      <c r="BF45" s="23">
        <v>142851.20861285669</v>
      </c>
      <c r="BG45" s="23">
        <v>496261.32958175545</v>
      </c>
      <c r="BH45" s="23">
        <v>1828156.1078462205</v>
      </c>
      <c r="BI45" s="23">
        <v>31890.991036992949</v>
      </c>
      <c r="BJ45" s="23">
        <v>72432.283241311728</v>
      </c>
      <c r="BK45" s="23">
        <v>8870.033296083795</v>
      </c>
      <c r="BL45" s="23">
        <v>131695.02095659432</v>
      </c>
      <c r="BM45" s="23">
        <v>52160.398573211474</v>
      </c>
      <c r="BN45" s="23">
        <v>76248.117622276142</v>
      </c>
      <c r="BO45" s="23">
        <v>52182.408935797495</v>
      </c>
      <c r="BP45" s="23">
        <v>286304.74682774744</v>
      </c>
      <c r="BQ45" s="23">
        <v>43293.563301371789</v>
      </c>
      <c r="BR45" s="23">
        <v>63934.182164757069</v>
      </c>
      <c r="BS45" s="23">
        <v>0</v>
      </c>
      <c r="BT45" s="64">
        <v>79072117.839076325</v>
      </c>
      <c r="BU45" s="23">
        <v>40441232.342185922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3436134.9999999981</v>
      </c>
      <c r="CG45" s="23">
        <v>1714.5111805592983</v>
      </c>
      <c r="CH45" s="23">
        <v>9.3377875963144619E-2</v>
      </c>
      <c r="CI45" s="23">
        <v>6691500.612133421</v>
      </c>
      <c r="CJ45" s="34">
        <f t="shared" si="1"/>
        <v>129642700.39795411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222895.92890053586</v>
      </c>
      <c r="D46" s="23">
        <v>7055.660809749952</v>
      </c>
      <c r="E46" s="23">
        <v>12412.360232274179</v>
      </c>
      <c r="F46" s="23">
        <v>35131.868365882656</v>
      </c>
      <c r="G46" s="23">
        <v>204103.61385701122</v>
      </c>
      <c r="H46" s="23">
        <v>39213.843973081443</v>
      </c>
      <c r="I46" s="23">
        <v>20825.200666009572</v>
      </c>
      <c r="J46" s="23">
        <v>21407.072042308992</v>
      </c>
      <c r="K46" s="23">
        <v>22062.507751388523</v>
      </c>
      <c r="L46" s="23">
        <v>11094.464353241849</v>
      </c>
      <c r="M46" s="23">
        <v>32035.646820205497</v>
      </c>
      <c r="N46" s="23">
        <v>16213.664568959406</v>
      </c>
      <c r="O46" s="23">
        <v>30492.370923466406</v>
      </c>
      <c r="P46" s="23">
        <v>51717.535547391664</v>
      </c>
      <c r="Q46" s="23">
        <v>22343.919942038443</v>
      </c>
      <c r="R46" s="23">
        <v>64583.264189949128</v>
      </c>
      <c r="S46" s="23">
        <v>29259.740700272956</v>
      </c>
      <c r="T46" s="23">
        <v>16405.91128752489</v>
      </c>
      <c r="U46" s="23">
        <v>103753.68410323416</v>
      </c>
      <c r="V46" s="23">
        <v>9250.5593956163721</v>
      </c>
      <c r="W46" s="23">
        <v>54401.75092552595</v>
      </c>
      <c r="X46" s="23">
        <v>42558.430442120691</v>
      </c>
      <c r="Y46" s="23">
        <v>19291.730255156559</v>
      </c>
      <c r="Z46" s="23">
        <v>56639.573804158412</v>
      </c>
      <c r="AA46" s="23">
        <v>2771.1348855279325</v>
      </c>
      <c r="AB46" s="23">
        <v>36403.278425569413</v>
      </c>
      <c r="AC46" s="23">
        <v>456524.5881551936</v>
      </c>
      <c r="AD46" s="23">
        <v>130446.54677259517</v>
      </c>
      <c r="AE46" s="23">
        <v>423879.80852839968</v>
      </c>
      <c r="AF46" s="23">
        <v>121056.08687493062</v>
      </c>
      <c r="AG46" s="23">
        <v>619810.36120093032</v>
      </c>
      <c r="AH46" s="23">
        <v>299028.71588927659</v>
      </c>
      <c r="AI46" s="23">
        <v>26627.978230313598</v>
      </c>
      <c r="AJ46" s="23">
        <v>174012.14167120255</v>
      </c>
      <c r="AK46" s="23">
        <v>16068.09383820782</v>
      </c>
      <c r="AL46" s="23">
        <v>45932.75069509734</v>
      </c>
      <c r="AM46" s="23">
        <v>30820.49232724875</v>
      </c>
      <c r="AN46" s="23">
        <v>9717.4673480113997</v>
      </c>
      <c r="AO46" s="23">
        <v>36045.160780996521</v>
      </c>
      <c r="AP46" s="23">
        <v>41470.387358121909</v>
      </c>
      <c r="AQ46" s="23">
        <v>94328.879313715908</v>
      </c>
      <c r="AR46" s="23">
        <v>4096039.9832400964</v>
      </c>
      <c r="AS46" s="23">
        <v>18085.372687856827</v>
      </c>
      <c r="AT46" s="23">
        <v>16127.892104175666</v>
      </c>
      <c r="AU46" s="23">
        <v>99553.690255129812</v>
      </c>
      <c r="AV46" s="23">
        <v>0</v>
      </c>
      <c r="AW46" s="23">
        <v>0</v>
      </c>
      <c r="AX46" s="23">
        <v>66113.391075471722</v>
      </c>
      <c r="AY46" s="23">
        <v>71968.984900573327</v>
      </c>
      <c r="AZ46" s="23">
        <v>2295.0482934507718</v>
      </c>
      <c r="BA46" s="23">
        <v>6806.8094230992983</v>
      </c>
      <c r="BB46" s="23">
        <v>45099.155173677376</v>
      </c>
      <c r="BC46" s="23">
        <v>13257.242875636754</v>
      </c>
      <c r="BD46" s="23">
        <v>45804.980403136396</v>
      </c>
      <c r="BE46" s="23">
        <v>10055.290184784222</v>
      </c>
      <c r="BF46" s="23">
        <v>32454.53970446828</v>
      </c>
      <c r="BG46" s="23">
        <v>63260.133503357458</v>
      </c>
      <c r="BH46" s="23">
        <v>172014.08732014062</v>
      </c>
      <c r="BI46" s="23">
        <v>3066.7826376118874</v>
      </c>
      <c r="BJ46" s="23">
        <v>89268.000377137942</v>
      </c>
      <c r="BK46" s="23">
        <v>5409.5978722465252</v>
      </c>
      <c r="BL46" s="23">
        <v>50808.182027236842</v>
      </c>
      <c r="BM46" s="23">
        <v>108053.74858526461</v>
      </c>
      <c r="BN46" s="23">
        <v>17502.967361117611</v>
      </c>
      <c r="BO46" s="23">
        <v>14756.444185589316</v>
      </c>
      <c r="BP46" s="23">
        <v>38992.061225537851</v>
      </c>
      <c r="BQ46" s="23">
        <v>5842.9929580855296</v>
      </c>
      <c r="BR46" s="23">
        <v>10778.3016979232</v>
      </c>
      <c r="BS46" s="23">
        <v>0</v>
      </c>
      <c r="BT46" s="64">
        <v>8813509.8562252466</v>
      </c>
      <c r="BU46" s="23">
        <v>19697901.638688333</v>
      </c>
      <c r="BV46" s="23">
        <v>0</v>
      </c>
      <c r="BW46" s="23">
        <v>0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1110517.9999999995</v>
      </c>
      <c r="CG46" s="23">
        <v>0</v>
      </c>
      <c r="CH46" s="23">
        <v>0</v>
      </c>
      <c r="CI46" s="23">
        <v>1754785</v>
      </c>
      <c r="CJ46" s="34">
        <f t="shared" si="1"/>
        <v>31376714.494913578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10997.077740270903</v>
      </c>
      <c r="D47" s="23">
        <v>908.89948915863192</v>
      </c>
      <c r="E47" s="23">
        <v>2254.5447455634089</v>
      </c>
      <c r="F47" s="23">
        <v>2739.110554263732</v>
      </c>
      <c r="G47" s="23">
        <v>37512.831560966588</v>
      </c>
      <c r="H47" s="23">
        <v>2385.7410271975214</v>
      </c>
      <c r="I47" s="23">
        <v>7096.4823628237164</v>
      </c>
      <c r="J47" s="23">
        <v>574.66730214804807</v>
      </c>
      <c r="K47" s="23">
        <v>5834.2398593998751</v>
      </c>
      <c r="L47" s="23">
        <v>5251.1709423918619</v>
      </c>
      <c r="M47" s="23">
        <v>37388.790184069105</v>
      </c>
      <c r="N47" s="23">
        <v>97929.073133714584</v>
      </c>
      <c r="O47" s="23">
        <v>3528.9463946049932</v>
      </c>
      <c r="P47" s="23">
        <v>7974.4744292632868</v>
      </c>
      <c r="Q47" s="23">
        <v>127.43284714486855</v>
      </c>
      <c r="R47" s="23">
        <v>9474.118405546471</v>
      </c>
      <c r="S47" s="23">
        <v>20169.772644847897</v>
      </c>
      <c r="T47" s="23">
        <v>9753.9026896988544</v>
      </c>
      <c r="U47" s="23">
        <v>35454.249700398286</v>
      </c>
      <c r="V47" s="23">
        <v>4159.3512916234858</v>
      </c>
      <c r="W47" s="23">
        <v>2860.935334400649</v>
      </c>
      <c r="X47" s="23">
        <v>14509.147632718825</v>
      </c>
      <c r="Y47" s="23">
        <v>28309.470177689214</v>
      </c>
      <c r="Z47" s="23">
        <v>115808.86742826123</v>
      </c>
      <c r="AA47" s="23">
        <v>5868.0293425264554</v>
      </c>
      <c r="AB47" s="23">
        <v>53810.213971398625</v>
      </c>
      <c r="AC47" s="23">
        <v>79467.920395464054</v>
      </c>
      <c r="AD47" s="23">
        <v>44580.523549704289</v>
      </c>
      <c r="AE47" s="23">
        <v>432500.49831703177</v>
      </c>
      <c r="AF47" s="23">
        <v>206602.66179723726</v>
      </c>
      <c r="AG47" s="23">
        <v>101164.30736494724</v>
      </c>
      <c r="AH47" s="23">
        <v>136673.48685624107</v>
      </c>
      <c r="AI47" s="23">
        <v>1302.7889793040165</v>
      </c>
      <c r="AJ47" s="23">
        <v>91601.427035444591</v>
      </c>
      <c r="AK47" s="23">
        <v>71093.118469363762</v>
      </c>
      <c r="AL47" s="23">
        <v>98488.556604976678</v>
      </c>
      <c r="AM47" s="23">
        <v>26202.144803573832</v>
      </c>
      <c r="AN47" s="23">
        <v>25353.176387757652</v>
      </c>
      <c r="AO47" s="23">
        <v>64775.011798425694</v>
      </c>
      <c r="AP47" s="23">
        <v>275167.77100040729</v>
      </c>
      <c r="AQ47" s="23">
        <v>6841496.4303751383</v>
      </c>
      <c r="AR47" s="23">
        <v>3180916.0365582486</v>
      </c>
      <c r="AS47" s="23">
        <v>1038448.7932645984</v>
      </c>
      <c r="AT47" s="23">
        <v>66028.197508171957</v>
      </c>
      <c r="AU47" s="23">
        <v>11869.934308495558</v>
      </c>
      <c r="AV47" s="23">
        <v>198.0857596579454</v>
      </c>
      <c r="AW47" s="23">
        <v>654.10331983833737</v>
      </c>
      <c r="AX47" s="23">
        <v>299879.91868259548</v>
      </c>
      <c r="AY47" s="23">
        <v>363795.28653660312</v>
      </c>
      <c r="AZ47" s="23">
        <v>112613.00278542454</v>
      </c>
      <c r="BA47" s="23">
        <v>184.56243776385907</v>
      </c>
      <c r="BB47" s="23">
        <v>43017.894675530093</v>
      </c>
      <c r="BC47" s="23">
        <v>108174.14406741993</v>
      </c>
      <c r="BD47" s="23">
        <v>184775.25362580395</v>
      </c>
      <c r="BE47" s="23">
        <v>96996.107712288154</v>
      </c>
      <c r="BF47" s="23">
        <v>1015.2328198745024</v>
      </c>
      <c r="BG47" s="23">
        <v>188288.69420673599</v>
      </c>
      <c r="BH47" s="23">
        <v>237349.17132719595</v>
      </c>
      <c r="BI47" s="23">
        <v>6149.9221108158836</v>
      </c>
      <c r="BJ47" s="23">
        <v>103456.91050081015</v>
      </c>
      <c r="BK47" s="23">
        <v>12692.622838905296</v>
      </c>
      <c r="BL47" s="23">
        <v>145232.06462454484</v>
      </c>
      <c r="BM47" s="23">
        <v>211987.28892786198</v>
      </c>
      <c r="BN47" s="23">
        <v>50169.615819020364</v>
      </c>
      <c r="BO47" s="23">
        <v>26400.445718918236</v>
      </c>
      <c r="BP47" s="23">
        <v>74032.126606757753</v>
      </c>
      <c r="BQ47" s="23">
        <v>7724.2049424568804</v>
      </c>
      <c r="BR47" s="23">
        <v>21840.808463409092</v>
      </c>
      <c r="BS47" s="23">
        <v>0</v>
      </c>
      <c r="BT47" s="64">
        <v>15613041.795076851</v>
      </c>
      <c r="BU47" s="23">
        <v>2729362.204923145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1437742.9999999995</v>
      </c>
      <c r="CG47" s="23">
        <v>0</v>
      </c>
      <c r="CH47" s="23">
        <v>0</v>
      </c>
      <c r="CI47" s="23">
        <v>1284058</v>
      </c>
      <c r="CJ47" s="34">
        <f t="shared" si="1"/>
        <v>21064204.999999996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4223.6476300318109</v>
      </c>
      <c r="D48" s="23">
        <v>788.00048990481287</v>
      </c>
      <c r="E48" s="23">
        <v>620.30978609457327</v>
      </c>
      <c r="F48" s="23">
        <v>4899.3099297320168</v>
      </c>
      <c r="G48" s="23">
        <v>48752.149630836415</v>
      </c>
      <c r="H48" s="23">
        <v>2114.2443936823815</v>
      </c>
      <c r="I48" s="23">
        <v>3005.5423572199825</v>
      </c>
      <c r="J48" s="23">
        <v>895.78915820287216</v>
      </c>
      <c r="K48" s="23">
        <v>1324.7857255197771</v>
      </c>
      <c r="L48" s="23">
        <v>2171.1134149327049</v>
      </c>
      <c r="M48" s="23">
        <v>20441.584288464841</v>
      </c>
      <c r="N48" s="23">
        <v>45137.729629313813</v>
      </c>
      <c r="O48" s="23">
        <v>2496.7541806758677</v>
      </c>
      <c r="P48" s="23">
        <v>8169.1911637717631</v>
      </c>
      <c r="Q48" s="23">
        <v>42.170566608774905</v>
      </c>
      <c r="R48" s="23">
        <v>7184.6863345507663</v>
      </c>
      <c r="S48" s="23">
        <v>9865.2878515135817</v>
      </c>
      <c r="T48" s="23">
        <v>3537.3697792415323</v>
      </c>
      <c r="U48" s="23">
        <v>28441.684896395553</v>
      </c>
      <c r="V48" s="23">
        <v>2158.4564123867503</v>
      </c>
      <c r="W48" s="23">
        <v>736.49757115201487</v>
      </c>
      <c r="X48" s="23">
        <v>8196.4299759255446</v>
      </c>
      <c r="Y48" s="23">
        <v>8151.3430398772962</v>
      </c>
      <c r="Z48" s="23">
        <v>19242.260371670956</v>
      </c>
      <c r="AA48" s="23">
        <v>1264.0671071219399</v>
      </c>
      <c r="AB48" s="23">
        <v>32160.627248368459</v>
      </c>
      <c r="AC48" s="23">
        <v>9119.3412728457861</v>
      </c>
      <c r="AD48" s="23">
        <v>20516.709720902378</v>
      </c>
      <c r="AE48" s="23">
        <v>162766.37152159691</v>
      </c>
      <c r="AF48" s="23">
        <v>110299.3041051956</v>
      </c>
      <c r="AG48" s="23">
        <v>16447.745828925916</v>
      </c>
      <c r="AH48" s="23">
        <v>15220.949803447826</v>
      </c>
      <c r="AI48" s="23">
        <v>81.716409056746315</v>
      </c>
      <c r="AJ48" s="23">
        <v>28805.821609763872</v>
      </c>
      <c r="AK48" s="23">
        <v>3561.5755673421336</v>
      </c>
      <c r="AL48" s="23">
        <v>52155.250193492015</v>
      </c>
      <c r="AM48" s="23">
        <v>7401.2552321130288</v>
      </c>
      <c r="AN48" s="23">
        <v>8021.0400822236443</v>
      </c>
      <c r="AO48" s="23">
        <v>9164.4865382924399</v>
      </c>
      <c r="AP48" s="23">
        <v>81934.319482825682</v>
      </c>
      <c r="AQ48" s="23">
        <v>14181.384095898724</v>
      </c>
      <c r="AR48" s="23">
        <v>3219.7198403659995</v>
      </c>
      <c r="AS48" s="23">
        <v>5617.8427228536793</v>
      </c>
      <c r="AT48" s="23">
        <v>2834.643657292756</v>
      </c>
      <c r="AU48" s="23">
        <v>4260.6854025621351</v>
      </c>
      <c r="AV48" s="23">
        <v>571335.46146673325</v>
      </c>
      <c r="AW48" s="23">
        <v>702433.2035810271</v>
      </c>
      <c r="AX48" s="23">
        <v>41309.423760875405</v>
      </c>
      <c r="AY48" s="23">
        <v>82410.036135386763</v>
      </c>
      <c r="AZ48" s="23">
        <v>92071.237109089168</v>
      </c>
      <c r="BA48" s="23">
        <v>3.033014468915638</v>
      </c>
      <c r="BB48" s="23">
        <v>11786.644189579514</v>
      </c>
      <c r="BC48" s="23">
        <v>14468.703888003813</v>
      </c>
      <c r="BD48" s="23">
        <v>40381.26300786202</v>
      </c>
      <c r="BE48" s="23">
        <v>12116.717821863798</v>
      </c>
      <c r="BF48" s="23">
        <v>981.35516241817743</v>
      </c>
      <c r="BG48" s="23">
        <v>23965.013864717013</v>
      </c>
      <c r="BH48" s="23">
        <v>14465.437567562807</v>
      </c>
      <c r="BI48" s="23">
        <v>825.3298987705042</v>
      </c>
      <c r="BJ48" s="23">
        <v>10150.741174483157</v>
      </c>
      <c r="BK48" s="23">
        <v>3760.9379415833555</v>
      </c>
      <c r="BL48" s="23">
        <v>16660.698441011042</v>
      </c>
      <c r="BM48" s="23">
        <v>11361.322237632139</v>
      </c>
      <c r="BN48" s="23">
        <v>13618.643256793697</v>
      </c>
      <c r="BO48" s="23">
        <v>9722.5611896465853</v>
      </c>
      <c r="BP48" s="23">
        <v>68858.410834002629</v>
      </c>
      <c r="BQ48" s="23">
        <v>2866.3736548397201</v>
      </c>
      <c r="BR48" s="23">
        <v>10892.254884422595</v>
      </c>
      <c r="BS48" s="23">
        <v>0</v>
      </c>
      <c r="BT48" s="64">
        <v>2578076.000102967</v>
      </c>
      <c r="BU48" s="23">
        <v>1784061</v>
      </c>
      <c r="BV48" s="23">
        <v>0</v>
      </c>
      <c r="BW48" s="23">
        <v>0</v>
      </c>
      <c r="BX48" s="23">
        <v>0</v>
      </c>
      <c r="BY48" s="23">
        <v>0</v>
      </c>
      <c r="BZ48" s="23">
        <v>8244752</v>
      </c>
      <c r="CA48" s="23">
        <v>2993360</v>
      </c>
      <c r="CB48" s="23">
        <v>0</v>
      </c>
      <c r="CC48" s="23">
        <v>0</v>
      </c>
      <c r="CD48" s="23">
        <v>96726.999999999985</v>
      </c>
      <c r="CE48" s="23">
        <v>0</v>
      </c>
      <c r="CF48" s="23">
        <v>107711.99999999996</v>
      </c>
      <c r="CG48" s="23">
        <v>0</v>
      </c>
      <c r="CH48" s="23">
        <v>0</v>
      </c>
      <c r="CI48" s="23">
        <v>725.99989703270762</v>
      </c>
      <c r="CJ48" s="34">
        <f t="shared" si="1"/>
        <v>15805414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54560.000001310647</v>
      </c>
      <c r="D49" s="23">
        <v>34641.772902426237</v>
      </c>
      <c r="E49" s="23">
        <v>22008</v>
      </c>
      <c r="F49" s="23">
        <v>77187.000000030399</v>
      </c>
      <c r="G49" s="23">
        <v>654937.0000065089</v>
      </c>
      <c r="H49" s="23">
        <v>102842.00000012144</v>
      </c>
      <c r="I49" s="23">
        <v>186528.00000036409</v>
      </c>
      <c r="J49" s="23">
        <v>174931.00000070489</v>
      </c>
      <c r="K49" s="23">
        <v>216069.00000514914</v>
      </c>
      <c r="L49" s="23">
        <v>8513.000000002934</v>
      </c>
      <c r="M49" s="23">
        <v>145973.0000090471</v>
      </c>
      <c r="N49" s="23">
        <v>380863.00003540516</v>
      </c>
      <c r="O49" s="23">
        <v>281798.00000210991</v>
      </c>
      <c r="P49" s="23">
        <v>159182.0000015655</v>
      </c>
      <c r="Q49" s="23">
        <v>59817.000000143256</v>
      </c>
      <c r="R49" s="23">
        <v>797529.00000708422</v>
      </c>
      <c r="S49" s="23">
        <v>394858.000002708</v>
      </c>
      <c r="T49" s="23">
        <v>251010.00000131971</v>
      </c>
      <c r="U49" s="23">
        <v>1240679.0000128811</v>
      </c>
      <c r="V49" s="23">
        <v>9237.0000004040394</v>
      </c>
      <c r="W49" s="23">
        <v>13253.000000049398</v>
      </c>
      <c r="X49" s="23">
        <v>597202.00002743502</v>
      </c>
      <c r="Y49" s="23">
        <v>272641.00000074727</v>
      </c>
      <c r="Z49" s="23">
        <v>39096.000000146116</v>
      </c>
      <c r="AA49" s="23">
        <v>25107.000000000065</v>
      </c>
      <c r="AB49" s="23">
        <v>200341.0000000571</v>
      </c>
      <c r="AC49" s="23">
        <v>831184.91818065709</v>
      </c>
      <c r="AD49" s="23">
        <v>1714875.0000009211</v>
      </c>
      <c r="AE49" s="23">
        <v>8437789.0000295863</v>
      </c>
      <c r="AF49" s="23">
        <v>13389770.000006212</v>
      </c>
      <c r="AG49" s="23">
        <v>760337.00000000873</v>
      </c>
      <c r="AH49" s="23">
        <v>82280.638444034223</v>
      </c>
      <c r="AI49" s="23">
        <v>303831</v>
      </c>
      <c r="AJ49" s="23">
        <v>1332333.8804436128</v>
      </c>
      <c r="AK49" s="23">
        <v>271126.00000004709</v>
      </c>
      <c r="AL49" s="23">
        <v>4738072.0000102781</v>
      </c>
      <c r="AM49" s="23">
        <v>428212.00000436953</v>
      </c>
      <c r="AN49" s="23">
        <v>433316.04832422052</v>
      </c>
      <c r="AO49" s="23">
        <v>675398.00003301667</v>
      </c>
      <c r="AP49" s="23">
        <v>1785053.0000054601</v>
      </c>
      <c r="AQ49" s="23">
        <v>2394083.0000047339</v>
      </c>
      <c r="AR49" s="23">
        <v>566751.00000002282</v>
      </c>
      <c r="AS49" s="23">
        <v>885551.000000017</v>
      </c>
      <c r="AT49" s="23">
        <v>528054.00000023923</v>
      </c>
      <c r="AU49" s="23">
        <v>64710.72312698594</v>
      </c>
      <c r="AV49" s="23">
        <v>2.669145619648481E-8</v>
      </c>
      <c r="AW49" s="23">
        <v>0</v>
      </c>
      <c r="AX49" s="23">
        <v>2208991.0000086366</v>
      </c>
      <c r="AY49" s="23">
        <v>1192164.5880346717</v>
      </c>
      <c r="AZ49" s="23">
        <v>458327.00000300811</v>
      </c>
      <c r="BA49" s="23">
        <v>433882.94663992012</v>
      </c>
      <c r="BB49" s="23">
        <v>405291.0000004684</v>
      </c>
      <c r="BC49" s="23">
        <v>634483.00000013714</v>
      </c>
      <c r="BD49" s="23">
        <v>525048.00001338334</v>
      </c>
      <c r="BE49" s="23">
        <v>324486.63461119402</v>
      </c>
      <c r="BF49" s="23">
        <v>179821.09906319331</v>
      </c>
      <c r="BG49" s="23">
        <v>932964.61846583418</v>
      </c>
      <c r="BH49" s="23">
        <v>5567286.1844684398</v>
      </c>
      <c r="BI49" s="23">
        <v>9427.0000000495565</v>
      </c>
      <c r="BJ49" s="23">
        <v>1926521.0468079138</v>
      </c>
      <c r="BK49" s="23">
        <v>189572.0000003624</v>
      </c>
      <c r="BL49" s="23">
        <v>1574718.4059552245</v>
      </c>
      <c r="BM49" s="23">
        <v>1380087.0324608372</v>
      </c>
      <c r="BN49" s="23">
        <v>754800.05525465554</v>
      </c>
      <c r="BO49" s="23">
        <v>368469.82390482968</v>
      </c>
      <c r="BP49" s="23">
        <v>999296.15515839227</v>
      </c>
      <c r="BQ49" s="23">
        <v>444056.00000031287</v>
      </c>
      <c r="BR49" s="23">
        <v>263284.00000036997</v>
      </c>
      <c r="BS49" s="23">
        <v>0</v>
      </c>
      <c r="BT49" s="64">
        <v>66796508.572484002</v>
      </c>
      <c r="BU49" s="23">
        <v>65061.999999999993</v>
      </c>
      <c r="BV49" s="23">
        <v>0</v>
      </c>
      <c r="BW49" s="23">
        <v>0</v>
      </c>
      <c r="BX49" s="23">
        <v>0</v>
      </c>
      <c r="BY49" s="23">
        <v>1213415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28323.999999999993</v>
      </c>
      <c r="CG49" s="23">
        <v>0</v>
      </c>
      <c r="CH49" s="23">
        <v>0</v>
      </c>
      <c r="CI49" s="23">
        <v>30610.999708401167</v>
      </c>
      <c r="CJ49" s="34">
        <f t="shared" si="1"/>
        <v>68133920.572192401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79657983.00000003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46021.999999999978</v>
      </c>
      <c r="CG50" s="23">
        <v>0</v>
      </c>
      <c r="CH50" s="23">
        <v>0</v>
      </c>
      <c r="CI50" s="23">
        <v>0</v>
      </c>
      <c r="CJ50" s="34">
        <f t="shared" si="1"/>
        <v>79704005.00000003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122294531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122294531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94869.358897404629</v>
      </c>
      <c r="D52" s="23">
        <v>52209.987867371361</v>
      </c>
      <c r="E52" s="23">
        <v>4883.9313362656903</v>
      </c>
      <c r="F52" s="23">
        <v>145749.03910803125</v>
      </c>
      <c r="G52" s="23">
        <v>319077.04027953371</v>
      </c>
      <c r="H52" s="23">
        <v>31365.708917462278</v>
      </c>
      <c r="I52" s="23">
        <v>25933.164170680717</v>
      </c>
      <c r="J52" s="23">
        <v>5815.19548276148</v>
      </c>
      <c r="K52" s="23">
        <v>27222.671362186858</v>
      </c>
      <c r="L52" s="23">
        <v>95981.991013730731</v>
      </c>
      <c r="M52" s="23">
        <v>232385.80361234397</v>
      </c>
      <c r="N52" s="23">
        <v>1683598.5164405212</v>
      </c>
      <c r="O52" s="23">
        <v>29737.435506976028</v>
      </c>
      <c r="P52" s="23">
        <v>55597.022911028471</v>
      </c>
      <c r="Q52" s="23">
        <v>2157.2387078076163</v>
      </c>
      <c r="R52" s="23">
        <v>60203.947107703134</v>
      </c>
      <c r="S52" s="23">
        <v>149024.6655110165</v>
      </c>
      <c r="T52" s="23">
        <v>53652.353316628287</v>
      </c>
      <c r="U52" s="23">
        <v>383264.8471752177</v>
      </c>
      <c r="V52" s="23">
        <v>60024.030660293611</v>
      </c>
      <c r="W52" s="23">
        <v>10970.932956415649</v>
      </c>
      <c r="X52" s="23">
        <v>217710.76728448382</v>
      </c>
      <c r="Y52" s="23">
        <v>239355.23646211473</v>
      </c>
      <c r="Z52" s="23">
        <v>2015673.9636296071</v>
      </c>
      <c r="AA52" s="23">
        <v>115673.05724717287</v>
      </c>
      <c r="AB52" s="23">
        <v>810005.19508134841</v>
      </c>
      <c r="AC52" s="23">
        <v>738126.80575846252</v>
      </c>
      <c r="AD52" s="23">
        <v>420279.68572678661</v>
      </c>
      <c r="AE52" s="23">
        <v>6111901.4646026473</v>
      </c>
      <c r="AF52" s="23">
        <v>2438759.7786816107</v>
      </c>
      <c r="AG52" s="23">
        <v>720116.31753202248</v>
      </c>
      <c r="AH52" s="23">
        <v>834492.84496788622</v>
      </c>
      <c r="AI52" s="23">
        <v>33857.149152939215</v>
      </c>
      <c r="AJ52" s="23">
        <v>1833706.7991621599</v>
      </c>
      <c r="AK52" s="23">
        <v>189142.24636915579</v>
      </c>
      <c r="AL52" s="23">
        <v>840727.26499606739</v>
      </c>
      <c r="AM52" s="23">
        <v>440391.68241520366</v>
      </c>
      <c r="AN52" s="23">
        <v>466976.561138544</v>
      </c>
      <c r="AO52" s="23">
        <v>391777.04849282483</v>
      </c>
      <c r="AP52" s="23">
        <v>4144969.5496866819</v>
      </c>
      <c r="AQ52" s="23">
        <v>1382643.9423856637</v>
      </c>
      <c r="AR52" s="23">
        <v>107263.36095093249</v>
      </c>
      <c r="AS52" s="23">
        <v>101682.64285473786</v>
      </c>
      <c r="AT52" s="23">
        <v>629146.04639079096</v>
      </c>
      <c r="AU52" s="23">
        <v>476237.21665144863</v>
      </c>
      <c r="AV52" s="23">
        <v>72568.529617511231</v>
      </c>
      <c r="AW52" s="23">
        <v>21237.28599325363</v>
      </c>
      <c r="AX52" s="23">
        <v>3149150.5210331427</v>
      </c>
      <c r="AY52" s="23">
        <v>3654015.8554829378</v>
      </c>
      <c r="AZ52" s="23">
        <v>744150.58483188949</v>
      </c>
      <c r="BA52" s="23">
        <v>523.79076416506439</v>
      </c>
      <c r="BB52" s="23">
        <v>986577.45595732296</v>
      </c>
      <c r="BC52" s="23">
        <v>1421661.6960198164</v>
      </c>
      <c r="BD52" s="23">
        <v>2380775.0832544873</v>
      </c>
      <c r="BE52" s="23">
        <v>1115903.707607785</v>
      </c>
      <c r="BF52" s="23">
        <v>16533.340240542864</v>
      </c>
      <c r="BG52" s="23">
        <v>4229011.4982796106</v>
      </c>
      <c r="BH52" s="23">
        <v>1093216.4807615022</v>
      </c>
      <c r="BI52" s="23">
        <v>36663.235080887025</v>
      </c>
      <c r="BJ52" s="23">
        <v>724645.88872932922</v>
      </c>
      <c r="BK52" s="23">
        <v>114441.50607241518</v>
      </c>
      <c r="BL52" s="23">
        <v>493958.05273686105</v>
      </c>
      <c r="BM52" s="23">
        <v>373918.35879846406</v>
      </c>
      <c r="BN52" s="23">
        <v>573867.43159873225</v>
      </c>
      <c r="BO52" s="23">
        <v>283738.50540913286</v>
      </c>
      <c r="BP52" s="23">
        <v>454138.38450044492</v>
      </c>
      <c r="BQ52" s="23">
        <v>123663.80292467539</v>
      </c>
      <c r="BR52" s="23">
        <v>308670.85783854203</v>
      </c>
      <c r="BS52" s="23">
        <v>0</v>
      </c>
      <c r="BT52" s="64">
        <v>51597373.363496125</v>
      </c>
      <c r="BU52" s="23">
        <v>499713.46355982713</v>
      </c>
      <c r="BV52" s="23">
        <v>0</v>
      </c>
      <c r="BW52" s="23">
        <v>0</v>
      </c>
      <c r="BX52" s="23">
        <v>0</v>
      </c>
      <c r="BY52" s="23">
        <v>0</v>
      </c>
      <c r="BZ52" s="23">
        <v>2186414.1733494126</v>
      </c>
      <c r="CA52" s="23">
        <v>826768.1742694861</v>
      </c>
      <c r="CB52" s="23">
        <v>0</v>
      </c>
      <c r="CC52" s="23">
        <v>0</v>
      </c>
      <c r="CD52" s="23">
        <v>472466</v>
      </c>
      <c r="CE52" s="23">
        <v>0</v>
      </c>
      <c r="CF52" s="23">
        <v>1182799.9999999995</v>
      </c>
      <c r="CG52" s="23">
        <v>0</v>
      </c>
      <c r="CH52" s="23">
        <v>0</v>
      </c>
      <c r="CI52" s="23">
        <v>12190798.555064857</v>
      </c>
      <c r="CJ52" s="34">
        <f t="shared" si="1"/>
        <v>68956333.729739696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29473.770265758281</v>
      </c>
      <c r="D53" s="23">
        <v>10407.14608618244</v>
      </c>
      <c r="E53" s="23">
        <v>9843.6670638561445</v>
      </c>
      <c r="F53" s="23">
        <v>498620.18864807353</v>
      </c>
      <c r="G53" s="23">
        <v>700650.49299509951</v>
      </c>
      <c r="H53" s="23">
        <v>6711.245936293416</v>
      </c>
      <c r="I53" s="23">
        <v>13035.843140989942</v>
      </c>
      <c r="J53" s="23">
        <v>13652.591847486668</v>
      </c>
      <c r="K53" s="23">
        <v>127766.22715023006</v>
      </c>
      <c r="L53" s="23">
        <v>16365.501469699466</v>
      </c>
      <c r="M53" s="23">
        <v>141237.68897083972</v>
      </c>
      <c r="N53" s="23">
        <v>342134.7430243257</v>
      </c>
      <c r="O53" s="23">
        <v>13069.981536140129</v>
      </c>
      <c r="P53" s="23">
        <v>71728.509051668152</v>
      </c>
      <c r="Q53" s="23">
        <v>29.250933396433179</v>
      </c>
      <c r="R53" s="23">
        <v>98577.206430377497</v>
      </c>
      <c r="S53" s="23">
        <v>40657.049681027158</v>
      </c>
      <c r="T53" s="23">
        <v>40029.05322015156</v>
      </c>
      <c r="U53" s="23">
        <v>2910046.6876385473</v>
      </c>
      <c r="V53" s="23">
        <v>9276.0597557850233</v>
      </c>
      <c r="W53" s="23">
        <v>8819.2293466428291</v>
      </c>
      <c r="X53" s="23">
        <v>41040.39674955295</v>
      </c>
      <c r="Y53" s="23">
        <v>106133.27290037496</v>
      </c>
      <c r="Z53" s="23">
        <v>436094.82209163508</v>
      </c>
      <c r="AA53" s="23">
        <v>214823.14424479983</v>
      </c>
      <c r="AB53" s="23">
        <v>2166491.4672937822</v>
      </c>
      <c r="AC53" s="23">
        <v>22497787.469915725</v>
      </c>
      <c r="AD53" s="23">
        <v>82515.328608827156</v>
      </c>
      <c r="AE53" s="23">
        <v>2050884.9411760857</v>
      </c>
      <c r="AF53" s="23">
        <v>529596.93562523241</v>
      </c>
      <c r="AG53" s="23">
        <v>224152.67638433032</v>
      </c>
      <c r="AH53" s="23">
        <v>190966.3962847263</v>
      </c>
      <c r="AI53" s="23">
        <v>301.99014215280818</v>
      </c>
      <c r="AJ53" s="23">
        <v>1257357.7647301666</v>
      </c>
      <c r="AK53" s="23">
        <v>491479.25952504628</v>
      </c>
      <c r="AL53" s="23">
        <v>510090.05277070135</v>
      </c>
      <c r="AM53" s="23">
        <v>79655.663315967191</v>
      </c>
      <c r="AN53" s="23">
        <v>317447.72585045546</v>
      </c>
      <c r="AO53" s="23">
        <v>921766.05931618006</v>
      </c>
      <c r="AP53" s="23">
        <v>1292097.4107515397</v>
      </c>
      <c r="AQ53" s="23">
        <v>81026.806927780082</v>
      </c>
      <c r="AR53" s="23">
        <v>6197.2035731466003</v>
      </c>
      <c r="AS53" s="23">
        <v>4706.4968136108364</v>
      </c>
      <c r="AT53" s="23">
        <v>263590.23899365496</v>
      </c>
      <c r="AU53" s="23">
        <v>43620.640940366517</v>
      </c>
      <c r="AV53" s="23">
        <v>585.38655201891095</v>
      </c>
      <c r="AW53" s="23">
        <v>315.98042935628683</v>
      </c>
      <c r="AX53" s="23">
        <v>698134.0587873389</v>
      </c>
      <c r="AY53" s="23">
        <v>4212651.7761857789</v>
      </c>
      <c r="AZ53" s="23">
        <v>107950.36525653268</v>
      </c>
      <c r="BA53" s="23">
        <v>17.95980491802321</v>
      </c>
      <c r="BB53" s="23">
        <v>8222.0724655157719</v>
      </c>
      <c r="BC53" s="23">
        <v>839349.91472489585</v>
      </c>
      <c r="BD53" s="23">
        <v>531086.14262645366</v>
      </c>
      <c r="BE53" s="23">
        <v>129520.13735354297</v>
      </c>
      <c r="BF53" s="23">
        <v>77.996320237333265</v>
      </c>
      <c r="BG53" s="23">
        <v>613261.71344049356</v>
      </c>
      <c r="BH53" s="23">
        <v>972740.27986435534</v>
      </c>
      <c r="BI53" s="23">
        <v>2827.9538465467731</v>
      </c>
      <c r="BJ53" s="23">
        <v>540516.39698236459</v>
      </c>
      <c r="BK53" s="23">
        <v>38296.880652317341</v>
      </c>
      <c r="BL53" s="23">
        <v>275431.13834377902</v>
      </c>
      <c r="BM53" s="23">
        <v>154763.32528552943</v>
      </c>
      <c r="BN53" s="23">
        <v>112205.06062884358</v>
      </c>
      <c r="BO53" s="23">
        <v>122514.68940201413</v>
      </c>
      <c r="BP53" s="23">
        <v>137995.89010607163</v>
      </c>
      <c r="BQ53" s="23">
        <v>6737.0293085321273</v>
      </c>
      <c r="BR53" s="23">
        <v>19251.423115725662</v>
      </c>
      <c r="BS53" s="23">
        <v>0</v>
      </c>
      <c r="BT53" s="64">
        <v>48436409.87060158</v>
      </c>
      <c r="BU53" s="23">
        <v>549793</v>
      </c>
      <c r="BV53" s="23">
        <v>0</v>
      </c>
      <c r="BW53" s="23">
        <v>0</v>
      </c>
      <c r="BX53" s="23">
        <v>0</v>
      </c>
      <c r="BY53" s="23">
        <v>641242</v>
      </c>
      <c r="BZ53" s="23">
        <v>0</v>
      </c>
      <c r="CA53" s="23">
        <v>0</v>
      </c>
      <c r="CB53" s="23">
        <v>0</v>
      </c>
      <c r="CC53" s="23">
        <v>0</v>
      </c>
      <c r="CD53" s="23">
        <v>1357626.0347516064</v>
      </c>
      <c r="CE53" s="23">
        <v>0</v>
      </c>
      <c r="CF53" s="23">
        <v>1223372.9999999995</v>
      </c>
      <c r="CG53" s="23">
        <v>0</v>
      </c>
      <c r="CH53" s="23">
        <v>125505.99999999996</v>
      </c>
      <c r="CI53" s="23">
        <v>16527256.910774728</v>
      </c>
      <c r="CJ53" s="34">
        <f t="shared" si="1"/>
        <v>68861206.816127911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3.6010310925565854E-3</v>
      </c>
      <c r="D54" s="23">
        <v>0</v>
      </c>
      <c r="E54" s="23">
        <v>0</v>
      </c>
      <c r="F54" s="23">
        <v>8.3498360856604044E-5</v>
      </c>
      <c r="G54" s="23">
        <v>1.7883193533808749E-2</v>
      </c>
      <c r="H54" s="23">
        <v>3.3364297811327195E-4</v>
      </c>
      <c r="I54" s="23">
        <v>1.0003156200418136E-3</v>
      </c>
      <c r="J54" s="23">
        <v>1.9366713204348118E-3</v>
      </c>
      <c r="K54" s="23">
        <v>1.4147233295691649E-2</v>
      </c>
      <c r="L54" s="23">
        <v>8.0607022023164446E-6</v>
      </c>
      <c r="M54" s="23">
        <v>2.4856927567408475E-2</v>
      </c>
      <c r="N54" s="23">
        <v>9.727576563060028E-2</v>
      </c>
      <c r="O54" s="23">
        <v>5.7970467447181016E-3</v>
      </c>
      <c r="P54" s="23">
        <v>4.301173171890397E-3</v>
      </c>
      <c r="Q54" s="23">
        <v>3.93572546660929E-4</v>
      </c>
      <c r="R54" s="23">
        <v>1.946405494507392E-2</v>
      </c>
      <c r="S54" s="23">
        <v>7.4399405164097916E-3</v>
      </c>
      <c r="T54" s="23">
        <v>3.6260017461181094E-3</v>
      </c>
      <c r="U54" s="23">
        <v>8172966.035390513</v>
      </c>
      <c r="V54" s="23">
        <v>1.110098879384232E-3</v>
      </c>
      <c r="W54" s="23">
        <v>1.3571769251508883E-4</v>
      </c>
      <c r="X54" s="23">
        <v>7.5377816702068223E-2</v>
      </c>
      <c r="Y54" s="23">
        <v>2.0531134207269703E-3</v>
      </c>
      <c r="Z54" s="23">
        <v>4.0145801620667336E-4</v>
      </c>
      <c r="AA54" s="23">
        <v>1.7523265657209663E-7</v>
      </c>
      <c r="AB54" s="23">
        <v>1.5692084396031251E-4</v>
      </c>
      <c r="AC54" s="23">
        <v>2.9307661811683161E-4</v>
      </c>
      <c r="AD54" s="23">
        <v>2.5302719445727891E-3</v>
      </c>
      <c r="AE54" s="23">
        <v>3300000.0812872751</v>
      </c>
      <c r="AF54" s="23">
        <v>1.7067923599107068E-2</v>
      </c>
      <c r="AG54" s="23">
        <v>2.3656408637233042E-5</v>
      </c>
      <c r="AH54" s="23">
        <v>0</v>
      </c>
      <c r="AI54" s="23">
        <v>0</v>
      </c>
      <c r="AJ54" s="23">
        <v>3.3381821076984406E-4</v>
      </c>
      <c r="AK54" s="23">
        <v>1.2932170055020731E-4</v>
      </c>
      <c r="AL54" s="23">
        <v>2.8239005455578226E-2</v>
      </c>
      <c r="AM54" s="23">
        <v>1.2005539767067483E-2</v>
      </c>
      <c r="AN54" s="23">
        <v>8.0694287886137347E-2</v>
      </c>
      <c r="AO54" s="23">
        <v>9.0712864560333825E-2</v>
      </c>
      <c r="AP54" s="23">
        <v>1.5001667729137193E-2</v>
      </c>
      <c r="AQ54" s="23">
        <v>1.3007432481018447E-2</v>
      </c>
      <c r="AR54" s="23">
        <v>6.2820907381096636E-5</v>
      </c>
      <c r="AS54" s="23">
        <v>4.67871193047498E-5</v>
      </c>
      <c r="AT54" s="23">
        <v>6.5721007847364835E-4</v>
      </c>
      <c r="AU54" s="23">
        <v>1.1793157787302103E-3</v>
      </c>
      <c r="AV54" s="23">
        <v>7.3334866775422432E-5</v>
      </c>
      <c r="AW54" s="23">
        <v>0</v>
      </c>
      <c r="AX54" s="23">
        <v>2.3729305422367036E-2</v>
      </c>
      <c r="AY54" s="23">
        <v>3.7343831442079511E-3</v>
      </c>
      <c r="AZ54" s="23">
        <v>460569.05204853055</v>
      </c>
      <c r="BA54" s="23">
        <v>0</v>
      </c>
      <c r="BB54" s="23">
        <v>1.2869086298654775E-3</v>
      </c>
      <c r="BC54" s="23">
        <v>3.7648736264514953E-4</v>
      </c>
      <c r="BD54" s="23">
        <v>3.677090827141704E-2</v>
      </c>
      <c r="BE54" s="23">
        <v>1.1655600151893007E-3</v>
      </c>
      <c r="BF54" s="23">
        <v>9.3363959421613083E-4</v>
      </c>
      <c r="BG54" s="23">
        <v>1.3912509152213324E-2</v>
      </c>
      <c r="BH54" s="23">
        <v>588832.82326110569</v>
      </c>
      <c r="BI54" s="23">
        <v>1.3615577415651908E-4</v>
      </c>
      <c r="BJ54" s="23">
        <v>362313.4993553519</v>
      </c>
      <c r="BK54" s="23">
        <v>9.9567195464265296E-4</v>
      </c>
      <c r="BL54" s="23">
        <v>431206.01896845922</v>
      </c>
      <c r="BM54" s="23">
        <v>29615.651617557294</v>
      </c>
      <c r="BN54" s="23">
        <v>7.4167221894139903E-3</v>
      </c>
      <c r="BO54" s="23">
        <v>5.6971641304720049E-3</v>
      </c>
      <c r="BP54" s="23">
        <v>70507.755420093526</v>
      </c>
      <c r="BQ54" s="23">
        <v>8.5951618048613391E-4</v>
      </c>
      <c r="BR54" s="23">
        <v>1.0164370244464464E-3</v>
      </c>
      <c r="BS54" s="23">
        <v>0</v>
      </c>
      <c r="BT54" s="64">
        <v>13416011.558822019</v>
      </c>
      <c r="BU54" s="23">
        <v>56667.999999999993</v>
      </c>
      <c r="BV54" s="23">
        <v>0</v>
      </c>
      <c r="BW54" s="23">
        <v>0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1208789</v>
      </c>
      <c r="CE54" s="23">
        <v>0</v>
      </c>
      <c r="CF54" s="23">
        <v>7583556.2423467664</v>
      </c>
      <c r="CG54" s="23">
        <v>0</v>
      </c>
      <c r="CH54" s="23">
        <v>0</v>
      </c>
      <c r="CI54" s="23">
        <v>12189413.198831212</v>
      </c>
      <c r="CJ54" s="34">
        <f t="shared" si="1"/>
        <v>34454438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54</v>
      </c>
      <c r="D55" s="23">
        <v>1059.3716488084262</v>
      </c>
      <c r="E55" s="23">
        <v>9</v>
      </c>
      <c r="F55" s="23">
        <v>15</v>
      </c>
      <c r="G55" s="23">
        <v>55</v>
      </c>
      <c r="H55" s="23">
        <v>6</v>
      </c>
      <c r="I55" s="23">
        <v>3</v>
      </c>
      <c r="J55" s="23">
        <v>2</v>
      </c>
      <c r="K55" s="23">
        <v>3</v>
      </c>
      <c r="L55" s="23">
        <v>24</v>
      </c>
      <c r="M55" s="23">
        <v>26.000000000000004</v>
      </c>
      <c r="N55" s="23">
        <v>3153</v>
      </c>
      <c r="O55" s="23">
        <v>3</v>
      </c>
      <c r="P55" s="23">
        <v>10</v>
      </c>
      <c r="Q55" s="23">
        <v>1</v>
      </c>
      <c r="R55" s="23">
        <v>7.9999999999999991</v>
      </c>
      <c r="S55" s="23">
        <v>36</v>
      </c>
      <c r="T55" s="23">
        <v>6</v>
      </c>
      <c r="U55" s="23">
        <v>53</v>
      </c>
      <c r="V55" s="23">
        <v>5</v>
      </c>
      <c r="W55" s="23">
        <v>9</v>
      </c>
      <c r="X55" s="23">
        <v>15.000000000000002</v>
      </c>
      <c r="Y55" s="23">
        <v>43</v>
      </c>
      <c r="Z55" s="23">
        <v>91</v>
      </c>
      <c r="AA55" s="23">
        <v>35</v>
      </c>
      <c r="AB55" s="23">
        <v>125</v>
      </c>
      <c r="AC55" s="23">
        <v>1892.28097107136</v>
      </c>
      <c r="AD55" s="23">
        <v>163</v>
      </c>
      <c r="AE55" s="23">
        <v>176</v>
      </c>
      <c r="AF55" s="23">
        <v>552</v>
      </c>
      <c r="AG55" s="23">
        <v>303</v>
      </c>
      <c r="AH55" s="23">
        <v>5.1653901970723997</v>
      </c>
      <c r="AI55" s="23">
        <v>3</v>
      </c>
      <c r="AJ55" s="23">
        <v>452.53551161215364</v>
      </c>
      <c r="AK55" s="23">
        <v>111</v>
      </c>
      <c r="AL55" s="23">
        <v>282</v>
      </c>
      <c r="AM55" s="23">
        <v>116</v>
      </c>
      <c r="AN55" s="23">
        <v>87.280164234477127</v>
      </c>
      <c r="AO55" s="23">
        <v>241.99999999999997</v>
      </c>
      <c r="AP55" s="23">
        <v>964</v>
      </c>
      <c r="AQ55" s="23">
        <v>420</v>
      </c>
      <c r="AR55" s="23">
        <v>8</v>
      </c>
      <c r="AS55" s="23">
        <v>38</v>
      </c>
      <c r="AT55" s="23">
        <v>252</v>
      </c>
      <c r="AU55" s="23">
        <v>331.07061694001209</v>
      </c>
      <c r="AV55" s="23">
        <v>2</v>
      </c>
      <c r="AW55" s="23">
        <v>0.99999999999999989</v>
      </c>
      <c r="AX55" s="23">
        <v>753</v>
      </c>
      <c r="AY55" s="23">
        <v>5202.4348772462608</v>
      </c>
      <c r="AZ55" s="23">
        <v>8220.1473677726372</v>
      </c>
      <c r="BA55" s="23">
        <v>20.569291538146544</v>
      </c>
      <c r="BB55" s="23">
        <v>96.000000000000014</v>
      </c>
      <c r="BC55" s="23">
        <v>438.00000000000006</v>
      </c>
      <c r="BD55" s="23">
        <v>373</v>
      </c>
      <c r="BE55" s="23">
        <v>997.83470694294169</v>
      </c>
      <c r="BF55" s="23">
        <v>160.7020452642094</v>
      </c>
      <c r="BG55" s="23">
        <v>591.70118406643792</v>
      </c>
      <c r="BH55" s="23">
        <v>70162.352224563423</v>
      </c>
      <c r="BI55" s="23">
        <v>1</v>
      </c>
      <c r="BJ55" s="23">
        <v>30548.800617805024</v>
      </c>
      <c r="BK55" s="23">
        <v>47</v>
      </c>
      <c r="BL55" s="23">
        <v>32094.273587662181</v>
      </c>
      <c r="BM55" s="23">
        <v>14133.607696341815</v>
      </c>
      <c r="BN55" s="23">
        <v>1584.4071926483753</v>
      </c>
      <c r="BO55" s="23">
        <v>748.82692770105359</v>
      </c>
      <c r="BP55" s="23">
        <v>1507.752015023854</v>
      </c>
      <c r="BQ55" s="23">
        <v>0</v>
      </c>
      <c r="BR55" s="23">
        <v>69</v>
      </c>
      <c r="BS55" s="23">
        <v>0</v>
      </c>
      <c r="BT55" s="64">
        <v>179001.11403743987</v>
      </c>
      <c r="BU55" s="23">
        <v>0</v>
      </c>
      <c r="BV55" s="23">
        <v>0</v>
      </c>
      <c r="BW55" s="23">
        <v>0</v>
      </c>
      <c r="BX55" s="23">
        <v>0</v>
      </c>
      <c r="BY55" s="23">
        <v>1944052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1129967.7292550921</v>
      </c>
      <c r="CG55" s="23">
        <v>0</v>
      </c>
      <c r="CH55" s="23">
        <v>0</v>
      </c>
      <c r="CI55" s="23">
        <v>80432.134369145861</v>
      </c>
      <c r="CJ55" s="34">
        <f t="shared" si="1"/>
        <v>3333452.9776616776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15538.646037763894</v>
      </c>
      <c r="D56" s="23">
        <v>1136.8194392567805</v>
      </c>
      <c r="E56" s="23">
        <v>225.78440095567396</v>
      </c>
      <c r="F56" s="23">
        <v>7941.4930490171419</v>
      </c>
      <c r="G56" s="23">
        <v>1655579.9969009275</v>
      </c>
      <c r="H56" s="23">
        <v>49277.706799782427</v>
      </c>
      <c r="I56" s="23">
        <v>40624.833144278004</v>
      </c>
      <c r="J56" s="23">
        <v>2011.0368986260237</v>
      </c>
      <c r="K56" s="23">
        <v>29911.213163854231</v>
      </c>
      <c r="L56" s="23">
        <v>33571.862838335532</v>
      </c>
      <c r="M56" s="23">
        <v>122900.46083402698</v>
      </c>
      <c r="N56" s="23">
        <v>483480.85106379061</v>
      </c>
      <c r="O56" s="23">
        <v>42337.72153007357</v>
      </c>
      <c r="P56" s="23">
        <v>28262.856269851916</v>
      </c>
      <c r="Q56" s="23">
        <v>2933.6130391108873</v>
      </c>
      <c r="R56" s="23">
        <v>18086.364740134875</v>
      </c>
      <c r="S56" s="23">
        <v>94799.326257720269</v>
      </c>
      <c r="T56" s="23">
        <v>39221.834523342477</v>
      </c>
      <c r="U56" s="23">
        <v>236101.44741321373</v>
      </c>
      <c r="V56" s="23">
        <v>11932.187410358816</v>
      </c>
      <c r="W56" s="23">
        <v>3872.617508665388</v>
      </c>
      <c r="X56" s="23">
        <v>485965.4193720927</v>
      </c>
      <c r="Y56" s="23">
        <v>52511.789635714609</v>
      </c>
      <c r="Z56" s="23">
        <v>89766.314442747214</v>
      </c>
      <c r="AA56" s="23">
        <v>19193.154867297981</v>
      </c>
      <c r="AB56" s="23">
        <v>192856.03504107086</v>
      </c>
      <c r="AC56" s="23">
        <v>18055.818851742933</v>
      </c>
      <c r="AD56" s="23">
        <v>298240.60510651092</v>
      </c>
      <c r="AE56" s="23">
        <v>3244544.6281961608</v>
      </c>
      <c r="AF56" s="23">
        <v>1599562.062065864</v>
      </c>
      <c r="AG56" s="23">
        <v>182245.9891268847</v>
      </c>
      <c r="AH56" s="23">
        <v>111894.51469178892</v>
      </c>
      <c r="AI56" s="23">
        <v>9998.1917266147157</v>
      </c>
      <c r="AJ56" s="23">
        <v>393983.08369905979</v>
      </c>
      <c r="AK56" s="23">
        <v>70859.814151188344</v>
      </c>
      <c r="AL56" s="23">
        <v>418226.67818299006</v>
      </c>
      <c r="AM56" s="23">
        <v>171640.46065294498</v>
      </c>
      <c r="AN56" s="23">
        <v>214743.79497458113</v>
      </c>
      <c r="AO56" s="23">
        <v>134551.14797286992</v>
      </c>
      <c r="AP56" s="23">
        <v>357415.99248590128</v>
      </c>
      <c r="AQ56" s="23">
        <v>481332.27252051135</v>
      </c>
      <c r="AR56" s="23">
        <v>14908.572677686157</v>
      </c>
      <c r="AS56" s="23">
        <v>34841.133696456905</v>
      </c>
      <c r="AT56" s="23">
        <v>159639.84614310879</v>
      </c>
      <c r="AU56" s="23">
        <v>18970.290846867287</v>
      </c>
      <c r="AV56" s="23">
        <v>165.58757152752685</v>
      </c>
      <c r="AW56" s="23">
        <v>67.721824191072386</v>
      </c>
      <c r="AX56" s="23">
        <v>362692.22152150061</v>
      </c>
      <c r="AY56" s="23">
        <v>533835.56520917825</v>
      </c>
      <c r="AZ56" s="23">
        <v>25156.368165277134</v>
      </c>
      <c r="BA56" s="23">
        <v>119.83903265512079</v>
      </c>
      <c r="BB56" s="23">
        <v>784567.22355046519</v>
      </c>
      <c r="BC56" s="23">
        <v>165973.43886217641</v>
      </c>
      <c r="BD56" s="23">
        <v>175472.29870626566</v>
      </c>
      <c r="BE56" s="23">
        <v>146369.14731711344</v>
      </c>
      <c r="BF56" s="23">
        <v>12358.424145781875</v>
      </c>
      <c r="BG56" s="23">
        <v>324978.3338364127</v>
      </c>
      <c r="BH56" s="23">
        <v>62289.491777890813</v>
      </c>
      <c r="BI56" s="23">
        <v>6544.9992911094687</v>
      </c>
      <c r="BJ56" s="23">
        <v>30862.955359022424</v>
      </c>
      <c r="BK56" s="23">
        <v>64952.961681016503</v>
      </c>
      <c r="BL56" s="23">
        <v>36877.545332059941</v>
      </c>
      <c r="BM56" s="23">
        <v>61478.421062512731</v>
      </c>
      <c r="BN56" s="23">
        <v>277225.06261215324</v>
      </c>
      <c r="BO56" s="23">
        <v>140798.29528591206</v>
      </c>
      <c r="BP56" s="23">
        <v>82796.290835014719</v>
      </c>
      <c r="BQ56" s="23">
        <v>51443.128373479616</v>
      </c>
      <c r="BR56" s="23">
        <v>104358.47046133326</v>
      </c>
      <c r="BS56" s="23">
        <v>0</v>
      </c>
      <c r="BT56" s="64">
        <v>15147080.076205794</v>
      </c>
      <c r="BU56" s="23">
        <v>48285.999999999985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144154</v>
      </c>
      <c r="CE56" s="23">
        <v>0</v>
      </c>
      <c r="CF56" s="23">
        <v>215712.99999999994</v>
      </c>
      <c r="CG56" s="23">
        <v>0</v>
      </c>
      <c r="CH56" s="23">
        <v>0</v>
      </c>
      <c r="CI56" s="23">
        <v>2905806.989339056</v>
      </c>
      <c r="CJ56" s="34">
        <f t="shared" si="1"/>
        <v>18461040.065544851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4161979.2969608181</v>
      </c>
      <c r="D57" s="23">
        <v>32039.368177531993</v>
      </c>
      <c r="E57" s="23">
        <v>138.92799128710115</v>
      </c>
      <c r="F57" s="23">
        <v>119.44530182758479</v>
      </c>
      <c r="G57" s="23">
        <v>237377.86844320429</v>
      </c>
      <c r="H57" s="23">
        <v>7185.3644271919839</v>
      </c>
      <c r="I57" s="23">
        <v>9842.5825238290636</v>
      </c>
      <c r="J57" s="23">
        <v>949.6170674297905</v>
      </c>
      <c r="K57" s="23">
        <v>17763.396936966295</v>
      </c>
      <c r="L57" s="23">
        <v>9027.3238516080764</v>
      </c>
      <c r="M57" s="23">
        <v>69362.670185934228</v>
      </c>
      <c r="N57" s="23">
        <v>848701.47973826306</v>
      </c>
      <c r="O57" s="23">
        <v>17770.183743112288</v>
      </c>
      <c r="P57" s="23">
        <v>4350.3627070819575</v>
      </c>
      <c r="Q57" s="23">
        <v>59.682309110855797</v>
      </c>
      <c r="R57" s="23">
        <v>24678.318543165973</v>
      </c>
      <c r="S57" s="23">
        <v>64560.310703889452</v>
      </c>
      <c r="T57" s="23">
        <v>91988.070406614483</v>
      </c>
      <c r="U57" s="23">
        <v>179002.94069398692</v>
      </c>
      <c r="V57" s="23">
        <v>16427.734526670258</v>
      </c>
      <c r="W57" s="23">
        <v>7741.4645695720719</v>
      </c>
      <c r="X57" s="23">
        <v>120217.51706873914</v>
      </c>
      <c r="Y57" s="23">
        <v>13993.928729750136</v>
      </c>
      <c r="Z57" s="23">
        <v>188348.06718274651</v>
      </c>
      <c r="AA57" s="23">
        <v>39405.253552016191</v>
      </c>
      <c r="AB57" s="23">
        <v>292996.21711436764</v>
      </c>
      <c r="AC57" s="23">
        <v>165609.60762802284</v>
      </c>
      <c r="AD57" s="23">
        <v>15863.735165763144</v>
      </c>
      <c r="AE57" s="23">
        <v>1336556.4423849136</v>
      </c>
      <c r="AF57" s="23">
        <v>806584.03811216215</v>
      </c>
      <c r="AG57" s="23">
        <v>58864.487527338453</v>
      </c>
      <c r="AH57" s="23">
        <v>102750.72287018198</v>
      </c>
      <c r="AI57" s="23">
        <v>812.816806329614</v>
      </c>
      <c r="AJ57" s="23">
        <v>63588.141234518953</v>
      </c>
      <c r="AK57" s="23">
        <v>111834.29824359508</v>
      </c>
      <c r="AL57" s="23">
        <v>268376.92368563003</v>
      </c>
      <c r="AM57" s="23">
        <v>136612.97011374388</v>
      </c>
      <c r="AN57" s="23">
        <v>501080.1482783262</v>
      </c>
      <c r="AO57" s="23">
        <v>259709.20164367242</v>
      </c>
      <c r="AP57" s="23">
        <v>1186959.983315615</v>
      </c>
      <c r="AQ57" s="23">
        <v>268199.27484510845</v>
      </c>
      <c r="AR57" s="23">
        <v>4617.3840956860913</v>
      </c>
      <c r="AS57" s="23">
        <v>25966.401867001303</v>
      </c>
      <c r="AT57" s="23">
        <v>113689.55591322709</v>
      </c>
      <c r="AU57" s="23">
        <v>5192.2275181340829</v>
      </c>
      <c r="AV57" s="23">
        <v>19.527699134288696</v>
      </c>
      <c r="AW57" s="23">
        <v>25.085351287205672</v>
      </c>
      <c r="AX57" s="23">
        <v>753696.33320077939</v>
      </c>
      <c r="AY57" s="23">
        <v>2168197.2884392859</v>
      </c>
      <c r="AZ57" s="23">
        <v>806212.55589658022</v>
      </c>
      <c r="BA57" s="23">
        <v>403.17215397797668</v>
      </c>
      <c r="BB57" s="23">
        <v>154832.83965928823</v>
      </c>
      <c r="BC57" s="23">
        <v>748425.10230668448</v>
      </c>
      <c r="BD57" s="23">
        <v>208596.32233803978</v>
      </c>
      <c r="BE57" s="23">
        <v>208673.00628501008</v>
      </c>
      <c r="BF57" s="23">
        <v>8890.4038352158004</v>
      </c>
      <c r="BG57" s="23">
        <v>841522.87768458528</v>
      </c>
      <c r="BH57" s="23">
        <v>353971.96021191194</v>
      </c>
      <c r="BI57" s="23">
        <v>2735.4601619554887</v>
      </c>
      <c r="BJ57" s="23">
        <v>332185.11786226154</v>
      </c>
      <c r="BK57" s="23">
        <v>13268.708159958445</v>
      </c>
      <c r="BL57" s="23">
        <v>136458.26108033463</v>
      </c>
      <c r="BM57" s="23">
        <v>325015.60722878919</v>
      </c>
      <c r="BN57" s="23">
        <v>459634.06651331834</v>
      </c>
      <c r="BO57" s="23">
        <v>544509.74439131177</v>
      </c>
      <c r="BP57" s="23">
        <v>118444.23543980293</v>
      </c>
      <c r="BQ57" s="23">
        <v>5796.2058143596014</v>
      </c>
      <c r="BR57" s="23">
        <v>17144.466238365028</v>
      </c>
      <c r="BS57" s="23">
        <v>0</v>
      </c>
      <c r="BT57" s="64">
        <v>20097554.102657914</v>
      </c>
      <c r="BU57" s="23">
        <v>1731657.7896043938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119579</v>
      </c>
      <c r="CE57" s="23">
        <v>0</v>
      </c>
      <c r="CF57" s="23">
        <v>186856.99999999994</v>
      </c>
      <c r="CG57" s="23">
        <v>0</v>
      </c>
      <c r="CH57" s="23">
        <v>0</v>
      </c>
      <c r="CI57" s="23">
        <v>956963.97049306298</v>
      </c>
      <c r="CJ57" s="34">
        <f t="shared" si="1"/>
        <v>23092611.862755373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276474.60644324153</v>
      </c>
      <c r="D58" s="23">
        <v>173834.84604297546</v>
      </c>
      <c r="E58" s="23">
        <v>3874.7992341484128</v>
      </c>
      <c r="F58" s="23">
        <v>106572.48633097274</v>
      </c>
      <c r="G58" s="23">
        <v>115575.54753834539</v>
      </c>
      <c r="H58" s="23">
        <v>29310.234705660303</v>
      </c>
      <c r="I58" s="23">
        <v>6249.9535098241586</v>
      </c>
      <c r="J58" s="23">
        <v>3076.3706516705006</v>
      </c>
      <c r="K58" s="23">
        <v>25075.232251065168</v>
      </c>
      <c r="L58" s="23">
        <v>9291.4344107095421</v>
      </c>
      <c r="M58" s="23">
        <v>40730.783669882541</v>
      </c>
      <c r="N58" s="23">
        <v>228697.19333652494</v>
      </c>
      <c r="O58" s="23">
        <v>13723.245658640715</v>
      </c>
      <c r="P58" s="23">
        <v>77197.200720436478</v>
      </c>
      <c r="Q58" s="23">
        <v>1936.2720748687225</v>
      </c>
      <c r="R58" s="23">
        <v>25951.076366837813</v>
      </c>
      <c r="S58" s="23">
        <v>59951.646227201338</v>
      </c>
      <c r="T58" s="23">
        <v>22928.563852392581</v>
      </c>
      <c r="U58" s="23">
        <v>193416.0037507267</v>
      </c>
      <c r="V58" s="23">
        <v>7736.7238047383025</v>
      </c>
      <c r="W58" s="23">
        <v>4856.674385930939</v>
      </c>
      <c r="X58" s="23">
        <v>710252.33029770001</v>
      </c>
      <c r="Y58" s="23">
        <v>80428.411145431295</v>
      </c>
      <c r="Z58" s="23">
        <v>83754.378545881598</v>
      </c>
      <c r="AA58" s="23">
        <v>69903.508011757032</v>
      </c>
      <c r="AB58" s="23">
        <v>569430.80250535184</v>
      </c>
      <c r="AC58" s="23">
        <v>4955714.6231214525</v>
      </c>
      <c r="AD58" s="23">
        <v>113509.72062654098</v>
      </c>
      <c r="AE58" s="23">
        <v>2725967.3553229338</v>
      </c>
      <c r="AF58" s="23">
        <v>1074618.1754286534</v>
      </c>
      <c r="AG58" s="23">
        <v>78946.729470181861</v>
      </c>
      <c r="AH58" s="23">
        <v>205829.25239870773</v>
      </c>
      <c r="AI58" s="23">
        <v>328994.80956662615</v>
      </c>
      <c r="AJ58" s="23">
        <v>1979530.391211967</v>
      </c>
      <c r="AK58" s="23">
        <v>50107.064648745851</v>
      </c>
      <c r="AL58" s="23">
        <v>383260.51762313768</v>
      </c>
      <c r="AM58" s="23">
        <v>153977.26165332284</v>
      </c>
      <c r="AN58" s="23">
        <v>260908.82726124648</v>
      </c>
      <c r="AO58" s="23">
        <v>114897.64255249557</v>
      </c>
      <c r="AP58" s="23">
        <v>1150469.2545173254</v>
      </c>
      <c r="AQ58" s="23">
        <v>212432.92483685128</v>
      </c>
      <c r="AR58" s="23">
        <v>7113.387175115542</v>
      </c>
      <c r="AS58" s="23">
        <v>8809.5853970163171</v>
      </c>
      <c r="AT58" s="23">
        <v>279951.53967320948</v>
      </c>
      <c r="AU58" s="23">
        <v>38937.992370758984</v>
      </c>
      <c r="AV58" s="23">
        <v>280.31586320029373</v>
      </c>
      <c r="AW58" s="23">
        <v>20238.536764709072</v>
      </c>
      <c r="AX58" s="23">
        <v>821399.46304305713</v>
      </c>
      <c r="AY58" s="23">
        <v>1099890.3588747696</v>
      </c>
      <c r="AZ58" s="23">
        <v>47952.193108513689</v>
      </c>
      <c r="BA58" s="23">
        <v>15.118803608820718</v>
      </c>
      <c r="BB58" s="23">
        <v>87157.037218834259</v>
      </c>
      <c r="BC58" s="23">
        <v>375365.40645161184</v>
      </c>
      <c r="BD58" s="23">
        <v>437353.14857075753</v>
      </c>
      <c r="BE58" s="23">
        <v>322680.93312052311</v>
      </c>
      <c r="BF58" s="23">
        <v>33064.539212625496</v>
      </c>
      <c r="BG58" s="23">
        <v>627193.20838468592</v>
      </c>
      <c r="BH58" s="23">
        <v>274909.43345831992</v>
      </c>
      <c r="BI58" s="23">
        <v>27863.897597371604</v>
      </c>
      <c r="BJ58" s="23">
        <v>457620.73975395999</v>
      </c>
      <c r="BK58" s="23">
        <v>13384.909754283388</v>
      </c>
      <c r="BL58" s="23">
        <v>323246.19413412979</v>
      </c>
      <c r="BM58" s="23">
        <v>320951.80066004163</v>
      </c>
      <c r="BN58" s="23">
        <v>241166.11646229267</v>
      </c>
      <c r="BO58" s="23">
        <v>241697.80939816026</v>
      </c>
      <c r="BP58" s="23">
        <v>140526.79092692261</v>
      </c>
      <c r="BQ58" s="23">
        <v>32784.984142881971</v>
      </c>
      <c r="BR58" s="23">
        <v>127645.92089028306</v>
      </c>
      <c r="BS58" s="23">
        <v>0</v>
      </c>
      <c r="BT58" s="64">
        <v>23138596.236924749</v>
      </c>
      <c r="BU58" s="23">
        <v>2594997.2628000029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30792.484824754814</v>
      </c>
      <c r="CE58" s="23">
        <v>0</v>
      </c>
      <c r="CF58" s="23">
        <v>255668.77768991835</v>
      </c>
      <c r="CG58" s="23">
        <v>0</v>
      </c>
      <c r="CH58" s="23">
        <v>0</v>
      </c>
      <c r="CI58" s="23">
        <v>1369210.6104485942</v>
      </c>
      <c r="CJ58" s="34">
        <f t="shared" si="1"/>
        <v>27389265.372688022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21964.148037844028</v>
      </c>
      <c r="D59" s="23">
        <v>1425.7420233005348</v>
      </c>
      <c r="E59" s="23">
        <v>376.75649272152378</v>
      </c>
      <c r="F59" s="23">
        <v>2185.8688407152026</v>
      </c>
      <c r="G59" s="23">
        <v>165341.0653177042</v>
      </c>
      <c r="H59" s="23">
        <v>3673.7385603046082</v>
      </c>
      <c r="I59" s="23">
        <v>8094.6699319065974</v>
      </c>
      <c r="J59" s="23">
        <v>1159.6470386949104</v>
      </c>
      <c r="K59" s="23">
        <v>14295.190305850994</v>
      </c>
      <c r="L59" s="23">
        <v>59498.092367117504</v>
      </c>
      <c r="M59" s="23">
        <v>65199.816867956484</v>
      </c>
      <c r="N59" s="23">
        <v>703934.69629674533</v>
      </c>
      <c r="O59" s="23">
        <v>4698.0598516435621</v>
      </c>
      <c r="P59" s="23">
        <v>14905.727230624549</v>
      </c>
      <c r="Q59" s="23">
        <v>41.881510078682595</v>
      </c>
      <c r="R59" s="23">
        <v>13819.987927130447</v>
      </c>
      <c r="S59" s="23">
        <v>51215.722041422101</v>
      </c>
      <c r="T59" s="23">
        <v>13741.691476016209</v>
      </c>
      <c r="U59" s="23">
        <v>79087.033825296719</v>
      </c>
      <c r="V59" s="23">
        <v>6194.9466426822564</v>
      </c>
      <c r="W59" s="23">
        <v>4536.8923402454629</v>
      </c>
      <c r="X59" s="23">
        <v>35433.850591218266</v>
      </c>
      <c r="Y59" s="23">
        <v>42124.956422077026</v>
      </c>
      <c r="Z59" s="23">
        <v>218659.84461576055</v>
      </c>
      <c r="AA59" s="23">
        <v>26075.02286048024</v>
      </c>
      <c r="AB59" s="23">
        <v>282780.75911357772</v>
      </c>
      <c r="AC59" s="23">
        <v>53894.918231234165</v>
      </c>
      <c r="AD59" s="23">
        <v>70595.904320967384</v>
      </c>
      <c r="AE59" s="23">
        <v>2319354.7574974759</v>
      </c>
      <c r="AF59" s="23">
        <v>640800.87566253706</v>
      </c>
      <c r="AG59" s="23">
        <v>95040.374061359442</v>
      </c>
      <c r="AH59" s="23">
        <v>116400.65489211811</v>
      </c>
      <c r="AI59" s="23">
        <v>616.90514987207712</v>
      </c>
      <c r="AJ59" s="23">
        <v>302934.10434100992</v>
      </c>
      <c r="AK59" s="23">
        <v>68797.484441938461</v>
      </c>
      <c r="AL59" s="23">
        <v>132677.79843767703</v>
      </c>
      <c r="AM59" s="23">
        <v>120758.59184753479</v>
      </c>
      <c r="AN59" s="23">
        <v>111859.32968067314</v>
      </c>
      <c r="AO59" s="23">
        <v>126055.36467491848</v>
      </c>
      <c r="AP59" s="23">
        <v>1414219.8888729727</v>
      </c>
      <c r="AQ59" s="23">
        <v>189451.57270198807</v>
      </c>
      <c r="AR59" s="23">
        <v>11615.859137102527</v>
      </c>
      <c r="AS59" s="23">
        <v>48896.02048717648</v>
      </c>
      <c r="AT59" s="23">
        <v>287437.90889405395</v>
      </c>
      <c r="AU59" s="23">
        <v>34974.676770026206</v>
      </c>
      <c r="AV59" s="23">
        <v>463.72573642956127</v>
      </c>
      <c r="AW59" s="23">
        <v>272.40803080621737</v>
      </c>
      <c r="AX59" s="23">
        <v>794890.91622902313</v>
      </c>
      <c r="AY59" s="23">
        <v>1224946.4061644627</v>
      </c>
      <c r="AZ59" s="23">
        <v>43536.36639787793</v>
      </c>
      <c r="BA59" s="23">
        <v>1029.5853850120086</v>
      </c>
      <c r="BB59" s="23">
        <v>137034.50041833144</v>
      </c>
      <c r="BC59" s="23">
        <v>424227.67249752232</v>
      </c>
      <c r="BD59" s="23">
        <v>560592.67517765495</v>
      </c>
      <c r="BE59" s="23">
        <v>389848.8886527124</v>
      </c>
      <c r="BF59" s="23">
        <v>2603.5557336322186</v>
      </c>
      <c r="BG59" s="23">
        <v>672875.77931074379</v>
      </c>
      <c r="BH59" s="23">
        <v>359983.7956886469</v>
      </c>
      <c r="BI59" s="23">
        <v>18968.294564397213</v>
      </c>
      <c r="BJ59" s="23">
        <v>163891.58374827131</v>
      </c>
      <c r="BK59" s="23">
        <v>33303.070436230446</v>
      </c>
      <c r="BL59" s="23">
        <v>2102953.7984374091</v>
      </c>
      <c r="BM59" s="23">
        <v>459016.8178464105</v>
      </c>
      <c r="BN59" s="23">
        <v>122205.51020972423</v>
      </c>
      <c r="BO59" s="23">
        <v>82400.858692343609</v>
      </c>
      <c r="BP59" s="23">
        <v>157477.91129142264</v>
      </c>
      <c r="BQ59" s="23">
        <v>33256.881105697001</v>
      </c>
      <c r="BR59" s="23">
        <v>68351.881798291026</v>
      </c>
      <c r="BS59" s="23">
        <v>0</v>
      </c>
      <c r="BT59" s="64">
        <v>15840981.682184806</v>
      </c>
      <c r="BU59" s="23">
        <v>195667.23179770558</v>
      </c>
      <c r="BV59" s="23">
        <v>0</v>
      </c>
      <c r="BW59" s="23">
        <v>0</v>
      </c>
      <c r="BX59" s="23">
        <v>10297120</v>
      </c>
      <c r="BY59" s="23">
        <v>0</v>
      </c>
      <c r="BZ59" s="23">
        <v>0</v>
      </c>
      <c r="CA59" s="23">
        <v>0</v>
      </c>
      <c r="CB59" s="23">
        <v>0</v>
      </c>
      <c r="CC59" s="23">
        <v>0</v>
      </c>
      <c r="CD59" s="23">
        <v>37783</v>
      </c>
      <c r="CE59" s="23">
        <v>0</v>
      </c>
      <c r="CF59" s="23">
        <v>41779.999999999978</v>
      </c>
      <c r="CG59" s="23">
        <v>0</v>
      </c>
      <c r="CH59" s="23">
        <v>0</v>
      </c>
      <c r="CI59" s="23">
        <v>431104.99830713827</v>
      </c>
      <c r="CJ59" s="34">
        <f t="shared" si="1"/>
        <v>26844436.912289649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886.88780353028505</v>
      </c>
      <c r="D60" s="23">
        <v>885.42691475155436</v>
      </c>
      <c r="E60" s="23">
        <v>21.208011723373879</v>
      </c>
      <c r="F60" s="23">
        <v>168.82824274570208</v>
      </c>
      <c r="G60" s="23">
        <v>8466.0941699744726</v>
      </c>
      <c r="H60" s="23">
        <v>1137.9759297070445</v>
      </c>
      <c r="I60" s="23">
        <v>1221.7696893788445</v>
      </c>
      <c r="J60" s="23">
        <v>133.85318893088365</v>
      </c>
      <c r="K60" s="23">
        <v>1132.5297337159277</v>
      </c>
      <c r="L60" s="23">
        <v>3366.7284269359056</v>
      </c>
      <c r="M60" s="23">
        <v>7244.4854612412219</v>
      </c>
      <c r="N60" s="23">
        <v>67775.267819145956</v>
      </c>
      <c r="O60" s="23">
        <v>1072.0373493551847</v>
      </c>
      <c r="P60" s="23">
        <v>1644.095698249796</v>
      </c>
      <c r="Q60" s="23">
        <v>13.558006261179582</v>
      </c>
      <c r="R60" s="23">
        <v>2050.0686299402082</v>
      </c>
      <c r="S60" s="23">
        <v>7003.5386513005378</v>
      </c>
      <c r="T60" s="23">
        <v>2293.8068946749631</v>
      </c>
      <c r="U60" s="23">
        <v>19226.343739568481</v>
      </c>
      <c r="V60" s="23">
        <v>1096.5609490768554</v>
      </c>
      <c r="W60" s="23">
        <v>500.7454222330872</v>
      </c>
      <c r="X60" s="23">
        <v>4296.4561951008791</v>
      </c>
      <c r="Y60" s="23">
        <v>7955.8595275800462</v>
      </c>
      <c r="Z60" s="23">
        <v>2410.6158427605565</v>
      </c>
      <c r="AA60" s="23">
        <v>1241.7262839746863</v>
      </c>
      <c r="AB60" s="23">
        <v>5650.5531856801508</v>
      </c>
      <c r="AC60" s="23">
        <v>20688.66819181832</v>
      </c>
      <c r="AD60" s="23">
        <v>20364.479507865904</v>
      </c>
      <c r="AE60" s="23">
        <v>248836.74376644564</v>
      </c>
      <c r="AF60" s="23">
        <v>34060.493323904477</v>
      </c>
      <c r="AG60" s="23">
        <v>10698.638498743121</v>
      </c>
      <c r="AH60" s="23">
        <v>8497.4053900618892</v>
      </c>
      <c r="AI60" s="23">
        <v>85.08128109303685</v>
      </c>
      <c r="AJ60" s="23">
        <v>12981.162004820231</v>
      </c>
      <c r="AK60" s="23">
        <v>6500.1271850685171</v>
      </c>
      <c r="AL60" s="23">
        <v>6661.1244052530092</v>
      </c>
      <c r="AM60" s="23">
        <v>3942.9342876374262</v>
      </c>
      <c r="AN60" s="23">
        <v>139616.13542070397</v>
      </c>
      <c r="AO60" s="23">
        <v>7200.2656479243697</v>
      </c>
      <c r="AP60" s="23">
        <v>38969.164524021391</v>
      </c>
      <c r="AQ60" s="23">
        <v>4370.6497476493587</v>
      </c>
      <c r="AR60" s="23">
        <v>75.603709995134039</v>
      </c>
      <c r="AS60" s="23">
        <v>545.33595276325934</v>
      </c>
      <c r="AT60" s="23">
        <v>5053.5083374339547</v>
      </c>
      <c r="AU60" s="23">
        <v>56.377889298477335</v>
      </c>
      <c r="AV60" s="23">
        <v>2.6544799913069226</v>
      </c>
      <c r="AW60" s="23">
        <v>2.598139077161707</v>
      </c>
      <c r="AX60" s="23">
        <v>29805.611155506824</v>
      </c>
      <c r="AY60" s="23">
        <v>36679.459251422115</v>
      </c>
      <c r="AZ60" s="23">
        <v>4910.2973984052751</v>
      </c>
      <c r="BA60" s="23">
        <v>110.04013320259664</v>
      </c>
      <c r="BB60" s="23">
        <v>27120.962257308911</v>
      </c>
      <c r="BC60" s="23">
        <v>28805.451584395392</v>
      </c>
      <c r="BD60" s="23">
        <v>14717.329636530929</v>
      </c>
      <c r="BE60" s="23">
        <v>13297.329830141525</v>
      </c>
      <c r="BF60" s="23">
        <v>106.98540733422493</v>
      </c>
      <c r="BG60" s="23">
        <v>22471.107883229881</v>
      </c>
      <c r="BH60" s="23">
        <v>26974.40838567834</v>
      </c>
      <c r="BI60" s="23">
        <v>689.92086199418509</v>
      </c>
      <c r="BJ60" s="23">
        <v>147770.31580068011</v>
      </c>
      <c r="BK60" s="23">
        <v>1783.7651721979234</v>
      </c>
      <c r="BL60" s="23">
        <v>32305.456312995848</v>
      </c>
      <c r="BM60" s="23">
        <v>217409.33434832917</v>
      </c>
      <c r="BN60" s="23">
        <v>120584.2034894911</v>
      </c>
      <c r="BO60" s="23">
        <v>99890.650073689452</v>
      </c>
      <c r="BP60" s="23">
        <v>22078.142559656728</v>
      </c>
      <c r="BQ60" s="23">
        <v>2088.9281926752342</v>
      </c>
      <c r="BR60" s="23">
        <v>2148.1275930313523</v>
      </c>
      <c r="BS60" s="23">
        <v>0</v>
      </c>
      <c r="BT60" s="64">
        <v>1569854.0007870046</v>
      </c>
      <c r="BU60" s="23">
        <v>15491424</v>
      </c>
      <c r="BV60" s="23">
        <v>0</v>
      </c>
      <c r="BW60" s="23">
        <v>0</v>
      </c>
      <c r="BX60" s="23">
        <v>0</v>
      </c>
      <c r="BY60" s="23">
        <v>286159</v>
      </c>
      <c r="BZ60" s="23">
        <v>0</v>
      </c>
      <c r="CA60" s="23">
        <v>0</v>
      </c>
      <c r="CB60" s="23">
        <v>0</v>
      </c>
      <c r="CC60" s="23">
        <v>0</v>
      </c>
      <c r="CD60" s="23">
        <v>28465.999999999996</v>
      </c>
      <c r="CE60" s="23">
        <v>0</v>
      </c>
      <c r="CF60" s="23">
        <v>99661.999999999985</v>
      </c>
      <c r="CG60" s="23">
        <v>0</v>
      </c>
      <c r="CH60" s="23">
        <v>0</v>
      </c>
      <c r="CI60" s="23">
        <v>196161.99921299517</v>
      </c>
      <c r="CJ60" s="34">
        <f t="shared" si="1"/>
        <v>17671727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221183.38338199392</v>
      </c>
      <c r="D61" s="23">
        <v>147161.4664111342</v>
      </c>
      <c r="E61" s="23">
        <v>4578.1556010042113</v>
      </c>
      <c r="F61" s="23">
        <v>11778.668005782201</v>
      </c>
      <c r="G61" s="23">
        <v>1389319.2605799967</v>
      </c>
      <c r="H61" s="23">
        <v>35838.432817880079</v>
      </c>
      <c r="I61" s="23">
        <v>53046.839558650718</v>
      </c>
      <c r="J61" s="23">
        <v>10385.379883679956</v>
      </c>
      <c r="K61" s="23">
        <v>62052.334104696252</v>
      </c>
      <c r="L61" s="23">
        <v>164851.35515154872</v>
      </c>
      <c r="M61" s="23">
        <v>334070.51326910511</v>
      </c>
      <c r="N61" s="23">
        <v>1679189.0547815533</v>
      </c>
      <c r="O61" s="23">
        <v>42662.17800087545</v>
      </c>
      <c r="P61" s="23">
        <v>68871.719026577848</v>
      </c>
      <c r="Q61" s="23">
        <v>6907.8665480822301</v>
      </c>
      <c r="R61" s="23">
        <v>69561.942423906265</v>
      </c>
      <c r="S61" s="23">
        <v>154281.75769049715</v>
      </c>
      <c r="T61" s="23">
        <v>78467.30220152883</v>
      </c>
      <c r="U61" s="23">
        <v>362247.39257032215</v>
      </c>
      <c r="V61" s="23">
        <v>28861.516944469928</v>
      </c>
      <c r="W61" s="23">
        <v>22852.640072493406</v>
      </c>
      <c r="X61" s="23">
        <v>129840.49097051023</v>
      </c>
      <c r="Y61" s="23">
        <v>208628.85993183622</v>
      </c>
      <c r="Z61" s="23">
        <v>402349.94732231414</v>
      </c>
      <c r="AA61" s="23">
        <v>109572.31884129149</v>
      </c>
      <c r="AB61" s="23">
        <v>1475128.7855904398</v>
      </c>
      <c r="AC61" s="23">
        <v>2057411.7480644106</v>
      </c>
      <c r="AD61" s="23">
        <v>217253.07004210216</v>
      </c>
      <c r="AE61" s="23">
        <v>5846412.4419443533</v>
      </c>
      <c r="AF61" s="23">
        <v>2325756.1617819667</v>
      </c>
      <c r="AG61" s="23">
        <v>365019.27605701826</v>
      </c>
      <c r="AH61" s="23">
        <v>459648.54345291399</v>
      </c>
      <c r="AI61" s="23">
        <v>170497.0809774567</v>
      </c>
      <c r="AJ61" s="23">
        <v>746517.14586518274</v>
      </c>
      <c r="AK61" s="23">
        <v>307486.76436373964</v>
      </c>
      <c r="AL61" s="23">
        <v>1216530.1201780369</v>
      </c>
      <c r="AM61" s="23">
        <v>270879.2500549996</v>
      </c>
      <c r="AN61" s="23">
        <v>718086.09039701719</v>
      </c>
      <c r="AO61" s="23">
        <v>611271.29784697341</v>
      </c>
      <c r="AP61" s="23">
        <v>2463686.8620932032</v>
      </c>
      <c r="AQ61" s="23">
        <v>1267128.1518917324</v>
      </c>
      <c r="AR61" s="23">
        <v>23744.500345496901</v>
      </c>
      <c r="AS61" s="23">
        <v>186330.31515837039</v>
      </c>
      <c r="AT61" s="23">
        <v>774806.0846256821</v>
      </c>
      <c r="AU61" s="23">
        <v>935018.38274475804</v>
      </c>
      <c r="AV61" s="23">
        <v>5765.4085393884807</v>
      </c>
      <c r="AW61" s="23">
        <v>5059.7975206976489</v>
      </c>
      <c r="AX61" s="23">
        <v>1473033.603146439</v>
      </c>
      <c r="AY61" s="23">
        <v>2139338.8598830798</v>
      </c>
      <c r="AZ61" s="23">
        <v>1427800.8430604322</v>
      </c>
      <c r="BA61" s="23">
        <v>3053.7022322469775</v>
      </c>
      <c r="BB61" s="23">
        <v>320511.33904006489</v>
      </c>
      <c r="BC61" s="23">
        <v>957133.91887942445</v>
      </c>
      <c r="BD61" s="23">
        <v>1214143.9540323946</v>
      </c>
      <c r="BE61" s="23">
        <v>731197.03194053331</v>
      </c>
      <c r="BF61" s="23">
        <v>20640.131846064498</v>
      </c>
      <c r="BG61" s="23">
        <v>1862150.0788847932</v>
      </c>
      <c r="BH61" s="23">
        <v>2096070.6699120738</v>
      </c>
      <c r="BI61" s="23">
        <v>53057.452036810326</v>
      </c>
      <c r="BJ61" s="23">
        <v>2491012.5951821543</v>
      </c>
      <c r="BK61" s="23">
        <v>113464.01924925765</v>
      </c>
      <c r="BL61" s="23">
        <v>1719018.7423232729</v>
      </c>
      <c r="BM61" s="23">
        <v>2247601.7343047871</v>
      </c>
      <c r="BN61" s="23">
        <v>848010.18383573182</v>
      </c>
      <c r="BO61" s="23">
        <v>594572.64456462883</v>
      </c>
      <c r="BP61" s="23">
        <v>565464.29749725922</v>
      </c>
      <c r="BQ61" s="23">
        <v>63642.36094653848</v>
      </c>
      <c r="BR61" s="23">
        <v>154131.95086490968</v>
      </c>
      <c r="BS61" s="23">
        <v>0</v>
      </c>
      <c r="BT61" s="64">
        <v>49343048.169290565</v>
      </c>
      <c r="BU61" s="23">
        <v>2450100.1486887522</v>
      </c>
      <c r="BV61" s="23">
        <v>0</v>
      </c>
      <c r="BW61" s="23">
        <v>0</v>
      </c>
      <c r="BX61" s="23">
        <v>1262534</v>
      </c>
      <c r="BY61" s="23">
        <v>174707</v>
      </c>
      <c r="BZ61" s="23">
        <v>0</v>
      </c>
      <c r="CA61" s="23">
        <v>0</v>
      </c>
      <c r="CB61" s="23">
        <v>0</v>
      </c>
      <c r="CC61" s="23">
        <v>0</v>
      </c>
      <c r="CD61" s="23">
        <v>249153</v>
      </c>
      <c r="CE61" s="23">
        <v>0</v>
      </c>
      <c r="CF61" s="23">
        <v>306452.99999999988</v>
      </c>
      <c r="CG61" s="23">
        <v>0</v>
      </c>
      <c r="CH61" s="23">
        <v>0</v>
      </c>
      <c r="CI61" s="23">
        <v>974450.96799674444</v>
      </c>
      <c r="CJ61" s="34">
        <f t="shared" si="1"/>
        <v>54760446.285976067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28141</v>
      </c>
      <c r="D62" s="23">
        <v>48196.23205814504</v>
      </c>
      <c r="E62" s="23">
        <v>7798</v>
      </c>
      <c r="F62" s="23">
        <v>3214</v>
      </c>
      <c r="G62" s="23">
        <v>50853</v>
      </c>
      <c r="H62" s="23">
        <v>1718</v>
      </c>
      <c r="I62" s="23">
        <v>1994.0000000000002</v>
      </c>
      <c r="J62" s="23">
        <v>577</v>
      </c>
      <c r="K62" s="23">
        <v>5427</v>
      </c>
      <c r="L62" s="23">
        <v>11499</v>
      </c>
      <c r="M62" s="23">
        <v>18089</v>
      </c>
      <c r="N62" s="23">
        <v>179565</v>
      </c>
      <c r="O62" s="23">
        <v>2081</v>
      </c>
      <c r="P62" s="23">
        <v>6227</v>
      </c>
      <c r="Q62" s="23">
        <v>47.999999999999993</v>
      </c>
      <c r="R62" s="23">
        <v>5636</v>
      </c>
      <c r="S62" s="23">
        <v>18019</v>
      </c>
      <c r="T62" s="23">
        <v>5477</v>
      </c>
      <c r="U62" s="23">
        <v>30947</v>
      </c>
      <c r="V62" s="23">
        <v>2651</v>
      </c>
      <c r="W62" s="23">
        <v>3944.0000000000005</v>
      </c>
      <c r="X62" s="23">
        <v>7132</v>
      </c>
      <c r="Y62" s="23">
        <v>22134</v>
      </c>
      <c r="Z62" s="23">
        <v>127709</v>
      </c>
      <c r="AA62" s="23">
        <v>36506</v>
      </c>
      <c r="AB62" s="23">
        <v>155232</v>
      </c>
      <c r="AC62" s="23">
        <v>155581.17275561846</v>
      </c>
      <c r="AD62" s="23">
        <v>46853</v>
      </c>
      <c r="AE62" s="23">
        <v>538336</v>
      </c>
      <c r="AF62" s="23">
        <v>277183</v>
      </c>
      <c r="AG62" s="23">
        <v>287208</v>
      </c>
      <c r="AH62" s="23">
        <v>68901.262475046315</v>
      </c>
      <c r="AI62" s="23">
        <v>31594.000000000004</v>
      </c>
      <c r="AJ62" s="23">
        <v>217329.39641833366</v>
      </c>
      <c r="AK62" s="23">
        <v>89745</v>
      </c>
      <c r="AL62" s="23">
        <v>177565</v>
      </c>
      <c r="AM62" s="23">
        <v>44101</v>
      </c>
      <c r="AN62" s="23">
        <v>45973.350772722988</v>
      </c>
      <c r="AO62" s="23">
        <v>137882</v>
      </c>
      <c r="AP62" s="23">
        <v>453079</v>
      </c>
      <c r="AQ62" s="23">
        <v>418981</v>
      </c>
      <c r="AR62" s="23">
        <v>83360</v>
      </c>
      <c r="AS62" s="23">
        <v>23277</v>
      </c>
      <c r="AT62" s="23">
        <v>131280</v>
      </c>
      <c r="AU62" s="23">
        <v>109395.54177860671</v>
      </c>
      <c r="AV62" s="23">
        <v>272</v>
      </c>
      <c r="AW62" s="23">
        <v>204</v>
      </c>
      <c r="AX62" s="23">
        <v>291070</v>
      </c>
      <c r="AY62" s="23">
        <v>407872.65379711881</v>
      </c>
      <c r="AZ62" s="23">
        <v>103075.67461314185</v>
      </c>
      <c r="BA62" s="23">
        <v>11316.791832111876</v>
      </c>
      <c r="BB62" s="23">
        <v>49773</v>
      </c>
      <c r="BC62" s="23">
        <v>153027</v>
      </c>
      <c r="BD62" s="23">
        <v>763182</v>
      </c>
      <c r="BE62" s="23">
        <v>203611.28918989061</v>
      </c>
      <c r="BF62" s="23">
        <v>4758.6812017987295</v>
      </c>
      <c r="BG62" s="23">
        <v>275191.72569389862</v>
      </c>
      <c r="BH62" s="23">
        <v>2700099.966588167</v>
      </c>
      <c r="BI62" s="23">
        <v>310</v>
      </c>
      <c r="BJ62" s="23">
        <v>1384749.4699842215</v>
      </c>
      <c r="BK62" s="23">
        <v>32410</v>
      </c>
      <c r="BL62" s="23">
        <v>737204.38337297447</v>
      </c>
      <c r="BM62" s="23">
        <v>872269.73060430773</v>
      </c>
      <c r="BN62" s="23">
        <v>112668.49100245164</v>
      </c>
      <c r="BO62" s="23">
        <v>114798.85458127881</v>
      </c>
      <c r="BP62" s="23">
        <v>105362.20624832829</v>
      </c>
      <c r="BQ62" s="23">
        <v>9748</v>
      </c>
      <c r="BR62" s="23">
        <v>54455</v>
      </c>
      <c r="BS62" s="23">
        <v>0</v>
      </c>
      <c r="BT62" s="64">
        <v>12505869.874968164</v>
      </c>
      <c r="BU62" s="23">
        <v>1029688</v>
      </c>
      <c r="BV62" s="23">
        <v>0</v>
      </c>
      <c r="BW62" s="23">
        <v>0</v>
      </c>
      <c r="BX62" s="23">
        <v>10865368</v>
      </c>
      <c r="BY62" s="23">
        <v>115689674</v>
      </c>
      <c r="BZ62" s="23">
        <v>181088</v>
      </c>
      <c r="CA62" s="23">
        <v>186696.00000000003</v>
      </c>
      <c r="CB62" s="23">
        <v>0</v>
      </c>
      <c r="CC62" s="23">
        <v>0</v>
      </c>
      <c r="CD62" s="23">
        <v>0</v>
      </c>
      <c r="CE62" s="23">
        <v>0</v>
      </c>
      <c r="CF62" s="23">
        <v>1681764.0042735485</v>
      </c>
      <c r="CG62" s="23">
        <v>0</v>
      </c>
      <c r="CH62" s="23">
        <v>0</v>
      </c>
      <c r="CI62" s="23">
        <v>839161.57137337385</v>
      </c>
      <c r="CJ62" s="34">
        <f t="shared" si="1"/>
        <v>142979309.45061508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7205.8815366062809</v>
      </c>
      <c r="D63" s="23">
        <v>48.026141830001272</v>
      </c>
      <c r="E63" s="23">
        <v>97.032409003471955</v>
      </c>
      <c r="F63" s="23">
        <v>11737.000988311011</v>
      </c>
      <c r="G63" s="23">
        <v>66504.444987139126</v>
      </c>
      <c r="H63" s="23">
        <v>2692.4043195684876</v>
      </c>
      <c r="I63" s="23">
        <v>6199.2928006161219</v>
      </c>
      <c r="J63" s="23">
        <v>3435.3393350016318</v>
      </c>
      <c r="K63" s="23">
        <v>2683.5832352812404</v>
      </c>
      <c r="L63" s="23">
        <v>6337.4904708987906</v>
      </c>
      <c r="M63" s="23">
        <v>53032.622163266307</v>
      </c>
      <c r="N63" s="23">
        <v>35098.288858108783</v>
      </c>
      <c r="O63" s="23">
        <v>1521.1545514474199</v>
      </c>
      <c r="P63" s="23">
        <v>8601.5800279269315</v>
      </c>
      <c r="Q63" s="23">
        <v>6936.3470569810916</v>
      </c>
      <c r="R63" s="23">
        <v>15288.975294501428</v>
      </c>
      <c r="S63" s="23">
        <v>29003.869187539523</v>
      </c>
      <c r="T63" s="23">
        <v>10185.462580832482</v>
      </c>
      <c r="U63" s="23">
        <v>55724.046389836134</v>
      </c>
      <c r="V63" s="23">
        <v>3120.7190971268237</v>
      </c>
      <c r="W63" s="23">
        <v>1572.1210513553108</v>
      </c>
      <c r="X63" s="23">
        <v>8038.9883061650953</v>
      </c>
      <c r="Y63" s="23">
        <v>3880.3162413059927</v>
      </c>
      <c r="Z63" s="23">
        <v>827.22579116123995</v>
      </c>
      <c r="AA63" s="23">
        <v>815.46428576710775</v>
      </c>
      <c r="AB63" s="23">
        <v>17445.250988909702</v>
      </c>
      <c r="AC63" s="23">
        <v>17992.160930997397</v>
      </c>
      <c r="AD63" s="23">
        <v>25245.088479765382</v>
      </c>
      <c r="AE63" s="23">
        <v>164220.0015560686</v>
      </c>
      <c r="AF63" s="23">
        <v>45292.572301188804</v>
      </c>
      <c r="AG63" s="23">
        <v>168854.03392229864</v>
      </c>
      <c r="AH63" s="23">
        <v>38631.640412846944</v>
      </c>
      <c r="AI63" s="23">
        <v>12.741629465102376</v>
      </c>
      <c r="AJ63" s="23">
        <v>61283.31722682713</v>
      </c>
      <c r="AK63" s="23">
        <v>16383.775241844811</v>
      </c>
      <c r="AL63" s="23">
        <v>20445.414754320067</v>
      </c>
      <c r="AM63" s="23">
        <v>2308.1952219409768</v>
      </c>
      <c r="AN63" s="23">
        <v>2673.782192872472</v>
      </c>
      <c r="AO63" s="23">
        <v>19560.361767276692</v>
      </c>
      <c r="AP63" s="23">
        <v>67138.586075226296</v>
      </c>
      <c r="AQ63" s="23">
        <v>21635.28687299143</v>
      </c>
      <c r="AR63" s="23">
        <v>5563.1914497316029</v>
      </c>
      <c r="AS63" s="23">
        <v>265.61396822857677</v>
      </c>
      <c r="AT63" s="23">
        <v>9811.0546902128972</v>
      </c>
      <c r="AU63" s="23">
        <v>17456.032370929963</v>
      </c>
      <c r="AV63" s="23">
        <v>4164.5525846340897</v>
      </c>
      <c r="AW63" s="23">
        <v>7051.0217209189623</v>
      </c>
      <c r="AX63" s="23">
        <v>32907.708482233051</v>
      </c>
      <c r="AY63" s="23">
        <v>35433.491428948262</v>
      </c>
      <c r="AZ63" s="23">
        <v>8893.657392849942</v>
      </c>
      <c r="BA63" s="23">
        <v>0</v>
      </c>
      <c r="BB63" s="23">
        <v>2254.2882940605396</v>
      </c>
      <c r="BC63" s="23">
        <v>20335.640627497269</v>
      </c>
      <c r="BD63" s="23">
        <v>25939.997456864934</v>
      </c>
      <c r="BE63" s="23">
        <v>15951.539968660787</v>
      </c>
      <c r="BF63" s="23">
        <v>274.43509913208015</v>
      </c>
      <c r="BG63" s="23">
        <v>30470.136721894789</v>
      </c>
      <c r="BH63" s="23">
        <v>104957.70260186501</v>
      </c>
      <c r="BI63" s="23">
        <v>4.3176063137364117E-7</v>
      </c>
      <c r="BJ63" s="23">
        <v>155774.26122940911</v>
      </c>
      <c r="BK63" s="23">
        <v>10472.639298128041</v>
      </c>
      <c r="BL63" s="23">
        <v>2326597.0371953286</v>
      </c>
      <c r="BM63" s="23">
        <v>493058.91491665354</v>
      </c>
      <c r="BN63" s="23">
        <v>5297.5775049711883</v>
      </c>
      <c r="BO63" s="23">
        <v>3581.3780231033916</v>
      </c>
      <c r="BP63" s="23">
        <v>3447.1008481204999</v>
      </c>
      <c r="BQ63" s="23">
        <v>2147.4546302670788</v>
      </c>
      <c r="BR63" s="23">
        <v>10870.57018764247</v>
      </c>
      <c r="BS63" s="23">
        <v>0</v>
      </c>
      <c r="BT63" s="64">
        <v>4362686.8853751374</v>
      </c>
      <c r="BU63" s="23">
        <v>335871.11716543208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9817.9999999999945</v>
      </c>
      <c r="CG63" s="23">
        <v>0</v>
      </c>
      <c r="CH63" s="23">
        <v>0</v>
      </c>
      <c r="CI63" s="23">
        <v>21040.997459430982</v>
      </c>
      <c r="CJ63" s="34">
        <f t="shared" si="1"/>
        <v>4729417.0000000009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8195.802158138913</v>
      </c>
      <c r="D64" s="23">
        <v>70268.617299797872</v>
      </c>
      <c r="E64" s="23">
        <v>698.07189250282875</v>
      </c>
      <c r="F64" s="23">
        <v>3005.0036440583081</v>
      </c>
      <c r="G64" s="23">
        <v>9567.4133105474248</v>
      </c>
      <c r="H64" s="23">
        <v>520.53793694805222</v>
      </c>
      <c r="I64" s="23">
        <v>700.93131629320737</v>
      </c>
      <c r="J64" s="23">
        <v>180.64730842110421</v>
      </c>
      <c r="K64" s="23">
        <v>1171.9024818445462</v>
      </c>
      <c r="L64" s="23">
        <v>1034.753272650004</v>
      </c>
      <c r="M64" s="23">
        <v>7473.753242511646</v>
      </c>
      <c r="N64" s="23">
        <v>196963.05646667199</v>
      </c>
      <c r="O64" s="23">
        <v>709.16477954641152</v>
      </c>
      <c r="P64" s="23">
        <v>2489.8805002502286</v>
      </c>
      <c r="Q64" s="23">
        <v>25.384295089755071</v>
      </c>
      <c r="R64" s="23">
        <v>2192.2172681340799</v>
      </c>
      <c r="S64" s="23">
        <v>6787.7766508933646</v>
      </c>
      <c r="T64" s="23">
        <v>2160.0004762218196</v>
      </c>
      <c r="U64" s="23">
        <v>10008.073477941405</v>
      </c>
      <c r="V64" s="23">
        <v>828.03765434505681</v>
      </c>
      <c r="W64" s="23">
        <v>933.64107067543193</v>
      </c>
      <c r="X64" s="23">
        <v>2511.4205636069587</v>
      </c>
      <c r="Y64" s="23">
        <v>5632.871379506847</v>
      </c>
      <c r="Z64" s="23">
        <v>11619.944285892638</v>
      </c>
      <c r="AA64" s="23">
        <v>5186.4694926489228</v>
      </c>
      <c r="AB64" s="23">
        <v>16671.33994394802</v>
      </c>
      <c r="AC64" s="23">
        <v>136804.46960453459</v>
      </c>
      <c r="AD64" s="23">
        <v>9212.0007834184307</v>
      </c>
      <c r="AE64" s="23">
        <v>192257.69970373192</v>
      </c>
      <c r="AF64" s="23">
        <v>94444.247474012154</v>
      </c>
      <c r="AG64" s="23">
        <v>102662.94433838883</v>
      </c>
      <c r="AH64" s="23">
        <v>9482.4193809517583</v>
      </c>
      <c r="AI64" s="23">
        <v>173.6201900701893</v>
      </c>
      <c r="AJ64" s="23">
        <v>68981.372004582503</v>
      </c>
      <c r="AK64" s="23">
        <v>51084.369055007781</v>
      </c>
      <c r="AL64" s="23">
        <v>63154.822296732425</v>
      </c>
      <c r="AM64" s="23">
        <v>14502.461926043155</v>
      </c>
      <c r="AN64" s="23">
        <v>16381.64884542771</v>
      </c>
      <c r="AO64" s="23">
        <v>44709.153821704698</v>
      </c>
      <c r="AP64" s="23">
        <v>135978.51057704314</v>
      </c>
      <c r="AQ64" s="23">
        <v>242137.80579066058</v>
      </c>
      <c r="AR64" s="23">
        <v>41864.040765213787</v>
      </c>
      <c r="AS64" s="23">
        <v>5711.6289984299428</v>
      </c>
      <c r="AT64" s="23">
        <v>29629.268820286317</v>
      </c>
      <c r="AU64" s="23">
        <v>32985.116826043937</v>
      </c>
      <c r="AV64" s="23">
        <v>8.7965176156463336</v>
      </c>
      <c r="AW64" s="23">
        <v>11.555779660525834</v>
      </c>
      <c r="AX64" s="23">
        <v>190554.60666277699</v>
      </c>
      <c r="AY64" s="23">
        <v>355881.3972119246</v>
      </c>
      <c r="AZ64" s="23">
        <v>115103.28376783135</v>
      </c>
      <c r="BA64" s="23">
        <v>2647.9232630640959</v>
      </c>
      <c r="BB64" s="23">
        <v>14545.408828696438</v>
      </c>
      <c r="BC64" s="23">
        <v>119039.05065596092</v>
      </c>
      <c r="BD64" s="23">
        <v>216434.12908634095</v>
      </c>
      <c r="BE64" s="23">
        <v>155264.13186012773</v>
      </c>
      <c r="BF64" s="23">
        <v>9587.0028420685212</v>
      </c>
      <c r="BG64" s="23">
        <v>225701.91179973588</v>
      </c>
      <c r="BH64" s="23">
        <v>1738276.9380877023</v>
      </c>
      <c r="BI64" s="23">
        <v>3597.6635899308912</v>
      </c>
      <c r="BJ64" s="23">
        <v>3019524.506316781</v>
      </c>
      <c r="BK64" s="23">
        <v>8149.6408677557492</v>
      </c>
      <c r="BL64" s="23">
        <v>1079411.9932808052</v>
      </c>
      <c r="BM64" s="23">
        <v>500104.46763704263</v>
      </c>
      <c r="BN64" s="23">
        <v>67646.21534071592</v>
      </c>
      <c r="BO64" s="23">
        <v>61659.957599239147</v>
      </c>
      <c r="BP64" s="23">
        <v>70292.725536913757</v>
      </c>
      <c r="BQ64" s="23">
        <v>2893.0628127189948</v>
      </c>
      <c r="BR64" s="23">
        <v>7731.8406670003042</v>
      </c>
      <c r="BS64" s="23">
        <v>0</v>
      </c>
      <c r="BT64" s="64">
        <v>9623762.5233837832</v>
      </c>
      <c r="BU64" s="23">
        <v>6339924</v>
      </c>
      <c r="BV64" s="23">
        <v>12071061</v>
      </c>
      <c r="BW64" s="23">
        <v>0</v>
      </c>
      <c r="BX64" s="23">
        <v>97719647.999999985</v>
      </c>
      <c r="BY64" s="23">
        <v>10975616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15747176.795198079</v>
      </c>
      <c r="CG64" s="23">
        <v>0</v>
      </c>
      <c r="CH64" s="23">
        <v>0</v>
      </c>
      <c r="CI64" s="23">
        <v>343745.48340542288</v>
      </c>
      <c r="CJ64" s="34">
        <f t="shared" si="1"/>
        <v>152820933.80198726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995.91324141665427</v>
      </c>
      <c r="D65" s="23">
        <v>296.14883043773654</v>
      </c>
      <c r="E65" s="23">
        <v>32.814274840746435</v>
      </c>
      <c r="F65" s="23">
        <v>0</v>
      </c>
      <c r="G65" s="23">
        <v>10468.574031069131</v>
      </c>
      <c r="H65" s="23">
        <v>958.99718222081447</v>
      </c>
      <c r="I65" s="23">
        <v>874.5004245058924</v>
      </c>
      <c r="J65" s="23">
        <v>498.77697757934573</v>
      </c>
      <c r="K65" s="23">
        <v>2660.4173327135172</v>
      </c>
      <c r="L65" s="23">
        <v>2051.7125344176707</v>
      </c>
      <c r="M65" s="23">
        <v>7585.8399863095565</v>
      </c>
      <c r="N65" s="23">
        <v>165933.58430094452</v>
      </c>
      <c r="O65" s="23">
        <v>1789.1983356916992</v>
      </c>
      <c r="P65" s="23">
        <v>2325.7117293379038</v>
      </c>
      <c r="Q65" s="23">
        <v>20.508921775466522</v>
      </c>
      <c r="R65" s="23">
        <v>5269.9725394238776</v>
      </c>
      <c r="S65" s="23">
        <v>18828.830903620303</v>
      </c>
      <c r="T65" s="23">
        <v>4205.1493208416559</v>
      </c>
      <c r="U65" s="23">
        <v>26981.537487803755</v>
      </c>
      <c r="V65" s="23">
        <v>1159.1642587493677</v>
      </c>
      <c r="W65" s="23">
        <v>515.18411499971899</v>
      </c>
      <c r="X65" s="23">
        <v>6314.2868362306317</v>
      </c>
      <c r="Y65" s="23">
        <v>12969.02177393401</v>
      </c>
      <c r="Z65" s="23">
        <v>0</v>
      </c>
      <c r="AA65" s="23">
        <v>420.02271796155429</v>
      </c>
      <c r="AB65" s="23">
        <v>0</v>
      </c>
      <c r="AC65" s="23">
        <v>3292.9124802689048</v>
      </c>
      <c r="AD65" s="23">
        <v>913.87755431478831</v>
      </c>
      <c r="AE65" s="23">
        <v>60046.02117421088</v>
      </c>
      <c r="AF65" s="23">
        <v>44329.624239235374</v>
      </c>
      <c r="AG65" s="23">
        <v>2881.0933310175365</v>
      </c>
      <c r="AH65" s="23">
        <v>0</v>
      </c>
      <c r="AI65" s="23">
        <v>16.407137420373218</v>
      </c>
      <c r="AJ65" s="23">
        <v>4823.698401589726</v>
      </c>
      <c r="AK65" s="23">
        <v>3680.1209233897116</v>
      </c>
      <c r="AL65" s="23">
        <v>5696.5581123535812</v>
      </c>
      <c r="AM65" s="23">
        <v>2844.9976286927158</v>
      </c>
      <c r="AN65" s="23">
        <v>12265.155578599999</v>
      </c>
      <c r="AO65" s="23">
        <v>2972.1529437006084</v>
      </c>
      <c r="AP65" s="23">
        <v>17951.869408501356</v>
      </c>
      <c r="AQ65" s="23">
        <v>89793.802031089552</v>
      </c>
      <c r="AR65" s="23">
        <v>56296.16991678458</v>
      </c>
      <c r="AS65" s="23">
        <v>857.27293021450066</v>
      </c>
      <c r="AT65" s="23">
        <v>991.81145706156087</v>
      </c>
      <c r="AU65" s="23">
        <v>0</v>
      </c>
      <c r="AV65" s="23">
        <v>0</v>
      </c>
      <c r="AW65" s="23">
        <v>0</v>
      </c>
      <c r="AX65" s="23">
        <v>7466.8882400118509</v>
      </c>
      <c r="AY65" s="23">
        <v>274376.55908090132</v>
      </c>
      <c r="AZ65" s="23">
        <v>10969.812079261532</v>
      </c>
      <c r="BA65" s="23">
        <v>0</v>
      </c>
      <c r="BB65" s="23">
        <v>17979.76154211599</v>
      </c>
      <c r="BC65" s="23">
        <v>13603.157635231431</v>
      </c>
      <c r="BD65" s="23">
        <v>2654.6748346163863</v>
      </c>
      <c r="BE65" s="23">
        <v>4037.7965191538483</v>
      </c>
      <c r="BF65" s="23">
        <v>332.24453276255764</v>
      </c>
      <c r="BG65" s="23">
        <v>6757.2795465807094</v>
      </c>
      <c r="BH65" s="23">
        <v>126312.80850135628</v>
      </c>
      <c r="BI65" s="23">
        <v>6976.3148311426921</v>
      </c>
      <c r="BJ65" s="23">
        <v>216824.42279458718</v>
      </c>
      <c r="BK65" s="23">
        <v>978.68574712526242</v>
      </c>
      <c r="BL65" s="23">
        <v>49372.357925387078</v>
      </c>
      <c r="BM65" s="23">
        <v>81723.951490878986</v>
      </c>
      <c r="BN65" s="23">
        <v>32929.124802689046</v>
      </c>
      <c r="BO65" s="23">
        <v>16641.759485484552</v>
      </c>
      <c r="BP65" s="23">
        <v>38433.719407224264</v>
      </c>
      <c r="BQ65" s="23">
        <v>1121.4278426825094</v>
      </c>
      <c r="BR65" s="23">
        <v>1577.5462629688848</v>
      </c>
      <c r="BS65" s="23">
        <v>0</v>
      </c>
      <c r="BT65" s="64">
        <v>1493879.7064074338</v>
      </c>
      <c r="BU65" s="23">
        <v>3243100.2935925662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0</v>
      </c>
      <c r="CE65" s="23">
        <v>0</v>
      </c>
      <c r="CF65" s="23">
        <v>38415.999999999978</v>
      </c>
      <c r="CG65" s="23">
        <v>0</v>
      </c>
      <c r="CH65" s="23">
        <v>0</v>
      </c>
      <c r="CI65" s="23">
        <v>165274</v>
      </c>
      <c r="CJ65" s="34">
        <f t="shared" si="1"/>
        <v>4940670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305.13573370561659</v>
      </c>
      <c r="D66" s="23">
        <v>1394.9376079724393</v>
      </c>
      <c r="E66" s="23">
        <v>44.814032025716166</v>
      </c>
      <c r="F66" s="23">
        <v>353.94868346848898</v>
      </c>
      <c r="G66" s="23">
        <v>3522.0795343523641</v>
      </c>
      <c r="H66" s="23">
        <v>152.74273957298954</v>
      </c>
      <c r="I66" s="23">
        <v>217.13420439307043</v>
      </c>
      <c r="J66" s="23">
        <v>64.715930259318426</v>
      </c>
      <c r="K66" s="23">
        <v>95.708623884028242</v>
      </c>
      <c r="L66" s="23">
        <v>156.8512190083126</v>
      </c>
      <c r="M66" s="23">
        <v>1476.7940860755123</v>
      </c>
      <c r="N66" s="23">
        <v>1075713.9572641202</v>
      </c>
      <c r="O66" s="23">
        <v>180.37700970067851</v>
      </c>
      <c r="P66" s="23">
        <v>590.17994636250455</v>
      </c>
      <c r="Q66" s="23">
        <v>3.0465959654481405</v>
      </c>
      <c r="R66" s="23">
        <v>519.05479982993472</v>
      </c>
      <c r="S66" s="23">
        <v>3813.7137743555586</v>
      </c>
      <c r="T66" s="23">
        <v>255.55586528735853</v>
      </c>
      <c r="U66" s="23">
        <v>2054.7581572787585</v>
      </c>
      <c r="V66" s="23">
        <v>155.9368196925567</v>
      </c>
      <c r="W66" s="23">
        <v>53.207972111126097</v>
      </c>
      <c r="X66" s="23">
        <v>781.40588557144281</v>
      </c>
      <c r="Y66" s="23">
        <v>1027.8905142439121</v>
      </c>
      <c r="Z66" s="23">
        <v>1390.1493931682767</v>
      </c>
      <c r="AA66" s="23">
        <v>91.322021820651486</v>
      </c>
      <c r="AB66" s="23">
        <v>2323.4316334374084</v>
      </c>
      <c r="AC66" s="23">
        <v>7501.3637301804511</v>
      </c>
      <c r="AD66" s="23">
        <v>1482.2214773857768</v>
      </c>
      <c r="AE66" s="23">
        <v>11758.991369339514</v>
      </c>
      <c r="AF66" s="23">
        <v>7968.5290555192605</v>
      </c>
      <c r="AG66" s="23">
        <v>1188.2608091340212</v>
      </c>
      <c r="AH66" s="23">
        <v>1335.555038610411</v>
      </c>
      <c r="AI66" s="23">
        <v>5.903569240059082</v>
      </c>
      <c r="AJ66" s="23">
        <v>3338.719789570021</v>
      </c>
      <c r="AK66" s="23">
        <v>257.30460033094903</v>
      </c>
      <c r="AL66" s="23">
        <v>3767.9351785314584</v>
      </c>
      <c r="AM66" s="23">
        <v>28579.700727919739</v>
      </c>
      <c r="AN66" s="23">
        <v>592.27308247236135</v>
      </c>
      <c r="AO66" s="23">
        <v>662.08472187115876</v>
      </c>
      <c r="AP66" s="23">
        <v>567821.31210189569</v>
      </c>
      <c r="AQ66" s="23">
        <v>1024.5284225360263</v>
      </c>
      <c r="AR66" s="23">
        <v>232.60737022289652</v>
      </c>
      <c r="AS66" s="23">
        <v>405.85879726733759</v>
      </c>
      <c r="AT66" s="23">
        <v>204.78769603420164</v>
      </c>
      <c r="AU66" s="23">
        <v>8592.4433787706621</v>
      </c>
      <c r="AV66" s="23">
        <v>3.5733239027022914</v>
      </c>
      <c r="AW66" s="23">
        <v>3.2657146046008485</v>
      </c>
      <c r="AX66" s="23">
        <v>111402.38278917725</v>
      </c>
      <c r="AY66" s="23">
        <v>341515.77967952716</v>
      </c>
      <c r="AZ66" s="23">
        <v>6651.6496507051561</v>
      </c>
      <c r="BA66" s="23">
        <v>891.51970210256809</v>
      </c>
      <c r="BB66" s="23">
        <v>851.52138912075338</v>
      </c>
      <c r="BC66" s="23">
        <v>6119.5809344214704</v>
      </c>
      <c r="BD66" s="23">
        <v>2917.3281963919226</v>
      </c>
      <c r="BE66" s="23">
        <v>6741.2658383236039</v>
      </c>
      <c r="BF66" s="23">
        <v>70.89761126489195</v>
      </c>
      <c r="BG66" s="23">
        <v>5197.1479250857747</v>
      </c>
      <c r="BH66" s="23">
        <v>375599.12961528724</v>
      </c>
      <c r="BI66" s="23">
        <v>59.625628037636297</v>
      </c>
      <c r="BJ66" s="23">
        <v>887346.61793700897</v>
      </c>
      <c r="BK66" s="23">
        <v>271.70745580166334</v>
      </c>
      <c r="BL66" s="23">
        <v>1193069.682876376</v>
      </c>
      <c r="BM66" s="23">
        <v>1618008.7303222676</v>
      </c>
      <c r="BN66" s="23">
        <v>4997.8999168134724</v>
      </c>
      <c r="BO66" s="23">
        <v>6476.76279270748</v>
      </c>
      <c r="BP66" s="23">
        <v>7321.4913127833552</v>
      </c>
      <c r="BQ66" s="23">
        <v>207.08001713736743</v>
      </c>
      <c r="BR66" s="23">
        <v>786.90659183806861</v>
      </c>
      <c r="BS66" s="23">
        <v>0</v>
      </c>
      <c r="BT66" s="64">
        <v>6319970.7781851841</v>
      </c>
      <c r="BU66" s="23">
        <v>15058597.942718402</v>
      </c>
      <c r="BV66" s="23">
        <v>0</v>
      </c>
      <c r="BW66" s="23">
        <v>15739322.330037503</v>
      </c>
      <c r="BX66" s="23">
        <v>103406796</v>
      </c>
      <c r="BY66" s="23">
        <v>1685375.9999999998</v>
      </c>
      <c r="BZ66" s="23">
        <v>0</v>
      </c>
      <c r="CA66" s="23">
        <v>0</v>
      </c>
      <c r="CB66" s="23">
        <v>0</v>
      </c>
      <c r="CC66" s="23">
        <v>0</v>
      </c>
      <c r="CD66" s="23">
        <v>289</v>
      </c>
      <c r="CE66" s="23">
        <v>0</v>
      </c>
      <c r="CF66" s="23">
        <v>1882569.9999999998</v>
      </c>
      <c r="CG66" s="23">
        <v>0</v>
      </c>
      <c r="CH66" s="23">
        <v>0</v>
      </c>
      <c r="CI66" s="23">
        <v>372247.99943765113</v>
      </c>
      <c r="CJ66" s="34">
        <f t="shared" si="1"/>
        <v>144465170.05037874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0</v>
      </c>
      <c r="D67" s="23">
        <v>925.46581154979731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4732.8068623184818</v>
      </c>
      <c r="AD67" s="23">
        <v>0</v>
      </c>
      <c r="AE67" s="23">
        <v>0</v>
      </c>
      <c r="AF67" s="23">
        <v>0</v>
      </c>
      <c r="AG67" s="23">
        <v>0</v>
      </c>
      <c r="AH67" s="23">
        <v>163.1822130158402</v>
      </c>
      <c r="AI67" s="23">
        <v>0</v>
      </c>
      <c r="AJ67" s="23">
        <v>869.88698819718877</v>
      </c>
      <c r="AK67" s="23">
        <v>0</v>
      </c>
      <c r="AL67" s="23">
        <v>0</v>
      </c>
      <c r="AM67" s="23">
        <v>0</v>
      </c>
      <c r="AN67" s="23">
        <v>8.8507969476881101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5730.2638017971121</v>
      </c>
      <c r="AV67" s="23">
        <v>0</v>
      </c>
      <c r="AW67" s="23">
        <v>0</v>
      </c>
      <c r="AX67" s="23">
        <v>0</v>
      </c>
      <c r="AY67" s="23">
        <v>2001.081560294823</v>
      </c>
      <c r="AZ67" s="23">
        <v>0.19954082891514061</v>
      </c>
      <c r="BA67" s="23">
        <v>616.48936849802374</v>
      </c>
      <c r="BB67" s="23">
        <v>0</v>
      </c>
      <c r="BC67" s="23">
        <v>0</v>
      </c>
      <c r="BD67" s="23">
        <v>0</v>
      </c>
      <c r="BE67" s="23">
        <v>4057.2889503976876</v>
      </c>
      <c r="BF67" s="23">
        <v>0</v>
      </c>
      <c r="BG67" s="23">
        <v>2397.2069921897773</v>
      </c>
      <c r="BH67" s="23">
        <v>138224.30101082675</v>
      </c>
      <c r="BI67" s="23">
        <v>0</v>
      </c>
      <c r="BJ67" s="23">
        <v>66070.944663496615</v>
      </c>
      <c r="BK67" s="23">
        <v>0</v>
      </c>
      <c r="BL67" s="23">
        <v>30895.496626598484</v>
      </c>
      <c r="BM67" s="23">
        <v>45617.397950797575</v>
      </c>
      <c r="BN67" s="23">
        <v>2776.4182568244064</v>
      </c>
      <c r="BO67" s="23">
        <v>3993.9743911301716</v>
      </c>
      <c r="BP67" s="23">
        <v>1623.2500984689091</v>
      </c>
      <c r="BQ67" s="23">
        <v>0</v>
      </c>
      <c r="BR67" s="23">
        <v>0</v>
      </c>
      <c r="BS67" s="23">
        <v>0</v>
      </c>
      <c r="BT67" s="64">
        <v>310704.50588417822</v>
      </c>
      <c r="BU67" s="23">
        <v>16880825</v>
      </c>
      <c r="BV67" s="23">
        <v>4928309</v>
      </c>
      <c r="BW67" s="23">
        <v>0</v>
      </c>
      <c r="BX67" s="23">
        <v>115378077</v>
      </c>
      <c r="BY67" s="23">
        <v>345889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199589.52947601539</v>
      </c>
      <c r="CG67" s="23">
        <v>0</v>
      </c>
      <c r="CH67" s="23">
        <v>0</v>
      </c>
      <c r="CI67" s="23">
        <v>526976.9994854636</v>
      </c>
      <c r="CJ67" s="34">
        <f t="shared" si="1"/>
        <v>138570371.03484565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76.507511982447596</v>
      </c>
      <c r="D68" s="23">
        <v>257.77081679770288</v>
      </c>
      <c r="E68" s="23">
        <v>11.236337705628252</v>
      </c>
      <c r="F68" s="23">
        <v>88.746466300268082</v>
      </c>
      <c r="G68" s="23">
        <v>883.10029092375373</v>
      </c>
      <c r="H68" s="23">
        <v>38.297584624624172</v>
      </c>
      <c r="I68" s="23">
        <v>54.442630516357717</v>
      </c>
      <c r="J68" s="23">
        <v>16.226415232067506</v>
      </c>
      <c r="K68" s="23">
        <v>23.997440109911434</v>
      </c>
      <c r="L68" s="23">
        <v>39.327710339766888</v>
      </c>
      <c r="M68" s="23">
        <v>370.28068507417254</v>
      </c>
      <c r="N68" s="23">
        <v>817.62938688475879</v>
      </c>
      <c r="O68" s="23">
        <v>45.226462122529867</v>
      </c>
      <c r="P68" s="23">
        <v>147.97739021683265</v>
      </c>
      <c r="Q68" s="23">
        <v>0.76388559222539765</v>
      </c>
      <c r="R68" s="23">
        <v>130.14418147466571</v>
      </c>
      <c r="S68" s="23">
        <v>178.70065037336826</v>
      </c>
      <c r="T68" s="23">
        <v>64.07622414027044</v>
      </c>
      <c r="U68" s="23">
        <v>515.19523244916695</v>
      </c>
      <c r="V68" s="23">
        <v>39.098453906898449</v>
      </c>
      <c r="W68" s="23">
        <v>50.572237930038838</v>
      </c>
      <c r="X68" s="23">
        <v>148.47166386330025</v>
      </c>
      <c r="Y68" s="23">
        <v>147.65406052364486</v>
      </c>
      <c r="Z68" s="23">
        <v>348.55574366698471</v>
      </c>
      <c r="AA68" s="23">
        <v>22.897405809039252</v>
      </c>
      <c r="AB68" s="23">
        <v>582.56000127139498</v>
      </c>
      <c r="AC68" s="23">
        <v>1410.425009581819</v>
      </c>
      <c r="AD68" s="23">
        <v>371.64124017201448</v>
      </c>
      <c r="AE68" s="23">
        <v>2948.3631794163816</v>
      </c>
      <c r="AF68" s="23">
        <v>1997.9700250836663</v>
      </c>
      <c r="AG68" s="23">
        <v>297.93569431311772</v>
      </c>
      <c r="AH68" s="23">
        <v>318.64786958014338</v>
      </c>
      <c r="AI68" s="23">
        <v>1.4802171251137923</v>
      </c>
      <c r="AJ68" s="23">
        <v>750.66452066493548</v>
      </c>
      <c r="AK68" s="23">
        <v>64.514646899455926</v>
      </c>
      <c r="AL68" s="23">
        <v>55137.744434629887</v>
      </c>
      <c r="AM68" s="23">
        <v>323017.43280945311</v>
      </c>
      <c r="AN68" s="23">
        <v>523790.36992684595</v>
      </c>
      <c r="AO68" s="23">
        <v>166.00729982186979</v>
      </c>
      <c r="AP68" s="23">
        <v>1484.1645539706017</v>
      </c>
      <c r="AQ68" s="23">
        <v>256.88280745615486</v>
      </c>
      <c r="AR68" s="23">
        <v>58.322245965844637</v>
      </c>
      <c r="AS68" s="23">
        <v>101.76202242890464</v>
      </c>
      <c r="AT68" s="23">
        <v>51.346954537454842</v>
      </c>
      <c r="AU68" s="23">
        <v>1584.8532825268132</v>
      </c>
      <c r="AV68" s="23">
        <v>0.89594959080051184</v>
      </c>
      <c r="AW68" s="23">
        <v>0.81882103637629478</v>
      </c>
      <c r="AX68" s="23">
        <v>748.28227108046758</v>
      </c>
      <c r="AY68" s="23">
        <v>2019.2809794919094</v>
      </c>
      <c r="AZ68" s="23">
        <v>4001.1250540348324</v>
      </c>
      <c r="BA68" s="23">
        <v>1912.7956182704754</v>
      </c>
      <c r="BB68" s="23">
        <v>69057.929096793392</v>
      </c>
      <c r="BC68" s="23">
        <v>33794.087185377459</v>
      </c>
      <c r="BD68" s="23">
        <v>731.46965723620121</v>
      </c>
      <c r="BE68" s="23">
        <v>1286.9859510076139</v>
      </c>
      <c r="BF68" s="23">
        <v>17.776351964862762</v>
      </c>
      <c r="BG68" s="23">
        <v>62588.82715195659</v>
      </c>
      <c r="BH68" s="23">
        <v>72746.241993442454</v>
      </c>
      <c r="BI68" s="23">
        <v>854.95008897196089</v>
      </c>
      <c r="BJ68" s="23">
        <v>999795.43132920365</v>
      </c>
      <c r="BK68" s="23">
        <v>68.125922384954976</v>
      </c>
      <c r="BL68" s="23">
        <v>32795.19230037387</v>
      </c>
      <c r="BM68" s="23">
        <v>299981.60405789892</v>
      </c>
      <c r="BN68" s="23">
        <v>1356550.5834398991</v>
      </c>
      <c r="BO68" s="23">
        <v>109421.01055368781</v>
      </c>
      <c r="BP68" s="23">
        <v>16989.175704802856</v>
      </c>
      <c r="BQ68" s="23">
        <v>51.921716548247502</v>
      </c>
      <c r="BR68" s="23">
        <v>197.3031293372477</v>
      </c>
      <c r="BS68" s="23">
        <v>0</v>
      </c>
      <c r="BT68" s="64">
        <v>3984521.7999346969</v>
      </c>
      <c r="BU68" s="23">
        <v>14154316.308046702</v>
      </c>
      <c r="BV68" s="23">
        <v>1155292</v>
      </c>
      <c r="BW68" s="23">
        <v>0</v>
      </c>
      <c r="BX68" s="23">
        <v>7470232</v>
      </c>
      <c r="BY68" s="23">
        <v>1105624</v>
      </c>
      <c r="BZ68" s="23">
        <v>0</v>
      </c>
      <c r="CA68" s="23">
        <v>0</v>
      </c>
      <c r="CB68" s="23">
        <v>0</v>
      </c>
      <c r="CC68" s="23">
        <v>0</v>
      </c>
      <c r="CD68" s="23">
        <v>9745</v>
      </c>
      <c r="CE68" s="23">
        <v>0</v>
      </c>
      <c r="CF68" s="23">
        <v>4509696.9417972676</v>
      </c>
      <c r="CG68" s="23">
        <v>835015.02958527463</v>
      </c>
      <c r="CH68" s="23">
        <v>5.1282209242614964</v>
      </c>
      <c r="CI68" s="23">
        <v>430450.80158328277</v>
      </c>
      <c r="CJ68" s="34">
        <f t="shared" si="1"/>
        <v>33654899.009168148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578.60064268673227</v>
      </c>
      <c r="D69" s="23">
        <v>437.82293623592363</v>
      </c>
      <c r="E69" s="23">
        <v>4693.9766988911588</v>
      </c>
      <c r="F69" s="23">
        <v>671.16011095105011</v>
      </c>
      <c r="G69" s="23">
        <v>6678.5932967228337</v>
      </c>
      <c r="H69" s="23">
        <v>289.63191294859132</v>
      </c>
      <c r="I69" s="23">
        <v>411.73148618181671</v>
      </c>
      <c r="J69" s="23">
        <v>122.71482988984792</v>
      </c>
      <c r="K69" s="23">
        <v>181.48343250868737</v>
      </c>
      <c r="L69" s="23">
        <v>297.42244129147974</v>
      </c>
      <c r="M69" s="23">
        <v>2800.3079223249842</v>
      </c>
      <c r="N69" s="23">
        <v>6183.4514978817588</v>
      </c>
      <c r="O69" s="23">
        <v>342.0322327373533</v>
      </c>
      <c r="P69" s="23">
        <v>1119.1035879952592</v>
      </c>
      <c r="Q69" s="23">
        <v>5.7769786929278295</v>
      </c>
      <c r="R69" s="23">
        <v>984.23559374989281</v>
      </c>
      <c r="S69" s="23">
        <v>1351.4531458219944</v>
      </c>
      <c r="T69" s="23">
        <v>484.58692964533356</v>
      </c>
      <c r="U69" s="23">
        <v>3896.2476917067847</v>
      </c>
      <c r="V69" s="23">
        <v>295.6885530568494</v>
      </c>
      <c r="W69" s="23">
        <v>100.89335045660675</v>
      </c>
      <c r="X69" s="23">
        <v>1122.8353083075231</v>
      </c>
      <c r="Y69" s="23">
        <v>1116.6585521592019</v>
      </c>
      <c r="Z69" s="23">
        <v>2636.0115592848733</v>
      </c>
      <c r="AA69" s="23">
        <v>173.1654930301757</v>
      </c>
      <c r="AB69" s="23">
        <v>4405.7082436036435</v>
      </c>
      <c r="AC69" s="23">
        <v>2936.2327966249977</v>
      </c>
      <c r="AD69" s="23">
        <v>2810.5993310246245</v>
      </c>
      <c r="AE69" s="23">
        <v>130694.5114150619</v>
      </c>
      <c r="AF69" s="23">
        <v>28965.892851752738</v>
      </c>
      <c r="AG69" s="23">
        <v>2253.1889325739962</v>
      </c>
      <c r="AH69" s="23">
        <v>47817.294099773637</v>
      </c>
      <c r="AI69" s="23">
        <v>11.194391645182279</v>
      </c>
      <c r="AJ69" s="23">
        <v>5780.1945045144303</v>
      </c>
      <c r="AK69" s="23">
        <v>487.90288600412634</v>
      </c>
      <c r="AL69" s="23">
        <v>7144.7866106999536</v>
      </c>
      <c r="AM69" s="23">
        <v>8406.6163021595294</v>
      </c>
      <c r="AN69" s="23">
        <v>130030.41803599437</v>
      </c>
      <c r="AO69" s="23">
        <v>1255.450151738346</v>
      </c>
      <c r="AP69" s="23">
        <v>209041.67908659295</v>
      </c>
      <c r="AQ69" s="23">
        <v>5332.2482881284814</v>
      </c>
      <c r="AR69" s="23">
        <v>441.07181550552269</v>
      </c>
      <c r="AS69" s="23">
        <v>769.59245248669777</v>
      </c>
      <c r="AT69" s="23">
        <v>388.31994495796084</v>
      </c>
      <c r="AU69" s="23">
        <v>2626.1766876010429</v>
      </c>
      <c r="AV69" s="23">
        <v>6.7757633731534739</v>
      </c>
      <c r="AW69" s="23">
        <v>6.1924721805969085</v>
      </c>
      <c r="AX69" s="23">
        <v>181418.24094531056</v>
      </c>
      <c r="AY69" s="23">
        <v>125424.57850659173</v>
      </c>
      <c r="AZ69" s="23">
        <v>12612.907270124575</v>
      </c>
      <c r="BA69" s="23">
        <v>220.15771765818107</v>
      </c>
      <c r="BB69" s="23">
        <v>128973.55974453423</v>
      </c>
      <c r="BC69" s="23">
        <v>1982.0785066370661</v>
      </c>
      <c r="BD69" s="23">
        <v>57394.876599661991</v>
      </c>
      <c r="BE69" s="23">
        <v>3106.0632134146813</v>
      </c>
      <c r="BF69" s="23">
        <v>134.43657683747554</v>
      </c>
      <c r="BG69" s="23">
        <v>117930.74350630509</v>
      </c>
      <c r="BH69" s="23">
        <v>59460.993657200226</v>
      </c>
      <c r="BI69" s="23">
        <v>5365.9985692740511</v>
      </c>
      <c r="BJ69" s="23">
        <v>52598.210511885307</v>
      </c>
      <c r="BK69" s="23">
        <v>515.21368901785115</v>
      </c>
      <c r="BL69" s="23">
        <v>13294.623976002884</v>
      </c>
      <c r="BM69" s="23">
        <v>978943.52078397106</v>
      </c>
      <c r="BN69" s="23">
        <v>175657.12431422938</v>
      </c>
      <c r="BO69" s="23">
        <v>241100.12736469778</v>
      </c>
      <c r="BP69" s="23">
        <v>39079.316587267705</v>
      </c>
      <c r="BQ69" s="23">
        <v>392.66666164428625</v>
      </c>
      <c r="BR69" s="23">
        <v>1492.1381003037357</v>
      </c>
      <c r="BS69" s="23">
        <v>0</v>
      </c>
      <c r="BT69" s="64">
        <v>2825685.2100517279</v>
      </c>
      <c r="BU69" s="23">
        <v>6951579.8052591598</v>
      </c>
      <c r="BV69" s="23">
        <v>2665233</v>
      </c>
      <c r="BW69" s="23">
        <v>0</v>
      </c>
      <c r="BX69" s="23">
        <v>3641559.0000000005</v>
      </c>
      <c r="BY69" s="23">
        <v>1854</v>
      </c>
      <c r="BZ69" s="23">
        <v>0</v>
      </c>
      <c r="CA69" s="23">
        <v>0</v>
      </c>
      <c r="CB69" s="23">
        <v>0</v>
      </c>
      <c r="CC69" s="23">
        <v>0</v>
      </c>
      <c r="CD69" s="23">
        <v>5834</v>
      </c>
      <c r="CE69" s="23">
        <v>0</v>
      </c>
      <c r="CF69" s="23">
        <v>53667.999999999993</v>
      </c>
      <c r="CG69" s="23">
        <v>0</v>
      </c>
      <c r="CH69" s="23">
        <v>0</v>
      </c>
      <c r="CI69" s="23">
        <v>320736.99710954074</v>
      </c>
      <c r="CJ69" s="34">
        <f t="shared" ref="CJ69:CJ73" si="2">SUM(BT69:CI69)</f>
        <v>16466150.012420427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11210.37346373288</v>
      </c>
      <c r="D70" s="23">
        <v>6864.7904057357473</v>
      </c>
      <c r="E70" s="23">
        <v>991.60289406159791</v>
      </c>
      <c r="F70" s="23">
        <v>19471.745718634847</v>
      </c>
      <c r="G70" s="23">
        <v>147277.34838119172</v>
      </c>
      <c r="H70" s="23">
        <v>7757.1337512816053</v>
      </c>
      <c r="I70" s="23">
        <v>9470.3535671248301</v>
      </c>
      <c r="J70" s="23">
        <v>3753.0035485432995</v>
      </c>
      <c r="K70" s="23">
        <v>12198.005989724581</v>
      </c>
      <c r="L70" s="23">
        <v>12315.132238871722</v>
      </c>
      <c r="M70" s="23">
        <v>36754.818415323622</v>
      </c>
      <c r="N70" s="23">
        <v>128732.68695445976</v>
      </c>
      <c r="O70" s="23">
        <v>18246.882892052912</v>
      </c>
      <c r="P70" s="23">
        <v>28291.949244340627</v>
      </c>
      <c r="Q70" s="23">
        <v>5711.394447395608</v>
      </c>
      <c r="R70" s="23">
        <v>27143.516282897956</v>
      </c>
      <c r="S70" s="23">
        <v>37219.353081497102</v>
      </c>
      <c r="T70" s="23">
        <v>20346.222349594536</v>
      </c>
      <c r="U70" s="23">
        <v>70795.880743351969</v>
      </c>
      <c r="V70" s="23">
        <v>5085.0666944324275</v>
      </c>
      <c r="W70" s="23">
        <v>5355.052666307176</v>
      </c>
      <c r="X70" s="23">
        <v>29957.524569408375</v>
      </c>
      <c r="Y70" s="23">
        <v>30369.451601010704</v>
      </c>
      <c r="Z70" s="23">
        <v>51766.832567089761</v>
      </c>
      <c r="AA70" s="23">
        <v>11987.575727309459</v>
      </c>
      <c r="AB70" s="23">
        <v>133109.04033999486</v>
      </c>
      <c r="AC70" s="23">
        <v>24297.744989108531</v>
      </c>
      <c r="AD70" s="23">
        <v>64284.454288622743</v>
      </c>
      <c r="AE70" s="23">
        <v>377653.79861206264</v>
      </c>
      <c r="AF70" s="23">
        <v>362487.93204263999</v>
      </c>
      <c r="AG70" s="23">
        <v>73205.902545407502</v>
      </c>
      <c r="AH70" s="23">
        <v>188764.86203441067</v>
      </c>
      <c r="AI70" s="23">
        <v>2101.3246513797826</v>
      </c>
      <c r="AJ70" s="23">
        <v>203431.45298845807</v>
      </c>
      <c r="AK70" s="23">
        <v>97087.750024147288</v>
      </c>
      <c r="AL70" s="23">
        <v>191508.39600471803</v>
      </c>
      <c r="AM70" s="23">
        <v>44428.574128119551</v>
      </c>
      <c r="AN70" s="23">
        <v>35477.348093803579</v>
      </c>
      <c r="AO70" s="23">
        <v>123256.53762996338</v>
      </c>
      <c r="AP70" s="23">
        <v>543593.92727695289</v>
      </c>
      <c r="AQ70" s="23">
        <v>235427.76861082925</v>
      </c>
      <c r="AR70" s="23">
        <v>11625.278373705787</v>
      </c>
      <c r="AS70" s="23">
        <v>36128.490628744337</v>
      </c>
      <c r="AT70" s="23">
        <v>176654.20446726258</v>
      </c>
      <c r="AU70" s="23">
        <v>24047.610926908732</v>
      </c>
      <c r="AV70" s="23">
        <v>6082.6251600660162</v>
      </c>
      <c r="AW70" s="23">
        <v>2124.154347639459</v>
      </c>
      <c r="AX70" s="23">
        <v>437740.56649624312</v>
      </c>
      <c r="AY70" s="23">
        <v>275955.44243699103</v>
      </c>
      <c r="AZ70" s="23">
        <v>210722.06686965562</v>
      </c>
      <c r="BA70" s="23">
        <v>0</v>
      </c>
      <c r="BB70" s="23">
        <v>39984.72410728367</v>
      </c>
      <c r="BC70" s="23">
        <v>174942.96984290672</v>
      </c>
      <c r="BD70" s="23">
        <v>159787.02936087808</v>
      </c>
      <c r="BE70" s="23">
        <v>153797.70813003773</v>
      </c>
      <c r="BF70" s="23">
        <v>2493.399870981998</v>
      </c>
      <c r="BG70" s="23">
        <v>264084.00039536285</v>
      </c>
      <c r="BH70" s="23">
        <v>25825.349476668296</v>
      </c>
      <c r="BI70" s="23">
        <v>2355.4290968841806</v>
      </c>
      <c r="BJ70" s="23">
        <v>6.5552005221349047E-6</v>
      </c>
      <c r="BK70" s="23">
        <v>19045.922254818648</v>
      </c>
      <c r="BL70" s="23">
        <v>87081.394894318961</v>
      </c>
      <c r="BM70" s="23">
        <v>2.8906665495757272E-6</v>
      </c>
      <c r="BN70" s="23">
        <v>51498.831794149359</v>
      </c>
      <c r="BO70" s="23">
        <v>26185.661617351467</v>
      </c>
      <c r="BP70" s="23">
        <v>45435.065945001115</v>
      </c>
      <c r="BQ70" s="23">
        <v>21578.033348484336</v>
      </c>
      <c r="BR70" s="23">
        <v>28882.543556297882</v>
      </c>
      <c r="BS70" s="23">
        <v>0</v>
      </c>
      <c r="BT70" s="64">
        <v>5723249.0158640826</v>
      </c>
      <c r="BU70" s="23">
        <v>3806526</v>
      </c>
      <c r="BV70" s="23">
        <v>10028539</v>
      </c>
      <c r="BW70" s="23">
        <v>0</v>
      </c>
      <c r="BX70" s="23">
        <v>0</v>
      </c>
      <c r="BY70" s="23">
        <v>6562369.0000000009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575022</v>
      </c>
      <c r="CG70" s="23">
        <v>0</v>
      </c>
      <c r="CH70" s="23">
        <v>0</v>
      </c>
      <c r="CI70" s="23">
        <v>219899.99894493981</v>
      </c>
      <c r="CJ70" s="34">
        <f t="shared" si="2"/>
        <v>26915605.01480902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95397.508984532265</v>
      </c>
      <c r="D71" s="23">
        <v>4746.6962813884584</v>
      </c>
      <c r="E71" s="23">
        <v>7923.6491402679903</v>
      </c>
      <c r="F71" s="23">
        <v>25898.434835680968</v>
      </c>
      <c r="G71" s="23">
        <v>114077.84356667395</v>
      </c>
      <c r="H71" s="23">
        <v>7408.405308992651</v>
      </c>
      <c r="I71" s="23">
        <v>12191.45299239694</v>
      </c>
      <c r="J71" s="23">
        <v>4549.6162859077531</v>
      </c>
      <c r="K71" s="23">
        <v>3936.3322160274447</v>
      </c>
      <c r="L71" s="23">
        <v>3053.5439959307373</v>
      </c>
      <c r="M71" s="23">
        <v>31814.981079637819</v>
      </c>
      <c r="N71" s="23">
        <v>77254.478486025502</v>
      </c>
      <c r="O71" s="23">
        <v>21477.9608856091</v>
      </c>
      <c r="P71" s="23">
        <v>39665.490588335946</v>
      </c>
      <c r="Q71" s="23">
        <v>22977.77300026032</v>
      </c>
      <c r="R71" s="23">
        <v>37864.551498629851</v>
      </c>
      <c r="S71" s="23">
        <v>15657.324605048087</v>
      </c>
      <c r="T71" s="23">
        <v>12455.465749764438</v>
      </c>
      <c r="U71" s="23">
        <v>71847.874036970912</v>
      </c>
      <c r="V71" s="23">
        <v>3860.0208345953656</v>
      </c>
      <c r="W71" s="23">
        <v>1970.8407925172544</v>
      </c>
      <c r="X71" s="23">
        <v>76323.2716425939</v>
      </c>
      <c r="Y71" s="23">
        <v>9854.2986419054414</v>
      </c>
      <c r="Z71" s="23">
        <v>26542.347606179101</v>
      </c>
      <c r="AA71" s="23">
        <v>1769.7423180911737</v>
      </c>
      <c r="AB71" s="23">
        <v>36016.509536496</v>
      </c>
      <c r="AC71" s="23">
        <v>43884.866064233669</v>
      </c>
      <c r="AD71" s="23">
        <v>19007.069641505175</v>
      </c>
      <c r="AE71" s="23">
        <v>56636.29878833198</v>
      </c>
      <c r="AF71" s="23">
        <v>32945.071187106951</v>
      </c>
      <c r="AG71" s="23">
        <v>51486.558819237463</v>
      </c>
      <c r="AH71" s="23">
        <v>39797.283938206543</v>
      </c>
      <c r="AI71" s="23">
        <v>6380.6160015406995</v>
      </c>
      <c r="AJ71" s="23">
        <v>17713.518633240266</v>
      </c>
      <c r="AK71" s="23">
        <v>1935.4307974935839</v>
      </c>
      <c r="AL71" s="23">
        <v>60025.837455454501</v>
      </c>
      <c r="AM71" s="23">
        <v>14952.012418714796</v>
      </c>
      <c r="AN71" s="23">
        <v>4680.1063536019465</v>
      </c>
      <c r="AO71" s="23">
        <v>21088.734989371595</v>
      </c>
      <c r="AP71" s="23">
        <v>102406.82397991278</v>
      </c>
      <c r="AQ71" s="23">
        <v>10729.559870645706</v>
      </c>
      <c r="AR71" s="23">
        <v>4022.8216003389443</v>
      </c>
      <c r="AS71" s="23">
        <v>6196.8438081266604</v>
      </c>
      <c r="AT71" s="23">
        <v>18217.458103495035</v>
      </c>
      <c r="AU71" s="23">
        <v>61.82547275465577</v>
      </c>
      <c r="AV71" s="23">
        <v>15.669396203277572</v>
      </c>
      <c r="AW71" s="23">
        <v>6.6275391753894972</v>
      </c>
      <c r="AX71" s="23">
        <v>38640.141790984351</v>
      </c>
      <c r="AY71" s="23">
        <v>18957.791774319445</v>
      </c>
      <c r="AZ71" s="23">
        <v>11089.482586785911</v>
      </c>
      <c r="BA71" s="23">
        <v>327.52839625743815</v>
      </c>
      <c r="BB71" s="23">
        <v>13261.78842762117</v>
      </c>
      <c r="BC71" s="23">
        <v>3875.2641745983728</v>
      </c>
      <c r="BD71" s="23">
        <v>97976.712556770493</v>
      </c>
      <c r="BE71" s="23">
        <v>1.5949709769079878E-7</v>
      </c>
      <c r="BF71" s="23">
        <v>3596.7181710461027</v>
      </c>
      <c r="BG71" s="23">
        <v>59811.452515952005</v>
      </c>
      <c r="BH71" s="23">
        <v>28063.933428505799</v>
      </c>
      <c r="BI71" s="23">
        <v>601.82789670953662</v>
      </c>
      <c r="BJ71" s="23">
        <v>32812.948203307635</v>
      </c>
      <c r="BK71" s="23">
        <v>1673.0275858322509</v>
      </c>
      <c r="BL71" s="23">
        <v>28954.271875772942</v>
      </c>
      <c r="BM71" s="23">
        <v>32237.093519179452</v>
      </c>
      <c r="BN71" s="23">
        <v>12379.138245587324</v>
      </c>
      <c r="BO71" s="23">
        <v>13720.710709106506</v>
      </c>
      <c r="BP71" s="23">
        <v>24062.493508575102</v>
      </c>
      <c r="BQ71" s="23">
        <v>4046.8218845500014</v>
      </c>
      <c r="BR71" s="23">
        <v>4799.758550087241</v>
      </c>
      <c r="BS71" s="23">
        <v>0</v>
      </c>
      <c r="BT71" s="64">
        <v>1709616.3555708588</v>
      </c>
      <c r="BU71" s="23">
        <v>3190785.3769525466</v>
      </c>
      <c r="BV71" s="23">
        <v>0</v>
      </c>
      <c r="BW71" s="23">
        <v>0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0</v>
      </c>
      <c r="CD71" s="23">
        <v>29663.728665046168</v>
      </c>
      <c r="CE71" s="23">
        <v>0</v>
      </c>
      <c r="CF71" s="23">
        <v>28632.999999999982</v>
      </c>
      <c r="CG71" s="23">
        <v>0</v>
      </c>
      <c r="CH71" s="23">
        <v>0</v>
      </c>
      <c r="CI71" s="23">
        <v>85966.538811547623</v>
      </c>
      <c r="CJ71" s="34">
        <f t="shared" si="2"/>
        <v>5044665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6095.6438854552098</v>
      </c>
      <c r="D72" s="23">
        <v>3281.2470940184394</v>
      </c>
      <c r="E72" s="23">
        <v>238.6408471418284</v>
      </c>
      <c r="F72" s="23">
        <v>1206.145015393595</v>
      </c>
      <c r="G72" s="23">
        <v>89460.705342820685</v>
      </c>
      <c r="H72" s="23">
        <v>857.85956112329643</v>
      </c>
      <c r="I72" s="23">
        <v>1721.7121042227764</v>
      </c>
      <c r="J72" s="23">
        <v>234.92234710433834</v>
      </c>
      <c r="K72" s="23">
        <v>1884.5898249133404</v>
      </c>
      <c r="L72" s="23">
        <v>2772.7434182688776</v>
      </c>
      <c r="M72" s="23">
        <v>8100.7028915131286</v>
      </c>
      <c r="N72" s="23">
        <v>7956.5301907010335</v>
      </c>
      <c r="O72" s="23">
        <v>2148.8045318003306</v>
      </c>
      <c r="P72" s="23">
        <v>4277.9654760649219</v>
      </c>
      <c r="Q72" s="23">
        <v>222.65541502526068</v>
      </c>
      <c r="R72" s="23">
        <v>6281.6643368263594</v>
      </c>
      <c r="S72" s="23">
        <v>5971.3261948576564</v>
      </c>
      <c r="T72" s="23">
        <v>2677.9777634927837</v>
      </c>
      <c r="U72" s="23">
        <v>14376.040373601503</v>
      </c>
      <c r="V72" s="23">
        <v>1515.5467049486222</v>
      </c>
      <c r="W72" s="23">
        <v>511.44663648667745</v>
      </c>
      <c r="X72" s="23">
        <v>3452.3889283619787</v>
      </c>
      <c r="Y72" s="23">
        <v>5137.6880773561024</v>
      </c>
      <c r="Z72" s="23">
        <v>23226.062976983547</v>
      </c>
      <c r="AA72" s="23">
        <v>5746.6461155863199</v>
      </c>
      <c r="AB72" s="23">
        <v>98368.840077303117</v>
      </c>
      <c r="AC72" s="23">
        <v>10702.732691455521</v>
      </c>
      <c r="AD72" s="23">
        <v>7790.8704564551008</v>
      </c>
      <c r="AE72" s="23">
        <v>95061.7130865285</v>
      </c>
      <c r="AF72" s="23">
        <v>68903.270466960035</v>
      </c>
      <c r="AG72" s="23">
        <v>16274.630665420838</v>
      </c>
      <c r="AH72" s="23">
        <v>21972.563816496215</v>
      </c>
      <c r="AI72" s="23">
        <v>94.270035434480647</v>
      </c>
      <c r="AJ72" s="23">
        <v>33573.69972918649</v>
      </c>
      <c r="AK72" s="23">
        <v>6517.3539642922169</v>
      </c>
      <c r="AL72" s="23">
        <v>469981.59630591644</v>
      </c>
      <c r="AM72" s="23">
        <v>5232.0302367658087</v>
      </c>
      <c r="AN72" s="23">
        <v>9629.6630287740991</v>
      </c>
      <c r="AO72" s="23">
        <v>12342.434474753896</v>
      </c>
      <c r="AP72" s="23">
        <v>25708.422218255157</v>
      </c>
      <c r="AQ72" s="23">
        <v>27572.406918512002</v>
      </c>
      <c r="AR72" s="23">
        <v>964.04084664628806</v>
      </c>
      <c r="AS72" s="23">
        <v>1400.3124432592836</v>
      </c>
      <c r="AT72" s="23">
        <v>17780.055998193013</v>
      </c>
      <c r="AU72" s="23">
        <v>8458.2195224188163</v>
      </c>
      <c r="AV72" s="23">
        <v>33.768729624075249</v>
      </c>
      <c r="AW72" s="23">
        <v>13.70255350586902</v>
      </c>
      <c r="AX72" s="23">
        <v>39794.030596783196</v>
      </c>
      <c r="AY72" s="23">
        <v>72393.815783712766</v>
      </c>
      <c r="AZ72" s="23">
        <v>107388.97005842029</v>
      </c>
      <c r="BA72" s="23">
        <v>124.04713907394218</v>
      </c>
      <c r="BB72" s="23">
        <v>6222.1878824033165</v>
      </c>
      <c r="BC72" s="23">
        <v>36537.87242020548</v>
      </c>
      <c r="BD72" s="23">
        <v>114461.60515329722</v>
      </c>
      <c r="BE72" s="23">
        <v>23796.317882594201</v>
      </c>
      <c r="BF72" s="23">
        <v>268.25221138976997</v>
      </c>
      <c r="BG72" s="23">
        <v>366167.46397460415</v>
      </c>
      <c r="BH72" s="23">
        <v>101619.82168828262</v>
      </c>
      <c r="BI72" s="23">
        <v>5945.8272674414529</v>
      </c>
      <c r="BJ72" s="23">
        <v>35464.762703220229</v>
      </c>
      <c r="BK72" s="23">
        <v>4390.4524531893367</v>
      </c>
      <c r="BL72" s="23">
        <v>777896.94037286891</v>
      </c>
      <c r="BM72" s="23">
        <v>652042.57753517269</v>
      </c>
      <c r="BN72" s="23">
        <v>22739.660798826102</v>
      </c>
      <c r="BO72" s="23">
        <v>8302.107936193077</v>
      </c>
      <c r="BP72" s="23">
        <v>16005.196589865005</v>
      </c>
      <c r="BQ72" s="23">
        <v>2902.5491457330891</v>
      </c>
      <c r="BR72" s="23">
        <v>19928.287294306538</v>
      </c>
      <c r="BS72" s="23">
        <v>0</v>
      </c>
      <c r="BT72" s="64">
        <v>3552127.0012078094</v>
      </c>
      <c r="BU72" s="23">
        <v>9019764</v>
      </c>
      <c r="BV72" s="23">
        <v>0</v>
      </c>
      <c r="BW72" s="23">
        <v>0</v>
      </c>
      <c r="BX72" s="23">
        <v>0</v>
      </c>
      <c r="BY72" s="23">
        <v>12036.000000000002</v>
      </c>
      <c r="BZ72" s="23">
        <v>0</v>
      </c>
      <c r="CA72" s="23">
        <v>0</v>
      </c>
      <c r="CB72" s="23">
        <v>0</v>
      </c>
      <c r="CC72" s="23">
        <v>0</v>
      </c>
      <c r="CD72" s="23">
        <v>1940.0000000000002</v>
      </c>
      <c r="CE72" s="23">
        <v>0</v>
      </c>
      <c r="CF72" s="23">
        <v>39395.999999999985</v>
      </c>
      <c r="CG72" s="23">
        <v>0</v>
      </c>
      <c r="CH72" s="23">
        <v>0</v>
      </c>
      <c r="CI72" s="23">
        <v>8515.9987921908232</v>
      </c>
      <c r="CJ72" s="34">
        <f t="shared" si="2"/>
        <v>12633779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887763.99999999988</v>
      </c>
      <c r="BV73" s="23">
        <v>0</v>
      </c>
      <c r="BW73" s="23">
        <v>4117752.9999999995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5005516.9999999991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10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853814.99725922022</v>
      </c>
      <c r="D75" s="23">
        <v>31544.433000703033</v>
      </c>
      <c r="E75" s="23">
        <v>32.254053711988021</v>
      </c>
      <c r="F75" s="23">
        <v>141.88498319992948</v>
      </c>
      <c r="G75" s="23">
        <v>2345567.1636379967</v>
      </c>
      <c r="H75" s="23">
        <v>24324.662265489769</v>
      </c>
      <c r="I75" s="23">
        <v>4206.9982905748593</v>
      </c>
      <c r="J75" s="23">
        <v>92.485293440374392</v>
      </c>
      <c r="K75" s="23">
        <v>608.94939535961737</v>
      </c>
      <c r="L75" s="23">
        <v>119.41529792726921</v>
      </c>
      <c r="M75" s="23">
        <v>3156.6480268111845</v>
      </c>
      <c r="N75" s="23">
        <v>5892.3636207988429</v>
      </c>
      <c r="O75" s="23">
        <v>308.61067267247483</v>
      </c>
      <c r="P75" s="23">
        <v>384.53230246963705</v>
      </c>
      <c r="Q75" s="23">
        <v>16.163885676531184</v>
      </c>
      <c r="R75" s="23">
        <v>884.71260783017203</v>
      </c>
      <c r="S75" s="23">
        <v>604.40026720062974</v>
      </c>
      <c r="T75" s="23">
        <v>273.08463329677704</v>
      </c>
      <c r="U75" s="23">
        <v>2230.0383432405165</v>
      </c>
      <c r="V75" s="23">
        <v>108.65802505988138</v>
      </c>
      <c r="W75" s="23">
        <v>45.849795591506336</v>
      </c>
      <c r="X75" s="23">
        <v>6043.3341723110152</v>
      </c>
      <c r="Y75" s="23">
        <v>462.00432475592419</v>
      </c>
      <c r="Z75" s="23">
        <v>377.76318507569226</v>
      </c>
      <c r="AA75" s="23">
        <v>33.504250056300528</v>
      </c>
      <c r="AB75" s="23">
        <v>894.58638944732354</v>
      </c>
      <c r="AC75" s="23">
        <v>149.453857883994</v>
      </c>
      <c r="AD75" s="23">
        <v>1173.2407894768114</v>
      </c>
      <c r="AE75" s="23">
        <v>13045.911381939601</v>
      </c>
      <c r="AF75" s="23">
        <v>4282.8071030420606</v>
      </c>
      <c r="AG75" s="23">
        <v>1249.4493564088671</v>
      </c>
      <c r="AH75" s="23">
        <v>2802.5436383497731</v>
      </c>
      <c r="AI75" s="23">
        <v>63.182185481000907</v>
      </c>
      <c r="AJ75" s="23">
        <v>1094.5021037525748</v>
      </c>
      <c r="AK75" s="23">
        <v>195.87723936713377</v>
      </c>
      <c r="AL75" s="23">
        <v>678558.92841024429</v>
      </c>
      <c r="AM75" s="23">
        <v>750.33328490969848</v>
      </c>
      <c r="AN75" s="23">
        <v>8396.7894919362225</v>
      </c>
      <c r="AO75" s="23">
        <v>3627.2176389203046</v>
      </c>
      <c r="AP75" s="23">
        <v>3892.4602660672035</v>
      </c>
      <c r="AQ75" s="23">
        <v>1237.2167470649904</v>
      </c>
      <c r="AR75" s="23">
        <v>355.70804239920898</v>
      </c>
      <c r="AS75" s="23">
        <v>257.59507660004283</v>
      </c>
      <c r="AT75" s="23">
        <v>1440.654432021621</v>
      </c>
      <c r="AU75" s="23">
        <v>221.80929978902435</v>
      </c>
      <c r="AV75" s="23">
        <v>4.7168461818254865</v>
      </c>
      <c r="AW75" s="23">
        <v>0.65661898647239225</v>
      </c>
      <c r="AX75" s="23">
        <v>4316.7300786040769</v>
      </c>
      <c r="AY75" s="23">
        <v>2517.2894432464886</v>
      </c>
      <c r="AZ75" s="23">
        <v>2532.4718525234152</v>
      </c>
      <c r="BA75" s="23">
        <v>16.407513904618025</v>
      </c>
      <c r="BB75" s="23">
        <v>689.69006178804932</v>
      </c>
      <c r="BC75" s="23">
        <v>1819.1538377349405</v>
      </c>
      <c r="BD75" s="23">
        <v>2165.93732609875</v>
      </c>
      <c r="BE75" s="23">
        <v>1271.891955954922</v>
      </c>
      <c r="BF75" s="23">
        <v>123.4504827186272</v>
      </c>
      <c r="BG75" s="23">
        <v>286161.70948159881</v>
      </c>
      <c r="BH75" s="23">
        <v>50678.787325896985</v>
      </c>
      <c r="BI75" s="23">
        <v>92.07048968197887</v>
      </c>
      <c r="BJ75" s="23">
        <v>39758.64942984518</v>
      </c>
      <c r="BK75" s="23">
        <v>497.31855212638357</v>
      </c>
      <c r="BL75" s="23">
        <v>28639.182152692858</v>
      </c>
      <c r="BM75" s="23">
        <v>168611.70514797451</v>
      </c>
      <c r="BN75" s="23">
        <v>9203.8347385524921</v>
      </c>
      <c r="BO75" s="23">
        <v>14548.380930780795</v>
      </c>
      <c r="BP75" s="23">
        <v>12901.387880887407</v>
      </c>
      <c r="BQ75" s="23">
        <v>174.32490227265112</v>
      </c>
      <c r="BR75" s="23">
        <v>557.71216073147093</v>
      </c>
      <c r="BS75" s="23">
        <v>0</v>
      </c>
      <c r="BT75" s="64">
        <v>4632248.6375363553</v>
      </c>
      <c r="BU75" s="23">
        <v>4522106.1047451654</v>
      </c>
      <c r="BV75" s="23">
        <v>0</v>
      </c>
      <c r="BW75" s="23">
        <v>22.583493198465295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0</v>
      </c>
      <c r="CD75" s="23">
        <v>0</v>
      </c>
      <c r="CE75" s="23">
        <v>-3240</v>
      </c>
      <c r="CF75" s="23">
        <v>0</v>
      </c>
      <c r="CG75" s="23">
        <v>0</v>
      </c>
      <c r="CH75" s="23">
        <v>-280140.05960426724</v>
      </c>
      <c r="CI75" s="23">
        <v>4435402.8359136749</v>
      </c>
      <c r="CJ75" s="34">
        <f t="shared" ref="CJ75:CJ106" si="3">SUM(BT75:CI75)</f>
        <v>13306400.102084128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281.98093819112705</v>
      </c>
      <c r="D76" s="23">
        <v>4278.5320143318104</v>
      </c>
      <c r="E76" s="23">
        <v>0</v>
      </c>
      <c r="F76" s="23">
        <v>3015.6496317471224</v>
      </c>
      <c r="G76" s="23">
        <v>1205.0400002040653</v>
      </c>
      <c r="H76" s="23">
        <v>0</v>
      </c>
      <c r="I76" s="23">
        <v>227195.95181195787</v>
      </c>
      <c r="J76" s="23">
        <v>2092.9183517643996</v>
      </c>
      <c r="K76" s="23">
        <v>0</v>
      </c>
      <c r="L76" s="23">
        <v>0</v>
      </c>
      <c r="M76" s="23">
        <v>3259.9105717740254</v>
      </c>
      <c r="N76" s="23">
        <v>0</v>
      </c>
      <c r="O76" s="23">
        <v>36.886015913693974</v>
      </c>
      <c r="P76" s="23">
        <v>2564.7072398336854</v>
      </c>
      <c r="Q76" s="23">
        <v>39.634855882493156</v>
      </c>
      <c r="R76" s="23">
        <v>13386.22394536803</v>
      </c>
      <c r="S76" s="23">
        <v>58.60234494133713</v>
      </c>
      <c r="T76" s="23">
        <v>0</v>
      </c>
      <c r="U76" s="23">
        <v>442.63219096432772</v>
      </c>
      <c r="V76" s="23">
        <v>0</v>
      </c>
      <c r="W76" s="23">
        <v>0</v>
      </c>
      <c r="X76" s="23">
        <v>51199.588407161427</v>
      </c>
      <c r="Y76" s="23">
        <v>253.73942871596998</v>
      </c>
      <c r="Z76" s="23">
        <v>184674.05006742658</v>
      </c>
      <c r="AA76" s="23">
        <v>0</v>
      </c>
      <c r="AB76" s="23">
        <v>117.04775128518639</v>
      </c>
      <c r="AC76" s="23">
        <v>47558.342519365477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146.6727404442162</v>
      </c>
      <c r="BI76" s="23">
        <v>12.779407088208936</v>
      </c>
      <c r="BJ76" s="23">
        <v>392.67632689223819</v>
      </c>
      <c r="BK76" s="23">
        <v>0</v>
      </c>
      <c r="BL76" s="23">
        <v>245.4227043076489</v>
      </c>
      <c r="BM76" s="23">
        <v>429.27190173574559</v>
      </c>
      <c r="BN76" s="23">
        <v>0</v>
      </c>
      <c r="BO76" s="23">
        <v>0</v>
      </c>
      <c r="BP76" s="23">
        <v>0</v>
      </c>
      <c r="BQ76" s="23">
        <v>0</v>
      </c>
      <c r="BR76" s="23">
        <v>0</v>
      </c>
      <c r="BS76" s="23">
        <v>0</v>
      </c>
      <c r="BT76" s="64">
        <v>542888.26116729656</v>
      </c>
      <c r="BU76" s="23">
        <v>64027.882111463892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-26574.683203748911</v>
      </c>
      <c r="CI76" s="23">
        <v>35356.936663962741</v>
      </c>
      <c r="CJ76" s="34">
        <f t="shared" si="3"/>
        <v>615698.39673897438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30333.99620001415</v>
      </c>
      <c r="D77" s="23">
        <v>27.935952905089572</v>
      </c>
      <c r="E77" s="23">
        <v>8020.2588332621281</v>
      </c>
      <c r="F77" s="23">
        <v>16.904690064656666</v>
      </c>
      <c r="G77" s="23">
        <v>3526070.7063660258</v>
      </c>
      <c r="H77" s="23">
        <v>11.784028038474242</v>
      </c>
      <c r="I77" s="23">
        <v>11.895548808554439</v>
      </c>
      <c r="J77" s="23">
        <v>2.0631342464836613</v>
      </c>
      <c r="K77" s="23">
        <v>17.360066542484141</v>
      </c>
      <c r="L77" s="23">
        <v>21.885951128238837</v>
      </c>
      <c r="M77" s="23">
        <v>33559.157823002286</v>
      </c>
      <c r="N77" s="23">
        <v>63.468996614146128</v>
      </c>
      <c r="O77" s="23">
        <v>14.785795433132902</v>
      </c>
      <c r="P77" s="23">
        <v>26.913679179354432</v>
      </c>
      <c r="Q77" s="23">
        <v>0.26950852769381156</v>
      </c>
      <c r="R77" s="23">
        <v>16.142631469108643</v>
      </c>
      <c r="S77" s="23">
        <v>46.857310228696484</v>
      </c>
      <c r="T77" s="23">
        <v>22.081112475879181</v>
      </c>
      <c r="U77" s="23">
        <v>128.81578284013526</v>
      </c>
      <c r="V77" s="23">
        <v>9.1168229540561772</v>
      </c>
      <c r="W77" s="23">
        <v>7.5369453779200413</v>
      </c>
      <c r="X77" s="23">
        <v>1768.8428667886183</v>
      </c>
      <c r="Y77" s="23">
        <v>66.996102625678887</v>
      </c>
      <c r="Z77" s="23">
        <v>20.86367740250369</v>
      </c>
      <c r="AA77" s="23">
        <v>3.7824127852200458</v>
      </c>
      <c r="AB77" s="23">
        <v>105.36854093077363</v>
      </c>
      <c r="AC77" s="23">
        <v>1.5519973836160874</v>
      </c>
      <c r="AD77" s="23">
        <v>195.45873636056018</v>
      </c>
      <c r="AE77" s="23">
        <v>1922.2742204748645</v>
      </c>
      <c r="AF77" s="23">
        <v>513.02342256143038</v>
      </c>
      <c r="AG77" s="23">
        <v>252.30644890894106</v>
      </c>
      <c r="AH77" s="23">
        <v>645.08260113139806</v>
      </c>
      <c r="AI77" s="23">
        <v>15.492093643640827</v>
      </c>
      <c r="AJ77" s="23">
        <v>165.87785209678771</v>
      </c>
      <c r="AK77" s="23">
        <v>34.831653855048479</v>
      </c>
      <c r="AL77" s="23">
        <v>284299.43456368474</v>
      </c>
      <c r="AM77" s="23">
        <v>50.314454101182619</v>
      </c>
      <c r="AN77" s="23">
        <v>383.68720946092088</v>
      </c>
      <c r="AO77" s="23">
        <v>39.561993185950215</v>
      </c>
      <c r="AP77" s="23">
        <v>537.42788441398034</v>
      </c>
      <c r="AQ77" s="23">
        <v>138.16494073185851</v>
      </c>
      <c r="AR77" s="23">
        <v>76.624062442602636</v>
      </c>
      <c r="AS77" s="23">
        <v>43.548860716317272</v>
      </c>
      <c r="AT77" s="23">
        <v>343.67913319464986</v>
      </c>
      <c r="AU77" s="23">
        <v>29.125507785945015</v>
      </c>
      <c r="AV77" s="23">
        <v>0.32526891273391056</v>
      </c>
      <c r="AW77" s="23">
        <v>0</v>
      </c>
      <c r="AX77" s="23">
        <v>710.71257432359448</v>
      </c>
      <c r="AY77" s="23">
        <v>295.59509449507118</v>
      </c>
      <c r="AZ77" s="23">
        <v>222.68839105514184</v>
      </c>
      <c r="BA77" s="23">
        <v>4.0890949029405892</v>
      </c>
      <c r="BB77" s="23">
        <v>117.73805301216895</v>
      </c>
      <c r="BC77" s="23">
        <v>398.61240585665405</v>
      </c>
      <c r="BD77" s="23">
        <v>56.773365368327418</v>
      </c>
      <c r="BE77" s="23">
        <v>263.14255040173362</v>
      </c>
      <c r="BF77" s="23">
        <v>18.707609180953199</v>
      </c>
      <c r="BG77" s="23">
        <v>409.00242426912581</v>
      </c>
      <c r="BH77" s="23">
        <v>5002.3106089348094</v>
      </c>
      <c r="BI77" s="23">
        <v>11.328651560646769</v>
      </c>
      <c r="BJ77" s="23">
        <v>3751.1590894050701</v>
      </c>
      <c r="BK77" s="23">
        <v>101.4746073754734</v>
      </c>
      <c r="BL77" s="23">
        <v>5311.3811298145711</v>
      </c>
      <c r="BM77" s="23">
        <v>20338.052132923196</v>
      </c>
      <c r="BN77" s="23">
        <v>469.00059857227234</v>
      </c>
      <c r="BO77" s="23">
        <v>269.91743718410567</v>
      </c>
      <c r="BP77" s="23">
        <v>2270.562878832829</v>
      </c>
      <c r="BQ77" s="23">
        <v>26.259454423164822</v>
      </c>
      <c r="BR77" s="23">
        <v>90.489811522573916</v>
      </c>
      <c r="BS77" s="23">
        <v>0</v>
      </c>
      <c r="BT77" s="64">
        <v>3930222.5816481314</v>
      </c>
      <c r="BU77" s="23">
        <v>311938.46467377269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84157.188918826825</v>
      </c>
      <c r="CI77" s="23">
        <v>1705501.1881674973</v>
      </c>
      <c r="CJ77" s="34">
        <f t="shared" si="3"/>
        <v>6031819.4234082289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248970.68828579801</v>
      </c>
      <c r="D78" s="23">
        <v>1.3085971571526358</v>
      </c>
      <c r="E78" s="23">
        <v>1.0301207080916568</v>
      </c>
      <c r="F78" s="23">
        <v>840537.10327266413</v>
      </c>
      <c r="G78" s="23">
        <v>109060.49673995757</v>
      </c>
      <c r="H78" s="23">
        <v>1433.4524479235683</v>
      </c>
      <c r="I78" s="23">
        <v>2197.9319451604633</v>
      </c>
      <c r="J78" s="23">
        <v>6325.3711707259454</v>
      </c>
      <c r="K78" s="23">
        <v>3.2720852963173694</v>
      </c>
      <c r="L78" s="23">
        <v>13549203.494135719</v>
      </c>
      <c r="M78" s="23">
        <v>89067.035531814501</v>
      </c>
      <c r="N78" s="23">
        <v>33470.488135724816</v>
      </c>
      <c r="O78" s="23">
        <v>13286.287796927973</v>
      </c>
      <c r="P78" s="23">
        <v>391324.61892652523</v>
      </c>
      <c r="Q78" s="23">
        <v>18317.330355022863</v>
      </c>
      <c r="R78" s="23">
        <v>18652.042711931419</v>
      </c>
      <c r="S78" s="23">
        <v>224.94130403145658</v>
      </c>
      <c r="T78" s="23">
        <v>51.081809341776072</v>
      </c>
      <c r="U78" s="23">
        <v>7907.4587877084778</v>
      </c>
      <c r="V78" s="23">
        <v>3.7556237493821807</v>
      </c>
      <c r="W78" s="23">
        <v>8.6332042671127311</v>
      </c>
      <c r="X78" s="23">
        <v>3311.6954867174059</v>
      </c>
      <c r="Y78" s="23">
        <v>110.56021158282951</v>
      </c>
      <c r="Z78" s="23">
        <v>1931538.946887278</v>
      </c>
      <c r="AA78" s="23">
        <v>2.099191791036402</v>
      </c>
      <c r="AB78" s="23">
        <v>1786.8041117512428</v>
      </c>
      <c r="AC78" s="23">
        <v>250878.38189090273</v>
      </c>
      <c r="AD78" s="23">
        <v>34.628396880166889</v>
      </c>
      <c r="AE78" s="23">
        <v>711.04243539314837</v>
      </c>
      <c r="AF78" s="23">
        <v>185.01225762799845</v>
      </c>
      <c r="AG78" s="23">
        <v>28.297840929302904</v>
      </c>
      <c r="AH78" s="23">
        <v>25.276750328366958</v>
      </c>
      <c r="AI78" s="23">
        <v>0.13570278439458497</v>
      </c>
      <c r="AJ78" s="23">
        <v>922.40958256242004</v>
      </c>
      <c r="AK78" s="23">
        <v>6.0140401825797642</v>
      </c>
      <c r="AL78" s="23">
        <v>28614.178697375071</v>
      </c>
      <c r="AM78" s="23">
        <v>13.120111636291574</v>
      </c>
      <c r="AN78" s="23">
        <v>2706.8227498947545</v>
      </c>
      <c r="AO78" s="23">
        <v>21.659423474155751</v>
      </c>
      <c r="AP78" s="23">
        <v>137.1007681801168</v>
      </c>
      <c r="AQ78" s="23">
        <v>24.448765309511533</v>
      </c>
      <c r="AR78" s="23">
        <v>5.3511834910214313</v>
      </c>
      <c r="AS78" s="23">
        <v>9.332531471599367</v>
      </c>
      <c r="AT78" s="23">
        <v>4.7527569638047895</v>
      </c>
      <c r="AU78" s="23">
        <v>7.1569805958906523</v>
      </c>
      <c r="AV78" s="23">
        <v>4.054512766606134</v>
      </c>
      <c r="AW78" s="23">
        <v>1.03683952909848</v>
      </c>
      <c r="AX78" s="23">
        <v>131.80861078262285</v>
      </c>
      <c r="AY78" s="23">
        <v>187.18518048678331</v>
      </c>
      <c r="AZ78" s="23">
        <v>153.46940654135247</v>
      </c>
      <c r="BA78" s="23">
        <v>48.572518202392303</v>
      </c>
      <c r="BB78" s="23">
        <v>19.662434669952994</v>
      </c>
      <c r="BC78" s="23">
        <v>44.435514911685175</v>
      </c>
      <c r="BD78" s="23">
        <v>69.631436825400456</v>
      </c>
      <c r="BE78" s="23">
        <v>20.228545873907361</v>
      </c>
      <c r="BF78" s="23">
        <v>1.6941756435157789</v>
      </c>
      <c r="BG78" s="23">
        <v>47550.673981943211</v>
      </c>
      <c r="BH78" s="23">
        <v>16736.612198197265</v>
      </c>
      <c r="BI78" s="23">
        <v>1210.4041466151411</v>
      </c>
      <c r="BJ78" s="23">
        <v>5103.7975678100665</v>
      </c>
      <c r="BK78" s="23">
        <v>6.314388747432977</v>
      </c>
      <c r="BL78" s="23">
        <v>5553.510979574643</v>
      </c>
      <c r="BM78" s="23">
        <v>12290.538198881566</v>
      </c>
      <c r="BN78" s="23">
        <v>2408.4769408605193</v>
      </c>
      <c r="BO78" s="23">
        <v>681.78700874026879</v>
      </c>
      <c r="BP78" s="23">
        <v>114.67980115972853</v>
      </c>
      <c r="BQ78" s="23">
        <v>4.8265032975721098</v>
      </c>
      <c r="BR78" s="23">
        <v>18.245865516068825</v>
      </c>
      <c r="BS78" s="23">
        <v>0</v>
      </c>
      <c r="BT78" s="64">
        <v>17643494.698500834</v>
      </c>
      <c r="BU78" s="23">
        <v>84602.037551402085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0.52488574898641549</v>
      </c>
      <c r="CE78" s="23">
        <v>0</v>
      </c>
      <c r="CF78" s="23">
        <v>0</v>
      </c>
      <c r="CG78" s="23">
        <v>0</v>
      </c>
      <c r="CH78" s="23">
        <v>174527.23990421399</v>
      </c>
      <c r="CI78" s="23">
        <v>205893.4502601024</v>
      </c>
      <c r="CJ78" s="34">
        <f t="shared" si="3"/>
        <v>18108517.951102301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5612585.3305135649</v>
      </c>
      <c r="D79" s="23">
        <v>1236.7759735057471</v>
      </c>
      <c r="E79" s="23">
        <v>191986.14475471928</v>
      </c>
      <c r="F79" s="23">
        <v>6051.8823921078902</v>
      </c>
      <c r="G79" s="23">
        <v>16290510.051140394</v>
      </c>
      <c r="H79" s="23">
        <v>81963.667263412644</v>
      </c>
      <c r="I79" s="23">
        <v>2140.6119440332955</v>
      </c>
      <c r="J79" s="23">
        <v>12423.615796025988</v>
      </c>
      <c r="K79" s="23">
        <v>2333.7618053776855</v>
      </c>
      <c r="L79" s="23">
        <v>548027.27625984373</v>
      </c>
      <c r="M79" s="23">
        <v>931233.25523594965</v>
      </c>
      <c r="N79" s="23">
        <v>535013.40675595484</v>
      </c>
      <c r="O79" s="23">
        <v>13745.706054266388</v>
      </c>
      <c r="P79" s="23">
        <v>7150.9261244473764</v>
      </c>
      <c r="Q79" s="23">
        <v>1751.6353563861981</v>
      </c>
      <c r="R79" s="23">
        <v>7117.9592579785958</v>
      </c>
      <c r="S79" s="23">
        <v>8460.7860733208709</v>
      </c>
      <c r="T79" s="23">
        <v>2615.8659561957402</v>
      </c>
      <c r="U79" s="23">
        <v>41994.148296751911</v>
      </c>
      <c r="V79" s="23">
        <v>1301.6174408059001</v>
      </c>
      <c r="W79" s="23">
        <v>566.734268284667</v>
      </c>
      <c r="X79" s="23">
        <v>33625.851813955465</v>
      </c>
      <c r="Y79" s="23">
        <v>5773.6069054641093</v>
      </c>
      <c r="Z79" s="23">
        <v>32449.963494646985</v>
      </c>
      <c r="AA79" s="23">
        <v>643.86283222526151</v>
      </c>
      <c r="AB79" s="23">
        <v>20531.718036278398</v>
      </c>
      <c r="AC79" s="23">
        <v>15341.458912055003</v>
      </c>
      <c r="AD79" s="23">
        <v>15128.458861509573</v>
      </c>
      <c r="AE79" s="23">
        <v>230574.86416503065</v>
      </c>
      <c r="AF79" s="23">
        <v>133140.88032790538</v>
      </c>
      <c r="AG79" s="23">
        <v>15232.063488239299</v>
      </c>
      <c r="AH79" s="23">
        <v>27331.480827885953</v>
      </c>
      <c r="AI79" s="23">
        <v>541.49961091856039</v>
      </c>
      <c r="AJ79" s="23">
        <v>27630.647961338596</v>
      </c>
      <c r="AK79" s="23">
        <v>2635.6557430159523</v>
      </c>
      <c r="AL79" s="23">
        <v>7271827.1698252009</v>
      </c>
      <c r="AM79" s="23">
        <v>5701.4969536004082</v>
      </c>
      <c r="AN79" s="23">
        <v>32778.133595862273</v>
      </c>
      <c r="AO79" s="23">
        <v>12745.636131654757</v>
      </c>
      <c r="AP79" s="23">
        <v>52539.442295043002</v>
      </c>
      <c r="AQ79" s="23">
        <v>11444.656534368354</v>
      </c>
      <c r="AR79" s="23">
        <v>3832.6109677567069</v>
      </c>
      <c r="AS79" s="23">
        <v>3738.5517759277463</v>
      </c>
      <c r="AT79" s="23">
        <v>12444.102985363654</v>
      </c>
      <c r="AU79" s="23">
        <v>2805.6023659940138</v>
      </c>
      <c r="AV79" s="23">
        <v>37.236787017257029</v>
      </c>
      <c r="AW79" s="23">
        <v>18.62949441405155</v>
      </c>
      <c r="AX79" s="23">
        <v>55491.001042186559</v>
      </c>
      <c r="AY79" s="23">
        <v>54691.017562611567</v>
      </c>
      <c r="AZ79" s="23">
        <v>70093.672503471025</v>
      </c>
      <c r="BA79" s="23">
        <v>134.90298302063107</v>
      </c>
      <c r="BB79" s="23">
        <v>8804.6868367488805</v>
      </c>
      <c r="BC79" s="23">
        <v>19009.416644678891</v>
      </c>
      <c r="BD79" s="23">
        <v>21580.71969734372</v>
      </c>
      <c r="BE79" s="23">
        <v>13683.904874333633</v>
      </c>
      <c r="BF79" s="23">
        <v>1093.4600355189687</v>
      </c>
      <c r="BG79" s="23">
        <v>41060.137808371364</v>
      </c>
      <c r="BH79" s="23">
        <v>197668.00322146624</v>
      </c>
      <c r="BI79" s="23">
        <v>1423.8348138989791</v>
      </c>
      <c r="BJ79" s="23">
        <v>142125.14090538694</v>
      </c>
      <c r="BK79" s="23">
        <v>4945.3975646511626</v>
      </c>
      <c r="BL79" s="23">
        <v>194774.54863027125</v>
      </c>
      <c r="BM79" s="23">
        <v>735592.0835389751</v>
      </c>
      <c r="BN79" s="23">
        <v>68708.559325773036</v>
      </c>
      <c r="BO79" s="23">
        <v>28721.748122157391</v>
      </c>
      <c r="BP79" s="23">
        <v>105167.32288666302</v>
      </c>
      <c r="BQ79" s="23">
        <v>2083.2200783065387</v>
      </c>
      <c r="BR79" s="23">
        <v>7543.2552203761188</v>
      </c>
      <c r="BS79" s="23">
        <v>0</v>
      </c>
      <c r="BT79" s="64">
        <v>34045102.475652203</v>
      </c>
      <c r="BU79" s="23">
        <v>26378791.264822587</v>
      </c>
      <c r="BV79" s="23">
        <v>0</v>
      </c>
      <c r="BW79" s="23">
        <v>48556.648071492215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166.62396137497691</v>
      </c>
      <c r="CE79" s="23">
        <v>0</v>
      </c>
      <c r="CF79" s="23">
        <v>0</v>
      </c>
      <c r="CG79" s="23">
        <v>0</v>
      </c>
      <c r="CH79" s="23">
        <v>745907.31224469456</v>
      </c>
      <c r="CI79" s="23">
        <v>15007910.650697213</v>
      </c>
      <c r="CJ79" s="34">
        <f t="shared" si="3"/>
        <v>76226434.975449562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9244.7639143403485</v>
      </c>
      <c r="D80" s="23">
        <v>1475.6601909267201</v>
      </c>
      <c r="E80" s="23">
        <v>4196.6176145197642</v>
      </c>
      <c r="F80" s="23">
        <v>3867.5220526310654</v>
      </c>
      <c r="G80" s="23">
        <v>72836.656160848244</v>
      </c>
      <c r="H80" s="23">
        <v>2215018.0607049023</v>
      </c>
      <c r="I80" s="23">
        <v>20795.068029566544</v>
      </c>
      <c r="J80" s="23">
        <v>156689.68189827143</v>
      </c>
      <c r="K80" s="23">
        <v>1793.6866151954373</v>
      </c>
      <c r="L80" s="23">
        <v>1060.5209900901218</v>
      </c>
      <c r="M80" s="23">
        <v>42416.217413237158</v>
      </c>
      <c r="N80" s="23">
        <v>26306.446323305659</v>
      </c>
      <c r="O80" s="23">
        <v>112385.24115615207</v>
      </c>
      <c r="P80" s="23">
        <v>71532.879747539453</v>
      </c>
      <c r="Q80" s="23">
        <v>14888.681780306226</v>
      </c>
      <c r="R80" s="23">
        <v>87028.314864672851</v>
      </c>
      <c r="S80" s="23">
        <v>62575.980477847566</v>
      </c>
      <c r="T80" s="23">
        <v>13564.902856613982</v>
      </c>
      <c r="U80" s="23">
        <v>166200.09507362256</v>
      </c>
      <c r="V80" s="23">
        <v>21412.100583952288</v>
      </c>
      <c r="W80" s="23">
        <v>57491.110097255529</v>
      </c>
      <c r="X80" s="23">
        <v>311915.94583975477</v>
      </c>
      <c r="Y80" s="23">
        <v>60419.953322825881</v>
      </c>
      <c r="Z80" s="23">
        <v>12617.461005725434</v>
      </c>
      <c r="AA80" s="23">
        <v>608.33265597485433</v>
      </c>
      <c r="AB80" s="23">
        <v>81274.970198875264</v>
      </c>
      <c r="AC80" s="23">
        <v>193463.97959025748</v>
      </c>
      <c r="AD80" s="23">
        <v>28355.938695410685</v>
      </c>
      <c r="AE80" s="23">
        <v>188574.56681591814</v>
      </c>
      <c r="AF80" s="23">
        <v>51732.380551491216</v>
      </c>
      <c r="AG80" s="23">
        <v>50431.467261465383</v>
      </c>
      <c r="AH80" s="23">
        <v>57813.058752780897</v>
      </c>
      <c r="AI80" s="23">
        <v>2702.3945302870789</v>
      </c>
      <c r="AJ80" s="23">
        <v>28754.888305422672</v>
      </c>
      <c r="AK80" s="23">
        <v>133746.47325912357</v>
      </c>
      <c r="AL80" s="23">
        <v>73454.833519144886</v>
      </c>
      <c r="AM80" s="23">
        <v>4620.2817785640837</v>
      </c>
      <c r="AN80" s="23">
        <v>20241.295975198675</v>
      </c>
      <c r="AO80" s="23">
        <v>56221.040493061446</v>
      </c>
      <c r="AP80" s="23">
        <v>37943.067889439451</v>
      </c>
      <c r="AQ80" s="23">
        <v>6513.5915456793082</v>
      </c>
      <c r="AR80" s="23">
        <v>1529.559242289241</v>
      </c>
      <c r="AS80" s="23">
        <v>2634.1047994508431</v>
      </c>
      <c r="AT80" s="23">
        <v>1316.596541725261</v>
      </c>
      <c r="AU80" s="23">
        <v>1810.0647773735957</v>
      </c>
      <c r="AV80" s="23">
        <v>443.8882394314922</v>
      </c>
      <c r="AW80" s="23">
        <v>383.01142373386767</v>
      </c>
      <c r="AX80" s="23">
        <v>18708.45513671809</v>
      </c>
      <c r="AY80" s="23">
        <v>35807.006408790454</v>
      </c>
      <c r="AZ80" s="23">
        <v>49371.554774995835</v>
      </c>
      <c r="BA80" s="23">
        <v>100.30534220790393</v>
      </c>
      <c r="BB80" s="23">
        <v>5067.6181985631065</v>
      </c>
      <c r="BC80" s="23">
        <v>13146.24402757057</v>
      </c>
      <c r="BD80" s="23">
        <v>18642.771958281246</v>
      </c>
      <c r="BE80" s="23">
        <v>9712.6802384702314</v>
      </c>
      <c r="BF80" s="23">
        <v>808.37114577140721</v>
      </c>
      <c r="BG80" s="23">
        <v>272084.25008908316</v>
      </c>
      <c r="BH80" s="23">
        <v>296478.11345469672</v>
      </c>
      <c r="BI80" s="23">
        <v>31703.390171734965</v>
      </c>
      <c r="BJ80" s="23">
        <v>79766.643035469679</v>
      </c>
      <c r="BK80" s="23">
        <v>1665.1638554266206</v>
      </c>
      <c r="BL80" s="23">
        <v>240864.27308600859</v>
      </c>
      <c r="BM80" s="23">
        <v>443050.69352740305</v>
      </c>
      <c r="BN80" s="23">
        <v>43042.618451272931</v>
      </c>
      <c r="BO80" s="23">
        <v>41702.196547796557</v>
      </c>
      <c r="BP80" s="23">
        <v>37648.783739547216</v>
      </c>
      <c r="BQ80" s="23">
        <v>5338.2545542806265</v>
      </c>
      <c r="BR80" s="23">
        <v>95087.153139219445</v>
      </c>
      <c r="BS80" s="23">
        <v>0</v>
      </c>
      <c r="BT80" s="64">
        <v>6312099.896439516</v>
      </c>
      <c r="BU80" s="23">
        <v>12695255.388896169</v>
      </c>
      <c r="BV80" s="23">
        <v>0</v>
      </c>
      <c r="BW80" s="23">
        <v>52166.545843674859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0</v>
      </c>
      <c r="CD80" s="23">
        <v>456049.46533535601</v>
      </c>
      <c r="CE80" s="23">
        <v>0</v>
      </c>
      <c r="CF80" s="23">
        <v>0</v>
      </c>
      <c r="CG80" s="23">
        <v>9876.5171954652833</v>
      </c>
      <c r="CH80" s="23">
        <v>832867.48286266415</v>
      </c>
      <c r="CI80" s="23">
        <v>27840791.857630379</v>
      </c>
      <c r="CJ80" s="34">
        <f t="shared" si="3"/>
        <v>48199107.154203221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2369.8894734667465</v>
      </c>
      <c r="D81" s="23">
        <v>162.61728538689908</v>
      </c>
      <c r="E81" s="23">
        <v>91.087431612586329</v>
      </c>
      <c r="F81" s="23">
        <v>38243.496164927805</v>
      </c>
      <c r="G81" s="23">
        <v>76228.237082525986</v>
      </c>
      <c r="H81" s="23">
        <v>9335.7341198169961</v>
      </c>
      <c r="I81" s="23">
        <v>1291791.8520594644</v>
      </c>
      <c r="J81" s="23">
        <v>285118.99722693791</v>
      </c>
      <c r="K81" s="23">
        <v>4209.1324010976914</v>
      </c>
      <c r="L81" s="23">
        <v>138.64230842245547</v>
      </c>
      <c r="M81" s="23">
        <v>38911.983395858733</v>
      </c>
      <c r="N81" s="23">
        <v>3477.6518509140337</v>
      </c>
      <c r="O81" s="23">
        <v>97247.446682235124</v>
      </c>
      <c r="P81" s="23">
        <v>76238.378941283212</v>
      </c>
      <c r="Q81" s="23">
        <v>28025.201791020383</v>
      </c>
      <c r="R81" s="23">
        <v>220456.64824217506</v>
      </c>
      <c r="S81" s="23">
        <v>61495.836880752991</v>
      </c>
      <c r="T81" s="23">
        <v>22466.074751580181</v>
      </c>
      <c r="U81" s="23">
        <v>162147.48826872354</v>
      </c>
      <c r="V81" s="23">
        <v>43018.589372710187</v>
      </c>
      <c r="W81" s="23">
        <v>23713.565240881151</v>
      </c>
      <c r="X81" s="23">
        <v>915745.98881279526</v>
      </c>
      <c r="Y81" s="23">
        <v>51555.793109351958</v>
      </c>
      <c r="Z81" s="23">
        <v>2087232.2624117758</v>
      </c>
      <c r="AA81" s="23">
        <v>79.469629510125429</v>
      </c>
      <c r="AB81" s="23">
        <v>56748.101571407038</v>
      </c>
      <c r="AC81" s="23">
        <v>3938471.9193564821</v>
      </c>
      <c r="AD81" s="23">
        <v>7231.162572313282</v>
      </c>
      <c r="AE81" s="23">
        <v>149766.03406357224</v>
      </c>
      <c r="AF81" s="23">
        <v>19578.976403837638</v>
      </c>
      <c r="AG81" s="23">
        <v>14289.795862908501</v>
      </c>
      <c r="AH81" s="23">
        <v>1068.3328338939141</v>
      </c>
      <c r="AI81" s="23">
        <v>180.2410125188155</v>
      </c>
      <c r="AJ81" s="23">
        <v>20156.767820800185</v>
      </c>
      <c r="AK81" s="23">
        <v>1346.7788149440228</v>
      </c>
      <c r="AL81" s="23">
        <v>10987.902325482206</v>
      </c>
      <c r="AM81" s="23">
        <v>1303.7186325264402</v>
      </c>
      <c r="AN81" s="23">
        <v>4705.3660943505638</v>
      </c>
      <c r="AO81" s="23">
        <v>2826.8491700731347</v>
      </c>
      <c r="AP81" s="23">
        <v>5074.0407618205754</v>
      </c>
      <c r="AQ81" s="23">
        <v>865.71619033963952</v>
      </c>
      <c r="AR81" s="23">
        <v>201.78731217954061</v>
      </c>
      <c r="AS81" s="23">
        <v>357.54063763119717</v>
      </c>
      <c r="AT81" s="23">
        <v>200.9396384382018</v>
      </c>
      <c r="AU81" s="23">
        <v>235.91000370662474</v>
      </c>
      <c r="AV81" s="23">
        <v>424.60620195476406</v>
      </c>
      <c r="AW81" s="23">
        <v>281.72826753231766</v>
      </c>
      <c r="AX81" s="23">
        <v>8096.4917426824641</v>
      </c>
      <c r="AY81" s="23">
        <v>5017.4410132773537</v>
      </c>
      <c r="AZ81" s="23">
        <v>5119.6113765457185</v>
      </c>
      <c r="BA81" s="23">
        <v>2.0389401751123293</v>
      </c>
      <c r="BB81" s="23">
        <v>1528.6034212327468</v>
      </c>
      <c r="BC81" s="23">
        <v>940.25205083931439</v>
      </c>
      <c r="BD81" s="23">
        <v>3730.4218780751498</v>
      </c>
      <c r="BE81" s="23">
        <v>3870.9161545663487</v>
      </c>
      <c r="BF81" s="23">
        <v>76.737802668601333</v>
      </c>
      <c r="BG81" s="23">
        <v>76809.021681394952</v>
      </c>
      <c r="BH81" s="23">
        <v>13104.642794068022</v>
      </c>
      <c r="BI81" s="23">
        <v>1190.1343408332677</v>
      </c>
      <c r="BJ81" s="23">
        <v>29205.756179496449</v>
      </c>
      <c r="BK81" s="23">
        <v>221.09725315267616</v>
      </c>
      <c r="BL81" s="23">
        <v>14334.894874520125</v>
      </c>
      <c r="BM81" s="23">
        <v>27686.682904708883</v>
      </c>
      <c r="BN81" s="23">
        <v>43700.659614245036</v>
      </c>
      <c r="BO81" s="23">
        <v>19046.453178669515</v>
      </c>
      <c r="BP81" s="23">
        <v>4425.9420453615521</v>
      </c>
      <c r="BQ81" s="23">
        <v>19417.003842697897</v>
      </c>
      <c r="BR81" s="23">
        <v>3501.2859845834432</v>
      </c>
      <c r="BS81" s="23">
        <v>0</v>
      </c>
      <c r="BT81" s="64">
        <v>10056832.36955774</v>
      </c>
      <c r="BU81" s="23">
        <v>1460452.4137474718</v>
      </c>
      <c r="BV81" s="23">
        <v>0</v>
      </c>
      <c r="BW81" s="23">
        <v>71.810083593077792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0</v>
      </c>
      <c r="CD81" s="23">
        <v>93993.329080686555</v>
      </c>
      <c r="CE81" s="23">
        <v>0</v>
      </c>
      <c r="CF81" s="23">
        <v>0</v>
      </c>
      <c r="CG81" s="23">
        <v>0</v>
      </c>
      <c r="CH81" s="23">
        <v>-235503.21827429737</v>
      </c>
      <c r="CI81" s="23">
        <v>947302.52100035734</v>
      </c>
      <c r="CJ81" s="34">
        <f t="shared" si="3"/>
        <v>12323149.225195551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3460.4548776205334</v>
      </c>
      <c r="D82" s="23">
        <v>118.01692402432104</v>
      </c>
      <c r="E82" s="23">
        <v>99.333061581868108</v>
      </c>
      <c r="F82" s="23">
        <v>7328.8015884221059</v>
      </c>
      <c r="G82" s="23">
        <v>522984.75755814055</v>
      </c>
      <c r="H82" s="23">
        <v>10047.119464942602</v>
      </c>
      <c r="I82" s="23">
        <v>21439.186959707979</v>
      </c>
      <c r="J82" s="23">
        <v>1044516.8844849222</v>
      </c>
      <c r="K82" s="23">
        <v>1029522.0487246366</v>
      </c>
      <c r="L82" s="23">
        <v>231.2725219534137</v>
      </c>
      <c r="M82" s="23">
        <v>77522.566260739666</v>
      </c>
      <c r="N82" s="23">
        <v>91721.98442284936</v>
      </c>
      <c r="O82" s="23">
        <v>103911.00348584641</v>
      </c>
      <c r="P82" s="23">
        <v>73924.413829595127</v>
      </c>
      <c r="Q82" s="23">
        <v>25441.712989300831</v>
      </c>
      <c r="R82" s="23">
        <v>57999.089662225917</v>
      </c>
      <c r="S82" s="23">
        <v>31853.017590993077</v>
      </c>
      <c r="T82" s="23">
        <v>19658.078854315725</v>
      </c>
      <c r="U82" s="23">
        <v>51101.523337954066</v>
      </c>
      <c r="V82" s="23">
        <v>2939.6620379986762</v>
      </c>
      <c r="W82" s="23">
        <v>380.68864966626484</v>
      </c>
      <c r="X82" s="23">
        <v>98374.577876677431</v>
      </c>
      <c r="Y82" s="23">
        <v>7047.050581729125</v>
      </c>
      <c r="Z82" s="23">
        <v>2162.8313055653252</v>
      </c>
      <c r="AA82" s="23">
        <v>126.14111462153441</v>
      </c>
      <c r="AB82" s="23">
        <v>18770.318163989614</v>
      </c>
      <c r="AC82" s="23">
        <v>15100.294214153622</v>
      </c>
      <c r="AD82" s="23">
        <v>60580.366033214079</v>
      </c>
      <c r="AE82" s="23">
        <v>924777.94148813677</v>
      </c>
      <c r="AF82" s="23">
        <v>222147.09471573943</v>
      </c>
      <c r="AG82" s="23">
        <v>9326.1754657794263</v>
      </c>
      <c r="AH82" s="23">
        <v>1624.1926774805809</v>
      </c>
      <c r="AI82" s="23">
        <v>319.61598193284675</v>
      </c>
      <c r="AJ82" s="23">
        <v>4079.6597672210059</v>
      </c>
      <c r="AK82" s="23">
        <v>48617.269417531323</v>
      </c>
      <c r="AL82" s="23">
        <v>53390.802809783163</v>
      </c>
      <c r="AM82" s="23">
        <v>215716.63344136809</v>
      </c>
      <c r="AN82" s="23">
        <v>1132.9831683464492</v>
      </c>
      <c r="AO82" s="23">
        <v>85827.303210674247</v>
      </c>
      <c r="AP82" s="23">
        <v>8857.3727435962828</v>
      </c>
      <c r="AQ82" s="23">
        <v>31180.8518658826</v>
      </c>
      <c r="AR82" s="23">
        <v>5328.3672169852953</v>
      </c>
      <c r="AS82" s="23">
        <v>5054.3190368398855</v>
      </c>
      <c r="AT82" s="23">
        <v>525.75762857672237</v>
      </c>
      <c r="AU82" s="23">
        <v>396.06307366586157</v>
      </c>
      <c r="AV82" s="23">
        <v>297.68270346991216</v>
      </c>
      <c r="AW82" s="23">
        <v>484.01055564625739</v>
      </c>
      <c r="AX82" s="23">
        <v>8275.0121096011426</v>
      </c>
      <c r="AY82" s="23">
        <v>8606.4853492613311</v>
      </c>
      <c r="AZ82" s="23">
        <v>8874.0738711008253</v>
      </c>
      <c r="BA82" s="23">
        <v>554.10640775996421</v>
      </c>
      <c r="BB82" s="23">
        <v>18553.47252111329</v>
      </c>
      <c r="BC82" s="23">
        <v>5711.5334855123901</v>
      </c>
      <c r="BD82" s="23">
        <v>3855.498112528504</v>
      </c>
      <c r="BE82" s="23">
        <v>3532.4219549122804</v>
      </c>
      <c r="BF82" s="23">
        <v>247.46493080433618</v>
      </c>
      <c r="BG82" s="23">
        <v>34720.73911039604</v>
      </c>
      <c r="BH82" s="23">
        <v>90006.155190518097</v>
      </c>
      <c r="BI82" s="23">
        <v>4131.8904181793569</v>
      </c>
      <c r="BJ82" s="23">
        <v>131833.26999413909</v>
      </c>
      <c r="BK82" s="23">
        <v>782.49869880558253</v>
      </c>
      <c r="BL82" s="23">
        <v>75001.741797813593</v>
      </c>
      <c r="BM82" s="23">
        <v>176182.80601917696</v>
      </c>
      <c r="BN82" s="23">
        <v>20010.963349534752</v>
      </c>
      <c r="BO82" s="23">
        <v>18124.736862073965</v>
      </c>
      <c r="BP82" s="23">
        <v>10502.631423377996</v>
      </c>
      <c r="BQ82" s="23">
        <v>5718.354711015143</v>
      </c>
      <c r="BR82" s="23">
        <v>17726.872028354559</v>
      </c>
      <c r="BS82" s="23">
        <v>0</v>
      </c>
      <c r="BT82" s="64">
        <v>5640400.0218920233</v>
      </c>
      <c r="BU82" s="23">
        <v>1113005.3125895481</v>
      </c>
      <c r="BV82" s="23">
        <v>0</v>
      </c>
      <c r="BW82" s="23">
        <v>120235.86634732294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21479.969371720879</v>
      </c>
      <c r="CE82" s="23">
        <v>0</v>
      </c>
      <c r="CF82" s="23">
        <v>0</v>
      </c>
      <c r="CG82" s="23">
        <v>0</v>
      </c>
      <c r="CH82" s="23">
        <v>5352.4431864360613</v>
      </c>
      <c r="CI82" s="23">
        <v>2274596.2287763841</v>
      </c>
      <c r="CJ82" s="34">
        <f t="shared" si="3"/>
        <v>9175069.8421634361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1003.965708888324</v>
      </c>
      <c r="D83" s="23">
        <v>52.2968853003484</v>
      </c>
      <c r="E83" s="23">
        <v>97.769816400158703</v>
      </c>
      <c r="F83" s="23">
        <v>497.31982382403601</v>
      </c>
      <c r="G83" s="23">
        <v>11378.810340407241</v>
      </c>
      <c r="H83" s="23">
        <v>3505.4196268165938</v>
      </c>
      <c r="I83" s="23">
        <v>726.81858306970537</v>
      </c>
      <c r="J83" s="23">
        <v>34143.473001317456</v>
      </c>
      <c r="K83" s="23">
        <v>246339.670988545</v>
      </c>
      <c r="L83" s="23">
        <v>168.11479125996965</v>
      </c>
      <c r="M83" s="23">
        <v>2449.3400343405015</v>
      </c>
      <c r="N83" s="23">
        <v>7636.0604187869412</v>
      </c>
      <c r="O83" s="23">
        <v>8032.1840368047488</v>
      </c>
      <c r="P83" s="23">
        <v>1286.0373248317615</v>
      </c>
      <c r="Q83" s="23">
        <v>1317.7540400154069</v>
      </c>
      <c r="R83" s="23">
        <v>8136.6405334659212</v>
      </c>
      <c r="S83" s="23">
        <v>74825.409262659945</v>
      </c>
      <c r="T83" s="23">
        <v>17631.545964726261</v>
      </c>
      <c r="U83" s="23">
        <v>35039.117248007089</v>
      </c>
      <c r="V83" s="23">
        <v>643.576050158768</v>
      </c>
      <c r="W83" s="23">
        <v>5214.4930019491649</v>
      </c>
      <c r="X83" s="23">
        <v>10206.463956902391</v>
      </c>
      <c r="Y83" s="23">
        <v>5933.0760194821851</v>
      </c>
      <c r="Z83" s="23">
        <v>1382.7333970108482</v>
      </c>
      <c r="AA83" s="23">
        <v>91.031402476191118</v>
      </c>
      <c r="AB83" s="23">
        <v>8838.9579377700466</v>
      </c>
      <c r="AC83" s="23">
        <v>22245.246997307324</v>
      </c>
      <c r="AD83" s="23">
        <v>8256.6281570695264</v>
      </c>
      <c r="AE83" s="23">
        <v>142039.85657392614</v>
      </c>
      <c r="AF83" s="23">
        <v>32621.104775061573</v>
      </c>
      <c r="AG83" s="23">
        <v>3168.4612511156461</v>
      </c>
      <c r="AH83" s="23">
        <v>1260.2260770349419</v>
      </c>
      <c r="AI83" s="23">
        <v>1048.0865177579162</v>
      </c>
      <c r="AJ83" s="23">
        <v>2769.7346203257025</v>
      </c>
      <c r="AK83" s="23">
        <v>27934.009028800283</v>
      </c>
      <c r="AL83" s="23">
        <v>3395.814356332789</v>
      </c>
      <c r="AM83" s="23">
        <v>213258.47754936182</v>
      </c>
      <c r="AN83" s="23">
        <v>48090.794353194688</v>
      </c>
      <c r="AO83" s="23">
        <v>34854.090345688004</v>
      </c>
      <c r="AP83" s="23">
        <v>172768.92874529143</v>
      </c>
      <c r="AQ83" s="23">
        <v>15646.791373224258</v>
      </c>
      <c r="AR83" s="23">
        <v>1581.1226318915146</v>
      </c>
      <c r="AS83" s="23">
        <v>7453.156556716579</v>
      </c>
      <c r="AT83" s="23">
        <v>18815.578103853844</v>
      </c>
      <c r="AU83" s="23">
        <v>262.4028713663181</v>
      </c>
      <c r="AV83" s="23">
        <v>229.35819942569847</v>
      </c>
      <c r="AW83" s="23">
        <v>344.51276196292127</v>
      </c>
      <c r="AX83" s="23">
        <v>55406.828346997121</v>
      </c>
      <c r="AY83" s="23">
        <v>93313.394484530363</v>
      </c>
      <c r="AZ83" s="23">
        <v>60416.661475742912</v>
      </c>
      <c r="BA83" s="23">
        <v>242.82592402634242</v>
      </c>
      <c r="BB83" s="23">
        <v>127384.37363673461</v>
      </c>
      <c r="BC83" s="23">
        <v>23977.006429471421</v>
      </c>
      <c r="BD83" s="23">
        <v>32946.981441563366</v>
      </c>
      <c r="BE83" s="23">
        <v>19204.510000394308</v>
      </c>
      <c r="BF83" s="23">
        <v>1169.1190641597516</v>
      </c>
      <c r="BG83" s="23">
        <v>34704.593706744563</v>
      </c>
      <c r="BH83" s="23">
        <v>53105.436875859028</v>
      </c>
      <c r="BI83" s="23">
        <v>2044.3585695804229</v>
      </c>
      <c r="BJ83" s="23">
        <v>41751.22126711598</v>
      </c>
      <c r="BK83" s="23">
        <v>1575.7178258860224</v>
      </c>
      <c r="BL83" s="23">
        <v>11671.657176494842</v>
      </c>
      <c r="BM83" s="23">
        <v>156023.52659276617</v>
      </c>
      <c r="BN83" s="23">
        <v>59873.180085177635</v>
      </c>
      <c r="BO83" s="23">
        <v>21751.997814952192</v>
      </c>
      <c r="BP83" s="23">
        <v>13816.777884137728</v>
      </c>
      <c r="BQ83" s="23">
        <v>1339.808920157993</v>
      </c>
      <c r="BR83" s="23">
        <v>1787.6294840331745</v>
      </c>
      <c r="BS83" s="23">
        <v>0</v>
      </c>
      <c r="BT83" s="64">
        <v>2058130.0690484522</v>
      </c>
      <c r="BU83" s="23">
        <v>617725.93592720234</v>
      </c>
      <c r="BV83" s="23">
        <v>0</v>
      </c>
      <c r="BW83" s="23">
        <v>0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42895.901836664911</v>
      </c>
      <c r="CE83" s="23">
        <v>0</v>
      </c>
      <c r="CF83" s="23">
        <v>27439.998918246951</v>
      </c>
      <c r="CG83" s="23">
        <v>1055.0061501469777</v>
      </c>
      <c r="CH83" s="23">
        <v>50677.439366824103</v>
      </c>
      <c r="CI83" s="23">
        <v>1611199.5042025163</v>
      </c>
      <c r="CJ83" s="34">
        <f t="shared" si="3"/>
        <v>4409123.8554500537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754143.170666322</v>
      </c>
      <c r="D84" s="23">
        <v>22571.463322912965</v>
      </c>
      <c r="E84" s="23">
        <v>297115.87610790011</v>
      </c>
      <c r="F84" s="23">
        <v>67048.035285675345</v>
      </c>
      <c r="G84" s="23">
        <v>162961.38490494638</v>
      </c>
      <c r="H84" s="23">
        <v>1355.2246063741454</v>
      </c>
      <c r="I84" s="23">
        <v>13352.730414190304</v>
      </c>
      <c r="J84" s="23">
        <v>9916.5289031509565</v>
      </c>
      <c r="K84" s="23">
        <v>1295.3241351528029</v>
      </c>
      <c r="L84" s="23">
        <v>84048.049363213242</v>
      </c>
      <c r="M84" s="23">
        <v>25917.244010152004</v>
      </c>
      <c r="N84" s="23">
        <v>7451.1990925374075</v>
      </c>
      <c r="O84" s="23">
        <v>16541.953098185862</v>
      </c>
      <c r="P84" s="23">
        <v>472931.2029632958</v>
      </c>
      <c r="Q84" s="23">
        <v>10677.364515943809</v>
      </c>
      <c r="R84" s="23">
        <v>29561.404342019658</v>
      </c>
      <c r="S84" s="23">
        <v>1126.5180898800461</v>
      </c>
      <c r="T84" s="23">
        <v>1770.8647892710367</v>
      </c>
      <c r="U84" s="23">
        <v>31025.249083092905</v>
      </c>
      <c r="V84" s="23">
        <v>2604.9241604556591</v>
      </c>
      <c r="W84" s="23">
        <v>1761.6316135468237</v>
      </c>
      <c r="X84" s="23">
        <v>5157.4591200429413</v>
      </c>
      <c r="Y84" s="23">
        <v>6344.4979320680222</v>
      </c>
      <c r="Z84" s="23">
        <v>146507.27714340063</v>
      </c>
      <c r="AA84" s="23">
        <v>651.6321106556826</v>
      </c>
      <c r="AB84" s="23">
        <v>20742.473584217398</v>
      </c>
      <c r="AC84" s="23">
        <v>403042.30666398915</v>
      </c>
      <c r="AD84" s="23">
        <v>30309.959056098749</v>
      </c>
      <c r="AE84" s="23">
        <v>56690.268433554396</v>
      </c>
      <c r="AF84" s="23">
        <v>16306.473187399781</v>
      </c>
      <c r="AG84" s="23">
        <v>1246650.5793068642</v>
      </c>
      <c r="AH84" s="23">
        <v>645109.85455851466</v>
      </c>
      <c r="AI84" s="23">
        <v>3678894.9251915514</v>
      </c>
      <c r="AJ84" s="23">
        <v>29165.926005337358</v>
      </c>
      <c r="AK84" s="23">
        <v>1102.5297254336492</v>
      </c>
      <c r="AL84" s="23">
        <v>7259.1381792614602</v>
      </c>
      <c r="AM84" s="23">
        <v>1179.5100624053093</v>
      </c>
      <c r="AN84" s="23">
        <v>5208.3874541877012</v>
      </c>
      <c r="AO84" s="23">
        <v>2435.7244925249743</v>
      </c>
      <c r="AP84" s="23">
        <v>2338.8362327134687</v>
      </c>
      <c r="AQ84" s="23">
        <v>5026.8515888195161</v>
      </c>
      <c r="AR84" s="23">
        <v>1220.2390292783925</v>
      </c>
      <c r="AS84" s="23">
        <v>446.21042534403358</v>
      </c>
      <c r="AT84" s="23">
        <v>1292.8737415664943</v>
      </c>
      <c r="AU84" s="23">
        <v>4725.1730546789786</v>
      </c>
      <c r="AV84" s="23">
        <v>951.66264766857341</v>
      </c>
      <c r="AW84" s="23">
        <v>282.32632067603129</v>
      </c>
      <c r="AX84" s="23">
        <v>6208.5640177503137</v>
      </c>
      <c r="AY84" s="23">
        <v>3290.1921326052279</v>
      </c>
      <c r="AZ84" s="23">
        <v>613.4030461918835</v>
      </c>
      <c r="BA84" s="23">
        <v>386.5230665380617</v>
      </c>
      <c r="BB84" s="23">
        <v>1719.8877164206344</v>
      </c>
      <c r="BC84" s="23">
        <v>1746.265569490552</v>
      </c>
      <c r="BD84" s="23">
        <v>1868.8073116217467</v>
      </c>
      <c r="BE84" s="23">
        <v>948.9903095168786</v>
      </c>
      <c r="BF84" s="23">
        <v>559.53581327187453</v>
      </c>
      <c r="BG84" s="23">
        <v>12907.194826894485</v>
      </c>
      <c r="BH84" s="23">
        <v>200822.47079741678</v>
      </c>
      <c r="BI84" s="23">
        <v>723.16562262110551</v>
      </c>
      <c r="BJ84" s="23">
        <v>25152.012173412993</v>
      </c>
      <c r="BK84" s="23">
        <v>374.09189142360526</v>
      </c>
      <c r="BL84" s="23">
        <v>15508.028056987783</v>
      </c>
      <c r="BM84" s="23">
        <v>17589.548785990395</v>
      </c>
      <c r="BN84" s="23">
        <v>8126.1859991694528</v>
      </c>
      <c r="BO84" s="23">
        <v>7242.4011914294042</v>
      </c>
      <c r="BP84" s="23">
        <v>2122.0312203876056</v>
      </c>
      <c r="BQ84" s="23">
        <v>543.04888325984405</v>
      </c>
      <c r="BR84" s="23">
        <v>2281.7928827772462</v>
      </c>
      <c r="BS84" s="23">
        <v>0</v>
      </c>
      <c r="BT84" s="64">
        <v>8644954.5800316501</v>
      </c>
      <c r="BU84" s="23">
        <v>1955260.7841637274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3249273.516805579</v>
      </c>
      <c r="CI84" s="23">
        <v>5117808.2406489877</v>
      </c>
      <c r="CJ84" s="34">
        <f t="shared" si="3"/>
        <v>18967297.121649943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2201505.8780412087</v>
      </c>
      <c r="D85" s="23">
        <v>875.90315689388115</v>
      </c>
      <c r="E85" s="23">
        <v>3703.5628890983153</v>
      </c>
      <c r="F85" s="23">
        <v>346838.63885875838</v>
      </c>
      <c r="G85" s="23">
        <v>1572179.2367738103</v>
      </c>
      <c r="H85" s="23">
        <v>710861.49342229008</v>
      </c>
      <c r="I85" s="23">
        <v>180161.27875261649</v>
      </c>
      <c r="J85" s="23">
        <v>488918.0868056519</v>
      </c>
      <c r="K85" s="23">
        <v>200513.39512056741</v>
      </c>
      <c r="L85" s="23">
        <v>477824.85831885709</v>
      </c>
      <c r="M85" s="23">
        <v>7718246.9763819892</v>
      </c>
      <c r="N85" s="23">
        <v>2856675.273626416</v>
      </c>
      <c r="O85" s="23">
        <v>3429311.4665875514</v>
      </c>
      <c r="P85" s="23">
        <v>487506.89319743018</v>
      </c>
      <c r="Q85" s="23">
        <v>255243.45623255189</v>
      </c>
      <c r="R85" s="23">
        <v>530539.84099426668</v>
      </c>
      <c r="S85" s="23">
        <v>333422.04300683585</v>
      </c>
      <c r="T85" s="23">
        <v>252564.05827880013</v>
      </c>
      <c r="U85" s="23">
        <v>1088378.746956693</v>
      </c>
      <c r="V85" s="23">
        <v>93304.245111167373</v>
      </c>
      <c r="W85" s="23">
        <v>67430.680180089592</v>
      </c>
      <c r="X85" s="23">
        <v>4609361.8991363505</v>
      </c>
      <c r="Y85" s="23">
        <v>119870.79093294857</v>
      </c>
      <c r="Z85" s="23">
        <v>16981.728528875527</v>
      </c>
      <c r="AA85" s="23">
        <v>459.49305630873988</v>
      </c>
      <c r="AB85" s="23">
        <v>52754.12272911788</v>
      </c>
      <c r="AC85" s="23">
        <v>942509.48080682266</v>
      </c>
      <c r="AD85" s="23">
        <v>45262.08533857912</v>
      </c>
      <c r="AE85" s="23">
        <v>212634.95892467312</v>
      </c>
      <c r="AF85" s="23">
        <v>67533.051192491053</v>
      </c>
      <c r="AG85" s="23">
        <v>138285.12090376107</v>
      </c>
      <c r="AH85" s="23">
        <v>23431.561569914291</v>
      </c>
      <c r="AI85" s="23">
        <v>1034.642058000712</v>
      </c>
      <c r="AJ85" s="23">
        <v>39718.983034604811</v>
      </c>
      <c r="AK85" s="23">
        <v>2464.7494163972115</v>
      </c>
      <c r="AL85" s="23">
        <v>218374.95812077113</v>
      </c>
      <c r="AM85" s="23">
        <v>47949.109897724411</v>
      </c>
      <c r="AN85" s="23">
        <v>153341.9597280639</v>
      </c>
      <c r="AO85" s="23">
        <v>84946.693862802567</v>
      </c>
      <c r="AP85" s="23">
        <v>38720.89037466405</v>
      </c>
      <c r="AQ85" s="23">
        <v>25370.463053048017</v>
      </c>
      <c r="AR85" s="23">
        <v>1080.3961114981212</v>
      </c>
      <c r="AS85" s="23">
        <v>2582.3949237144711</v>
      </c>
      <c r="AT85" s="23">
        <v>2209.1201336862341</v>
      </c>
      <c r="AU85" s="23">
        <v>8773.3975911455309</v>
      </c>
      <c r="AV85" s="23">
        <v>5172.0313309302501</v>
      </c>
      <c r="AW85" s="23">
        <v>47.05138812787122</v>
      </c>
      <c r="AX85" s="23">
        <v>35759.580569787126</v>
      </c>
      <c r="AY85" s="23">
        <v>30386.972256901339</v>
      </c>
      <c r="AZ85" s="23">
        <v>415952.10574789817</v>
      </c>
      <c r="BA85" s="23">
        <v>899.94487814522779</v>
      </c>
      <c r="BB85" s="23">
        <v>4647.1453728218803</v>
      </c>
      <c r="BC85" s="23">
        <v>76705.129758436815</v>
      </c>
      <c r="BD85" s="23">
        <v>43944.024198031839</v>
      </c>
      <c r="BE85" s="23">
        <v>19502.106872663695</v>
      </c>
      <c r="BF85" s="23">
        <v>1258.5691907221931</v>
      </c>
      <c r="BG85" s="23">
        <v>548394.92841922631</v>
      </c>
      <c r="BH85" s="23">
        <v>159073.03115683494</v>
      </c>
      <c r="BI85" s="23">
        <v>4565.3554056388093</v>
      </c>
      <c r="BJ85" s="23">
        <v>188812.00625493069</v>
      </c>
      <c r="BK85" s="23">
        <v>2266.7208537912315</v>
      </c>
      <c r="BL85" s="23">
        <v>399484.45695962996</v>
      </c>
      <c r="BM85" s="23">
        <v>135067.4337577991</v>
      </c>
      <c r="BN85" s="23">
        <v>49835.862579817884</v>
      </c>
      <c r="BO85" s="23">
        <v>30220.058640240222</v>
      </c>
      <c r="BP85" s="23">
        <v>24823.328072395016</v>
      </c>
      <c r="BQ85" s="23">
        <v>6211.6526345932498</v>
      </c>
      <c r="BR85" s="23">
        <v>338291.95014559716</v>
      </c>
      <c r="BS85" s="23">
        <v>0</v>
      </c>
      <c r="BT85" s="64">
        <v>32672979.510564476</v>
      </c>
      <c r="BU85" s="23">
        <v>2912747.5916641881</v>
      </c>
      <c r="BV85" s="23">
        <v>0</v>
      </c>
      <c r="BW85" s="23">
        <v>76702.977527641197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316198.47447003255</v>
      </c>
      <c r="CE85" s="23">
        <v>0</v>
      </c>
      <c r="CF85" s="23">
        <v>0</v>
      </c>
      <c r="CG85" s="23">
        <v>0</v>
      </c>
      <c r="CH85" s="23">
        <v>95080.934667700349</v>
      </c>
      <c r="CI85" s="23">
        <v>13119345.793486858</v>
      </c>
      <c r="CJ85" s="34">
        <f t="shared" si="3"/>
        <v>49193055.282380894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294029.17369867093</v>
      </c>
      <c r="D86" s="23">
        <v>150.73974236213374</v>
      </c>
      <c r="E86" s="23">
        <v>167.00088199171165</v>
      </c>
      <c r="F86" s="23">
        <v>1241.9917028122795</v>
      </c>
      <c r="G86" s="23">
        <v>517387.37218365312</v>
      </c>
      <c r="H86" s="23">
        <v>13056.54262201366</v>
      </c>
      <c r="I86" s="23">
        <v>5833.5988376589512</v>
      </c>
      <c r="J86" s="23">
        <v>5033.39513684746</v>
      </c>
      <c r="K86" s="23">
        <v>23238.537466974289</v>
      </c>
      <c r="L86" s="23">
        <v>733.16515677039524</v>
      </c>
      <c r="M86" s="23">
        <v>233329.55453447733</v>
      </c>
      <c r="N86" s="23">
        <v>4373855.4739701003</v>
      </c>
      <c r="O86" s="23">
        <v>81508.240098530921</v>
      </c>
      <c r="P86" s="23">
        <v>10186.136350040375</v>
      </c>
      <c r="Q86" s="23">
        <v>1174.1391643361774</v>
      </c>
      <c r="R86" s="23">
        <v>34029.028186842064</v>
      </c>
      <c r="S86" s="23">
        <v>100073.7864235953</v>
      </c>
      <c r="T86" s="23">
        <v>6610.6362678826781</v>
      </c>
      <c r="U86" s="23">
        <v>65477.28557124635</v>
      </c>
      <c r="V86" s="23">
        <v>2230.3302415605317</v>
      </c>
      <c r="W86" s="23">
        <v>446.11200872360217</v>
      </c>
      <c r="X86" s="23">
        <v>239801.29222858677</v>
      </c>
      <c r="Y86" s="23">
        <v>5262.522232773028</v>
      </c>
      <c r="Z86" s="23">
        <v>4640.2624730949346</v>
      </c>
      <c r="AA86" s="23">
        <v>237.80033601656976</v>
      </c>
      <c r="AB86" s="23">
        <v>6331.9510198257158</v>
      </c>
      <c r="AC86" s="23">
        <v>2467.9893004268706</v>
      </c>
      <c r="AD86" s="23">
        <v>8029.3605064071862</v>
      </c>
      <c r="AE86" s="23">
        <v>255167.82955273931</v>
      </c>
      <c r="AF86" s="23">
        <v>48540.842789720453</v>
      </c>
      <c r="AG86" s="23">
        <v>3158.8183006896966</v>
      </c>
      <c r="AH86" s="23">
        <v>2891.3861249398756</v>
      </c>
      <c r="AI86" s="23">
        <v>20.101110871542986</v>
      </c>
      <c r="AJ86" s="23">
        <v>6359.8785605371786</v>
      </c>
      <c r="AK86" s="23">
        <v>882.42073639176431</v>
      </c>
      <c r="AL86" s="23">
        <v>74793.350747690449</v>
      </c>
      <c r="AM86" s="23">
        <v>20898.75922018112</v>
      </c>
      <c r="AN86" s="23">
        <v>139820.33802260863</v>
      </c>
      <c r="AO86" s="23">
        <v>148969.39754113695</v>
      </c>
      <c r="AP86" s="23">
        <v>39752.355633928848</v>
      </c>
      <c r="AQ86" s="23">
        <v>23780.667904846021</v>
      </c>
      <c r="AR86" s="23">
        <v>709.99553911159467</v>
      </c>
      <c r="AS86" s="23">
        <v>1132.4755195024909</v>
      </c>
      <c r="AT86" s="23">
        <v>1614.8493777358387</v>
      </c>
      <c r="AU86" s="23">
        <v>2714.4965414790868</v>
      </c>
      <c r="AV86" s="23">
        <v>134.35422066172114</v>
      </c>
      <c r="AW86" s="23">
        <v>15.805864856720817</v>
      </c>
      <c r="AX86" s="23">
        <v>46302.887356977066</v>
      </c>
      <c r="AY86" s="23">
        <v>21531.084073221467</v>
      </c>
      <c r="AZ86" s="23">
        <v>1099835.8997437116</v>
      </c>
      <c r="BA86" s="23">
        <v>10744.247799980265</v>
      </c>
      <c r="BB86" s="23">
        <v>4304.7670808302901</v>
      </c>
      <c r="BC86" s="23">
        <v>283423.66990117764</v>
      </c>
      <c r="BD86" s="23">
        <v>67259.732548603904</v>
      </c>
      <c r="BE86" s="23">
        <v>5029.2270246923599</v>
      </c>
      <c r="BF86" s="23">
        <v>1701.885198518029</v>
      </c>
      <c r="BG86" s="23">
        <v>27111.824890660555</v>
      </c>
      <c r="BH86" s="23">
        <v>694426.97571220947</v>
      </c>
      <c r="BI86" s="23">
        <v>73347.361024440877</v>
      </c>
      <c r="BJ86" s="23">
        <v>387743.13912027486</v>
      </c>
      <c r="BK86" s="23">
        <v>2326.3843841564176</v>
      </c>
      <c r="BL86" s="23">
        <v>7703832.5779848583</v>
      </c>
      <c r="BM86" s="23">
        <v>1517265.6197254653</v>
      </c>
      <c r="BN86" s="23">
        <v>16188.270922224166</v>
      </c>
      <c r="BO86" s="23">
        <v>11108.803754622357</v>
      </c>
      <c r="BP86" s="23">
        <v>20776.744689241528</v>
      </c>
      <c r="BQ86" s="23">
        <v>1990.8050521491095</v>
      </c>
      <c r="BR86" s="23">
        <v>34434.261948618354</v>
      </c>
      <c r="BS86" s="23">
        <v>0</v>
      </c>
      <c r="BT86" s="64">
        <v>18838607.711590488</v>
      </c>
      <c r="BU86" s="23">
        <v>4219425.6944457414</v>
      </c>
      <c r="BV86" s="23">
        <v>0</v>
      </c>
      <c r="BW86" s="23">
        <v>2823060.0678757974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27455.151680400304</v>
      </c>
      <c r="CE86" s="23">
        <v>0</v>
      </c>
      <c r="CF86" s="23">
        <v>-629985</v>
      </c>
      <c r="CG86" s="23">
        <v>0</v>
      </c>
      <c r="CH86" s="23">
        <v>465121.4331160197</v>
      </c>
      <c r="CI86" s="23">
        <v>6691271.3688036222</v>
      </c>
      <c r="CJ86" s="34">
        <f t="shared" si="3"/>
        <v>32434956.427512065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77739.505373926528</v>
      </c>
      <c r="D87" s="23">
        <v>3364.0446544782731</v>
      </c>
      <c r="E87" s="23">
        <v>8329.8005418819994</v>
      </c>
      <c r="F87" s="23">
        <v>50649.115045145933</v>
      </c>
      <c r="G87" s="23">
        <v>1366307.7004012645</v>
      </c>
      <c r="H87" s="23">
        <v>154013.44579642412</v>
      </c>
      <c r="I87" s="23">
        <v>97312.461680044085</v>
      </c>
      <c r="J87" s="23">
        <v>226932.5618868513</v>
      </c>
      <c r="K87" s="23">
        <v>72171.267582052271</v>
      </c>
      <c r="L87" s="23">
        <v>7199.9082485644776</v>
      </c>
      <c r="M87" s="23">
        <v>659929.15060844319</v>
      </c>
      <c r="N87" s="23">
        <v>556923.71394577029</v>
      </c>
      <c r="O87" s="23">
        <v>1614592.6876330427</v>
      </c>
      <c r="P87" s="23">
        <v>182103.82046753529</v>
      </c>
      <c r="Q87" s="23">
        <v>156803.94445578195</v>
      </c>
      <c r="R87" s="23">
        <v>340221.7024378893</v>
      </c>
      <c r="S87" s="23">
        <v>391069.8891299782</v>
      </c>
      <c r="T87" s="23">
        <v>189553.51796933511</v>
      </c>
      <c r="U87" s="23">
        <v>1204437.7466862898</v>
      </c>
      <c r="V87" s="23">
        <v>107424.70884716681</v>
      </c>
      <c r="W87" s="23">
        <v>99590.940248779385</v>
      </c>
      <c r="X87" s="23">
        <v>595505.42259831657</v>
      </c>
      <c r="Y87" s="23">
        <v>168513.11736301193</v>
      </c>
      <c r="Z87" s="23">
        <v>24589.808423333736</v>
      </c>
      <c r="AA87" s="23">
        <v>1853.2830218198312</v>
      </c>
      <c r="AB87" s="23">
        <v>44056.66433185849</v>
      </c>
      <c r="AC87" s="23">
        <v>2136315.8372245422</v>
      </c>
      <c r="AD87" s="23">
        <v>1816265.4283378816</v>
      </c>
      <c r="AE87" s="23">
        <v>1783091.8374152933</v>
      </c>
      <c r="AF87" s="23">
        <v>528728.21970396768</v>
      </c>
      <c r="AG87" s="23">
        <v>115837.22144156015</v>
      </c>
      <c r="AH87" s="23">
        <v>33492.511222269641</v>
      </c>
      <c r="AI87" s="23">
        <v>12046.481106947067</v>
      </c>
      <c r="AJ87" s="23">
        <v>91956.189011143491</v>
      </c>
      <c r="AK87" s="23">
        <v>16110.80757413782</v>
      </c>
      <c r="AL87" s="23">
        <v>63891.233983483755</v>
      </c>
      <c r="AM87" s="23">
        <v>19117.713514673127</v>
      </c>
      <c r="AN87" s="23">
        <v>54210.566454302578</v>
      </c>
      <c r="AO87" s="23">
        <v>38207.77714870793</v>
      </c>
      <c r="AP87" s="23">
        <v>73773.096658088354</v>
      </c>
      <c r="AQ87" s="23">
        <v>11194.590809124891</v>
      </c>
      <c r="AR87" s="23">
        <v>3516.109808841717</v>
      </c>
      <c r="AS87" s="23">
        <v>7111.4112564064253</v>
      </c>
      <c r="AT87" s="23">
        <v>2588.4360846779846</v>
      </c>
      <c r="AU87" s="23">
        <v>1943.5387330259503</v>
      </c>
      <c r="AV87" s="23">
        <v>12695.323399070636</v>
      </c>
      <c r="AW87" s="23">
        <v>15436.841725063454</v>
      </c>
      <c r="AX87" s="23">
        <v>32611.551544355068</v>
      </c>
      <c r="AY87" s="23">
        <v>39323.956851771065</v>
      </c>
      <c r="AZ87" s="23">
        <v>64641.870114499172</v>
      </c>
      <c r="BA87" s="23">
        <v>508.30735149750564</v>
      </c>
      <c r="BB87" s="23">
        <v>4538.6308514885832</v>
      </c>
      <c r="BC87" s="23">
        <v>16784.11433093288</v>
      </c>
      <c r="BD87" s="23">
        <v>15512.564876126922</v>
      </c>
      <c r="BE87" s="23">
        <v>3543.3721107109845</v>
      </c>
      <c r="BF87" s="23">
        <v>5588.2020442030371</v>
      </c>
      <c r="BG87" s="23">
        <v>124208.15609939719</v>
      </c>
      <c r="BH87" s="23">
        <v>155779.92750842212</v>
      </c>
      <c r="BI87" s="23">
        <v>7083.4659654702009</v>
      </c>
      <c r="BJ87" s="23">
        <v>133336.08580633759</v>
      </c>
      <c r="BK87" s="23">
        <v>2717.4127296045485</v>
      </c>
      <c r="BL87" s="23">
        <v>150665.20983907749</v>
      </c>
      <c r="BM87" s="23">
        <v>160660.21605815267</v>
      </c>
      <c r="BN87" s="23">
        <v>74620.620055195424</v>
      </c>
      <c r="BO87" s="23">
        <v>49539.522454378945</v>
      </c>
      <c r="BP87" s="23">
        <v>47170.981238628592</v>
      </c>
      <c r="BQ87" s="23">
        <v>31254.886002941843</v>
      </c>
      <c r="BR87" s="23">
        <v>7471.1020231058064</v>
      </c>
      <c r="BS87" s="23">
        <v>0</v>
      </c>
      <c r="BT87" s="64">
        <v>16366281.25784849</v>
      </c>
      <c r="BU87" s="23">
        <v>1327947.3593173919</v>
      </c>
      <c r="BV87" s="23">
        <v>0</v>
      </c>
      <c r="BW87" s="23">
        <v>113474.46837858061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278070.8938993818</v>
      </c>
      <c r="CE87" s="23">
        <v>0</v>
      </c>
      <c r="CF87" s="23">
        <v>0</v>
      </c>
      <c r="CG87" s="23">
        <v>0</v>
      </c>
      <c r="CH87" s="23">
        <v>168519.3010145945</v>
      </c>
      <c r="CI87" s="23">
        <v>4445353.3785597896</v>
      </c>
      <c r="CJ87" s="34">
        <f t="shared" si="3"/>
        <v>22699646.65901823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113003.61354571774</v>
      </c>
      <c r="D88" s="23">
        <v>89.201659070004155</v>
      </c>
      <c r="E88" s="23">
        <v>523.38405202618333</v>
      </c>
      <c r="F88" s="23">
        <v>35920.749218013836</v>
      </c>
      <c r="G88" s="23">
        <v>177168.98339428674</v>
      </c>
      <c r="H88" s="23">
        <v>18547.312680784402</v>
      </c>
      <c r="I88" s="23">
        <v>195782.85939633567</v>
      </c>
      <c r="J88" s="23">
        <v>19186.278630398036</v>
      </c>
      <c r="K88" s="23">
        <v>4292.3458586821398</v>
      </c>
      <c r="L88" s="23">
        <v>1106.5314332308719</v>
      </c>
      <c r="M88" s="23">
        <v>144898.75044998413</v>
      </c>
      <c r="N88" s="23">
        <v>100309.37866904217</v>
      </c>
      <c r="O88" s="23">
        <v>197623.1713653089</v>
      </c>
      <c r="P88" s="23">
        <v>740165.9230626123</v>
      </c>
      <c r="Q88" s="23">
        <v>26812.181950173632</v>
      </c>
      <c r="R88" s="23">
        <v>155382.68960290772</v>
      </c>
      <c r="S88" s="23">
        <v>129739.28234263643</v>
      </c>
      <c r="T88" s="23">
        <v>81488.714533106278</v>
      </c>
      <c r="U88" s="23">
        <v>494032.31163124787</v>
      </c>
      <c r="V88" s="23">
        <v>37339.727578824532</v>
      </c>
      <c r="W88" s="23">
        <v>65706.452747490577</v>
      </c>
      <c r="X88" s="23">
        <v>165373.31178430471</v>
      </c>
      <c r="Y88" s="23">
        <v>351266.4996915345</v>
      </c>
      <c r="Z88" s="23">
        <v>6372.8697453361137</v>
      </c>
      <c r="AA88" s="23">
        <v>226.18158094953168</v>
      </c>
      <c r="AB88" s="23">
        <v>18743.888953197511</v>
      </c>
      <c r="AC88" s="23">
        <v>3027375.3389386889</v>
      </c>
      <c r="AD88" s="23">
        <v>42022.819537615702</v>
      </c>
      <c r="AE88" s="23">
        <v>97096.212298097438</v>
      </c>
      <c r="AF88" s="23">
        <v>26464.085167876219</v>
      </c>
      <c r="AG88" s="23">
        <v>32932.916394211003</v>
      </c>
      <c r="AH88" s="23">
        <v>3789.1420281556448</v>
      </c>
      <c r="AI88" s="23">
        <v>2589.7649350201291</v>
      </c>
      <c r="AJ88" s="23">
        <v>7542.67831969911</v>
      </c>
      <c r="AK88" s="23">
        <v>1451.1611441274613</v>
      </c>
      <c r="AL88" s="23">
        <v>22872.23273005414</v>
      </c>
      <c r="AM88" s="23">
        <v>2036.9296973889545</v>
      </c>
      <c r="AN88" s="23">
        <v>3390.5909159611479</v>
      </c>
      <c r="AO88" s="23">
        <v>6285.9812387515485</v>
      </c>
      <c r="AP88" s="23">
        <v>12939.922108740891</v>
      </c>
      <c r="AQ88" s="23">
        <v>2395.6279006257892</v>
      </c>
      <c r="AR88" s="23">
        <v>549.99967524124793</v>
      </c>
      <c r="AS88" s="23">
        <v>910.40766314671282</v>
      </c>
      <c r="AT88" s="23">
        <v>456.09933038155395</v>
      </c>
      <c r="AU88" s="23">
        <v>724.65193501811507</v>
      </c>
      <c r="AV88" s="23">
        <v>40.864003929466541</v>
      </c>
      <c r="AW88" s="23">
        <v>47.331952365876781</v>
      </c>
      <c r="AX88" s="23">
        <v>8441.7229553451834</v>
      </c>
      <c r="AY88" s="23">
        <v>11709.786914195105</v>
      </c>
      <c r="AZ88" s="23">
        <v>12731.77892839481</v>
      </c>
      <c r="BA88" s="23">
        <v>17.457312933809614</v>
      </c>
      <c r="BB88" s="23">
        <v>1303.3411160168955</v>
      </c>
      <c r="BC88" s="23">
        <v>1897.2647268730741</v>
      </c>
      <c r="BD88" s="23">
        <v>5119.0003356850084</v>
      </c>
      <c r="BE88" s="23">
        <v>1224.6649754907887</v>
      </c>
      <c r="BF88" s="23">
        <v>350.2750336142451</v>
      </c>
      <c r="BG88" s="23">
        <v>6247.2384900220559</v>
      </c>
      <c r="BH88" s="23">
        <v>12692.75518420833</v>
      </c>
      <c r="BI88" s="23">
        <v>1331.3524048534164</v>
      </c>
      <c r="BJ88" s="23">
        <v>7228.3941334587589</v>
      </c>
      <c r="BK88" s="23">
        <v>495.26002915932838</v>
      </c>
      <c r="BL88" s="23">
        <v>51713.978606173434</v>
      </c>
      <c r="BM88" s="23">
        <v>8800.3636056281357</v>
      </c>
      <c r="BN88" s="23">
        <v>2176.0716975165178</v>
      </c>
      <c r="BO88" s="23">
        <v>1865.2873479500595</v>
      </c>
      <c r="BP88" s="23">
        <v>7889.8632680884029</v>
      </c>
      <c r="BQ88" s="23">
        <v>1664.8817532975088</v>
      </c>
      <c r="BR88" s="23">
        <v>1378.7991084606783</v>
      </c>
      <c r="BS88" s="23">
        <v>0</v>
      </c>
      <c r="BT88" s="64">
        <v>6721296.8913996629</v>
      </c>
      <c r="BU88" s="23">
        <v>604630.72076838976</v>
      </c>
      <c r="BV88" s="23">
        <v>0</v>
      </c>
      <c r="BW88" s="23">
        <v>0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0</v>
      </c>
      <c r="CD88" s="23">
        <v>70189.306921372336</v>
      </c>
      <c r="CE88" s="23">
        <v>0</v>
      </c>
      <c r="CF88" s="23">
        <v>0</v>
      </c>
      <c r="CG88" s="23">
        <v>0</v>
      </c>
      <c r="CH88" s="23">
        <v>43218.721330234795</v>
      </c>
      <c r="CI88" s="23">
        <v>2085724.0502568125</v>
      </c>
      <c r="CJ88" s="34">
        <f t="shared" si="3"/>
        <v>9525059.6906764731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8930.313665989248</v>
      </c>
      <c r="D89" s="23">
        <v>21.800004148669402</v>
      </c>
      <c r="E89" s="23">
        <v>705.39949085768433</v>
      </c>
      <c r="F89" s="23">
        <v>6459.0003925128058</v>
      </c>
      <c r="G89" s="23">
        <v>171271.59095040799</v>
      </c>
      <c r="H89" s="23">
        <v>23942.029091232591</v>
      </c>
      <c r="I89" s="23">
        <v>235933.88908507643</v>
      </c>
      <c r="J89" s="23">
        <v>82645.921126513975</v>
      </c>
      <c r="K89" s="23">
        <v>5428.5682167065415</v>
      </c>
      <c r="L89" s="23">
        <v>5743.425206740324</v>
      </c>
      <c r="M89" s="23">
        <v>82474.871681424323</v>
      </c>
      <c r="N89" s="23">
        <v>57442.877198991882</v>
      </c>
      <c r="O89" s="23">
        <v>304679.48519152967</v>
      </c>
      <c r="P89" s="23">
        <v>100790.43232376908</v>
      </c>
      <c r="Q89" s="23">
        <v>1796266.7963542237</v>
      </c>
      <c r="R89" s="23">
        <v>3318036.8910526759</v>
      </c>
      <c r="S89" s="23">
        <v>231040.00211432483</v>
      </c>
      <c r="T89" s="23">
        <v>247886.54779809614</v>
      </c>
      <c r="U89" s="23">
        <v>2504825.4362569321</v>
      </c>
      <c r="V89" s="23">
        <v>382409.74295689556</v>
      </c>
      <c r="W89" s="23">
        <v>121623.46595077957</v>
      </c>
      <c r="X89" s="23">
        <v>351195.49877256597</v>
      </c>
      <c r="Y89" s="23">
        <v>426819.39074548258</v>
      </c>
      <c r="Z89" s="23">
        <v>2484.4461880910576</v>
      </c>
      <c r="AA89" s="23">
        <v>208.09913008495155</v>
      </c>
      <c r="AB89" s="23">
        <v>3557.9496801296609</v>
      </c>
      <c r="AC89" s="23">
        <v>1111356.582886429</v>
      </c>
      <c r="AD89" s="23">
        <v>124086.81920495754</v>
      </c>
      <c r="AE89" s="23">
        <v>190774.53336192929</v>
      </c>
      <c r="AF89" s="23">
        <v>38628.689800332344</v>
      </c>
      <c r="AG89" s="23">
        <v>54134.612687295885</v>
      </c>
      <c r="AH89" s="23">
        <v>3380.8795632862807</v>
      </c>
      <c r="AI89" s="23">
        <v>1485.2597659843573</v>
      </c>
      <c r="AJ89" s="23">
        <v>3253.1752307830229</v>
      </c>
      <c r="AK89" s="23">
        <v>483.35396273256356</v>
      </c>
      <c r="AL89" s="23">
        <v>2478.5482084131036</v>
      </c>
      <c r="AM89" s="23">
        <v>2619.1058759725602</v>
      </c>
      <c r="AN89" s="23">
        <v>2069.6466402504029</v>
      </c>
      <c r="AO89" s="23">
        <v>2715.1992550391997</v>
      </c>
      <c r="AP89" s="23">
        <v>6907.6331058159585</v>
      </c>
      <c r="AQ89" s="23">
        <v>1095.1438817328162</v>
      </c>
      <c r="AR89" s="23">
        <v>351.55956734521038</v>
      </c>
      <c r="AS89" s="23">
        <v>610.60480123840023</v>
      </c>
      <c r="AT89" s="23">
        <v>245.691210964135</v>
      </c>
      <c r="AU89" s="23">
        <v>33.510936623291059</v>
      </c>
      <c r="AV89" s="23">
        <v>15.798442363553045</v>
      </c>
      <c r="AW89" s="23">
        <v>18.210440136205666</v>
      </c>
      <c r="AX89" s="23">
        <v>1547.2620534106627</v>
      </c>
      <c r="AY89" s="23">
        <v>2202.3053316772894</v>
      </c>
      <c r="AZ89" s="23">
        <v>1471.8726493076344</v>
      </c>
      <c r="BA89" s="23">
        <v>30.739273360534551</v>
      </c>
      <c r="BB89" s="23">
        <v>821.65738220530943</v>
      </c>
      <c r="BC89" s="23">
        <v>413.6207299709626</v>
      </c>
      <c r="BD89" s="23">
        <v>9683.8205680921274</v>
      </c>
      <c r="BE89" s="23">
        <v>101.99639928839628</v>
      </c>
      <c r="BF89" s="23">
        <v>308.59228692761508</v>
      </c>
      <c r="BG89" s="23">
        <v>3436.1470645999125</v>
      </c>
      <c r="BH89" s="23">
        <v>34810.656789914647</v>
      </c>
      <c r="BI89" s="23">
        <v>282.07974810338476</v>
      </c>
      <c r="BJ89" s="23">
        <v>16653.936012903956</v>
      </c>
      <c r="BK89" s="23">
        <v>163.38299636765419</v>
      </c>
      <c r="BL89" s="23">
        <v>6763.3343280916706</v>
      </c>
      <c r="BM89" s="23">
        <v>8594.0871211766298</v>
      </c>
      <c r="BN89" s="23">
        <v>2875.208042865052</v>
      </c>
      <c r="BO89" s="23">
        <v>2693.6017644296926</v>
      </c>
      <c r="BP89" s="23">
        <v>1959.2456189550855</v>
      </c>
      <c r="BQ89" s="23">
        <v>4910.9513307348898</v>
      </c>
      <c r="BR89" s="23">
        <v>527.48996048828815</v>
      </c>
      <c r="BS89" s="23">
        <v>0</v>
      </c>
      <c r="BT89" s="64">
        <v>12119820.41690868</v>
      </c>
      <c r="BU89" s="23">
        <v>50584.83379704877</v>
      </c>
      <c r="BV89" s="23">
        <v>0</v>
      </c>
      <c r="BW89" s="23">
        <v>0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248.66882003155371</v>
      </c>
      <c r="CD89" s="23">
        <v>36651.904476192169</v>
      </c>
      <c r="CE89" s="23">
        <v>0</v>
      </c>
      <c r="CF89" s="23">
        <v>0</v>
      </c>
      <c r="CG89" s="23">
        <v>0</v>
      </c>
      <c r="CH89" s="23">
        <v>133937.79319019744</v>
      </c>
      <c r="CI89" s="23">
        <v>4322064.0249580583</v>
      </c>
      <c r="CJ89" s="34">
        <f t="shared" si="3"/>
        <v>16663307.642150208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107247.47152916447</v>
      </c>
      <c r="D90" s="23">
        <v>17382.552546535306</v>
      </c>
      <c r="E90" s="23">
        <v>5708.422005998038</v>
      </c>
      <c r="F90" s="23">
        <v>49107.356551427642</v>
      </c>
      <c r="G90" s="23">
        <v>683395.4489057794</v>
      </c>
      <c r="H90" s="23">
        <v>55967.243593703373</v>
      </c>
      <c r="I90" s="23">
        <v>394257.03562957019</v>
      </c>
      <c r="J90" s="23">
        <v>37750.563743744795</v>
      </c>
      <c r="K90" s="23">
        <v>13378.813654362642</v>
      </c>
      <c r="L90" s="23">
        <v>6568.3361422872576</v>
      </c>
      <c r="M90" s="23">
        <v>231371.71896797366</v>
      </c>
      <c r="N90" s="23">
        <v>175971.84489208803</v>
      </c>
      <c r="O90" s="23">
        <v>464404.55022536818</v>
      </c>
      <c r="P90" s="23">
        <v>397179.35420171038</v>
      </c>
      <c r="Q90" s="23">
        <v>1688715.6171025997</v>
      </c>
      <c r="R90" s="23">
        <v>3793385.819865643</v>
      </c>
      <c r="S90" s="23">
        <v>478011.19278000394</v>
      </c>
      <c r="T90" s="23">
        <v>570156.2108402662</v>
      </c>
      <c r="U90" s="23">
        <v>4981441.3895092253</v>
      </c>
      <c r="V90" s="23">
        <v>254907.69298404126</v>
      </c>
      <c r="W90" s="23">
        <v>164228.29664578335</v>
      </c>
      <c r="X90" s="23">
        <v>642359.96963920037</v>
      </c>
      <c r="Y90" s="23">
        <v>631615.23372511112</v>
      </c>
      <c r="Z90" s="23">
        <v>25722.584785110936</v>
      </c>
      <c r="AA90" s="23">
        <v>4526.9101468957269</v>
      </c>
      <c r="AB90" s="23">
        <v>80762.763707948849</v>
      </c>
      <c r="AC90" s="23">
        <v>4482692.3030067747</v>
      </c>
      <c r="AD90" s="23">
        <v>211730.48902598623</v>
      </c>
      <c r="AE90" s="23">
        <v>343281.67463790649</v>
      </c>
      <c r="AF90" s="23">
        <v>69689.473665995058</v>
      </c>
      <c r="AG90" s="23">
        <v>93156.119761061185</v>
      </c>
      <c r="AH90" s="23">
        <v>41903.49739085578</v>
      </c>
      <c r="AI90" s="23">
        <v>8001.928912782837</v>
      </c>
      <c r="AJ90" s="23">
        <v>55495.81024945961</v>
      </c>
      <c r="AK90" s="23">
        <v>18473.456074690555</v>
      </c>
      <c r="AL90" s="23">
        <v>26966.15901378986</v>
      </c>
      <c r="AM90" s="23">
        <v>13926.864016588002</v>
      </c>
      <c r="AN90" s="23">
        <v>13275.217342345237</v>
      </c>
      <c r="AO90" s="23">
        <v>43036.958129728999</v>
      </c>
      <c r="AP90" s="23">
        <v>93002.656650408389</v>
      </c>
      <c r="AQ90" s="23">
        <v>14175.928083249892</v>
      </c>
      <c r="AR90" s="23">
        <v>3286.0400088331221</v>
      </c>
      <c r="AS90" s="23">
        <v>6814.9220374897559</v>
      </c>
      <c r="AT90" s="23">
        <v>2370.2743400223753</v>
      </c>
      <c r="AU90" s="23">
        <v>6017.1247026648107</v>
      </c>
      <c r="AV90" s="23">
        <v>998.8082150629009</v>
      </c>
      <c r="AW90" s="23">
        <v>901.273627140038</v>
      </c>
      <c r="AX90" s="23">
        <v>31564.552071004913</v>
      </c>
      <c r="AY90" s="23">
        <v>31382.701074999426</v>
      </c>
      <c r="AZ90" s="23">
        <v>29064.981074672593</v>
      </c>
      <c r="BA90" s="23">
        <v>191.21331847976839</v>
      </c>
      <c r="BB90" s="23">
        <v>3377.1463175545191</v>
      </c>
      <c r="BC90" s="23">
        <v>5630.3997448645669</v>
      </c>
      <c r="BD90" s="23">
        <v>13952.947173026445</v>
      </c>
      <c r="BE90" s="23">
        <v>2374.7095019874423</v>
      </c>
      <c r="BF90" s="23">
        <v>2776.3882156929767</v>
      </c>
      <c r="BG90" s="23">
        <v>65917.8244285244</v>
      </c>
      <c r="BH90" s="23">
        <v>126840.08881272755</v>
      </c>
      <c r="BI90" s="23">
        <v>6456.9899847699435</v>
      </c>
      <c r="BJ90" s="23">
        <v>97912.753638173075</v>
      </c>
      <c r="BK90" s="23">
        <v>1817.8414664579632</v>
      </c>
      <c r="BL90" s="23">
        <v>49883.140351111011</v>
      </c>
      <c r="BM90" s="23">
        <v>66673.529891290789</v>
      </c>
      <c r="BN90" s="23">
        <v>14397.884587794801</v>
      </c>
      <c r="BO90" s="23">
        <v>15007.18254926484</v>
      </c>
      <c r="BP90" s="23">
        <v>24606.189559350008</v>
      </c>
      <c r="BQ90" s="23">
        <v>30125.717457001887</v>
      </c>
      <c r="BR90" s="23">
        <v>5346.0769343303855</v>
      </c>
      <c r="BS90" s="23">
        <v>0</v>
      </c>
      <c r="BT90" s="64">
        <v>22130021.631367452</v>
      </c>
      <c r="BU90" s="23">
        <v>640127.47661605629</v>
      </c>
      <c r="BV90" s="23">
        <v>0</v>
      </c>
      <c r="BW90" s="23">
        <v>126.61313253438591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556160</v>
      </c>
      <c r="CD90" s="23">
        <v>1424698.7491211207</v>
      </c>
      <c r="CE90" s="23">
        <v>0</v>
      </c>
      <c r="CF90" s="23">
        <v>48.063054593338677</v>
      </c>
      <c r="CG90" s="23">
        <v>0</v>
      </c>
      <c r="CH90" s="23">
        <v>177120.19904260323</v>
      </c>
      <c r="CI90" s="23">
        <v>7092892.2530879881</v>
      </c>
      <c r="CJ90" s="34">
        <f t="shared" si="3"/>
        <v>32021194.98542235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66516.656800319586</v>
      </c>
      <c r="D91" s="23">
        <v>416.14958598096024</v>
      </c>
      <c r="E91" s="23">
        <v>4282.9205134614922</v>
      </c>
      <c r="F91" s="23">
        <v>16302.563715488272</v>
      </c>
      <c r="G91" s="23">
        <v>96250.293758365849</v>
      </c>
      <c r="H91" s="23">
        <v>9516.7537981590813</v>
      </c>
      <c r="I91" s="23">
        <v>9323.3847951349453</v>
      </c>
      <c r="J91" s="23">
        <v>7528.1314847101312</v>
      </c>
      <c r="K91" s="23">
        <v>80988.56614584662</v>
      </c>
      <c r="L91" s="23">
        <v>4023.3961819383126</v>
      </c>
      <c r="M91" s="23">
        <v>80711.21116553637</v>
      </c>
      <c r="N91" s="23">
        <v>368036.74142638844</v>
      </c>
      <c r="O91" s="23">
        <v>34858.105753633274</v>
      </c>
      <c r="P91" s="23">
        <v>47532.845832243278</v>
      </c>
      <c r="Q91" s="23">
        <v>37351.163552586397</v>
      </c>
      <c r="R91" s="23">
        <v>267592.02969207469</v>
      </c>
      <c r="S91" s="23">
        <v>3575934.7613355266</v>
      </c>
      <c r="T91" s="23">
        <v>554555.8983053118</v>
      </c>
      <c r="U91" s="23">
        <v>1782760.3305505384</v>
      </c>
      <c r="V91" s="23">
        <v>38819.227016336823</v>
      </c>
      <c r="W91" s="23">
        <v>74329.953486636921</v>
      </c>
      <c r="X91" s="23">
        <v>264927.87842827511</v>
      </c>
      <c r="Y91" s="23">
        <v>198070.88198848005</v>
      </c>
      <c r="Z91" s="23">
        <v>23911.903979042363</v>
      </c>
      <c r="AA91" s="23">
        <v>1393.7207037595481</v>
      </c>
      <c r="AB91" s="23">
        <v>274822.88380031043</v>
      </c>
      <c r="AC91" s="23">
        <v>3758898.9844571347</v>
      </c>
      <c r="AD91" s="23">
        <v>148325.40543882505</v>
      </c>
      <c r="AE91" s="23">
        <v>126173.22990653967</v>
      </c>
      <c r="AF91" s="23">
        <v>112446.18347350668</v>
      </c>
      <c r="AG91" s="23">
        <v>79653.369308459398</v>
      </c>
      <c r="AH91" s="23">
        <v>38685.98652757227</v>
      </c>
      <c r="AI91" s="23">
        <v>11136.783243961874</v>
      </c>
      <c r="AJ91" s="23">
        <v>98651.17630243866</v>
      </c>
      <c r="AK91" s="23">
        <v>154099.2085223691</v>
      </c>
      <c r="AL91" s="23">
        <v>34643.172068192915</v>
      </c>
      <c r="AM91" s="23">
        <v>121923.45641773642</v>
      </c>
      <c r="AN91" s="23">
        <v>77115.650156254531</v>
      </c>
      <c r="AO91" s="23">
        <v>298578.70883450436</v>
      </c>
      <c r="AP91" s="23">
        <v>707944.89569112391</v>
      </c>
      <c r="AQ91" s="23">
        <v>12405.084550972424</v>
      </c>
      <c r="AR91" s="23">
        <v>3303.6900186167668</v>
      </c>
      <c r="AS91" s="23">
        <v>7812.282768281244</v>
      </c>
      <c r="AT91" s="23">
        <v>2530.1044425372766</v>
      </c>
      <c r="AU91" s="23">
        <v>1792.6798506544751</v>
      </c>
      <c r="AV91" s="23">
        <v>255.60282096750481</v>
      </c>
      <c r="AW91" s="23">
        <v>286.7929054552535</v>
      </c>
      <c r="AX91" s="23">
        <v>49144.755162832807</v>
      </c>
      <c r="AY91" s="23">
        <v>490863.24503237975</v>
      </c>
      <c r="AZ91" s="23">
        <v>218845.53944956663</v>
      </c>
      <c r="BA91" s="23">
        <v>318.80061799792782</v>
      </c>
      <c r="BB91" s="23">
        <v>8790.6604221056859</v>
      </c>
      <c r="BC91" s="23">
        <v>44325.843076392317</v>
      </c>
      <c r="BD91" s="23">
        <v>89738.061550308543</v>
      </c>
      <c r="BE91" s="23">
        <v>4768.9960617394954</v>
      </c>
      <c r="BF91" s="23">
        <v>3038.57931396602</v>
      </c>
      <c r="BG91" s="23">
        <v>29170.10748288707</v>
      </c>
      <c r="BH91" s="23">
        <v>371348.66433255997</v>
      </c>
      <c r="BI91" s="23">
        <v>15130.443138021607</v>
      </c>
      <c r="BJ91" s="23">
        <v>116629.35885795737</v>
      </c>
      <c r="BK91" s="23">
        <v>2369.6380562221102</v>
      </c>
      <c r="BL91" s="23">
        <v>226673.29435165416</v>
      </c>
      <c r="BM91" s="23">
        <v>67926.178867117938</v>
      </c>
      <c r="BN91" s="23">
        <v>84791.665995920484</v>
      </c>
      <c r="BO91" s="23">
        <v>52270.859212545634</v>
      </c>
      <c r="BP91" s="23">
        <v>35340.846474486636</v>
      </c>
      <c r="BQ91" s="23">
        <v>137762.2923545441</v>
      </c>
      <c r="BR91" s="23">
        <v>6816.3182491444122</v>
      </c>
      <c r="BS91" s="23">
        <v>0</v>
      </c>
      <c r="BT91" s="64">
        <v>15773484.949562542</v>
      </c>
      <c r="BU91" s="23">
        <v>8833443.6819274202</v>
      </c>
      <c r="BV91" s="23">
        <v>0</v>
      </c>
      <c r="BW91" s="23">
        <v>147391.3831973199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-234.64406709907573</v>
      </c>
      <c r="CD91" s="23">
        <v>9418227.414089568</v>
      </c>
      <c r="CE91" s="23">
        <v>0</v>
      </c>
      <c r="CF91" s="23">
        <v>26746.835979731808</v>
      </c>
      <c r="CG91" s="23">
        <v>0</v>
      </c>
      <c r="CH91" s="23">
        <v>585504.9628672821</v>
      </c>
      <c r="CI91" s="23">
        <v>16924900.248683657</v>
      </c>
      <c r="CJ91" s="34">
        <f t="shared" si="3"/>
        <v>51709464.832240418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47446.695342502338</v>
      </c>
      <c r="D92" s="23">
        <v>350.60997130231044</v>
      </c>
      <c r="E92" s="23">
        <v>3971.8865951543712</v>
      </c>
      <c r="F92" s="23">
        <v>13942.777867956816</v>
      </c>
      <c r="G92" s="23">
        <v>74540.562600859441</v>
      </c>
      <c r="H92" s="23">
        <v>12748.965027816406</v>
      </c>
      <c r="I92" s="23">
        <v>7639.3349386897444</v>
      </c>
      <c r="J92" s="23">
        <v>4273.4450188900246</v>
      </c>
      <c r="K92" s="23">
        <v>8936.5756263653348</v>
      </c>
      <c r="L92" s="23">
        <v>2176.7837883353914</v>
      </c>
      <c r="M92" s="23">
        <v>23734.068330599432</v>
      </c>
      <c r="N92" s="23">
        <v>54748.350548331109</v>
      </c>
      <c r="O92" s="23">
        <v>17856.011937958956</v>
      </c>
      <c r="P92" s="23">
        <v>27081.359312872464</v>
      </c>
      <c r="Q92" s="23">
        <v>26723.697863931702</v>
      </c>
      <c r="R92" s="23">
        <v>353520.45683397562</v>
      </c>
      <c r="S92" s="23">
        <v>1087932.3389369436</v>
      </c>
      <c r="T92" s="23">
        <v>2004925.030194713</v>
      </c>
      <c r="U92" s="23">
        <v>4025035.2647591271</v>
      </c>
      <c r="V92" s="23">
        <v>68143.034522281378</v>
      </c>
      <c r="W92" s="23">
        <v>90971.678998046715</v>
      </c>
      <c r="X92" s="23">
        <v>147396.94524578383</v>
      </c>
      <c r="Y92" s="23">
        <v>234074.29064659626</v>
      </c>
      <c r="Z92" s="23">
        <v>18981.710899113881</v>
      </c>
      <c r="AA92" s="23">
        <v>1238.3672706404177</v>
      </c>
      <c r="AB92" s="23">
        <v>389672.3547100845</v>
      </c>
      <c r="AC92" s="23">
        <v>2506699.2925383202</v>
      </c>
      <c r="AD92" s="23">
        <v>216286.13080714541</v>
      </c>
      <c r="AE92" s="23">
        <v>88096.667017124826</v>
      </c>
      <c r="AF92" s="23">
        <v>52522.789337487695</v>
      </c>
      <c r="AG92" s="23">
        <v>53349.799209413592</v>
      </c>
      <c r="AH92" s="23">
        <v>41256.71533529013</v>
      </c>
      <c r="AI92" s="23">
        <v>11014.948902599244</v>
      </c>
      <c r="AJ92" s="23">
        <v>51933.792590816258</v>
      </c>
      <c r="AK92" s="23">
        <v>120734.04114886346</v>
      </c>
      <c r="AL92" s="23">
        <v>28680.036634693737</v>
      </c>
      <c r="AM92" s="23">
        <v>19459.074789105318</v>
      </c>
      <c r="AN92" s="23">
        <v>34621.631063634675</v>
      </c>
      <c r="AO92" s="23">
        <v>218876.49265638212</v>
      </c>
      <c r="AP92" s="23">
        <v>180264.3335615476</v>
      </c>
      <c r="AQ92" s="23">
        <v>9808.7012565428158</v>
      </c>
      <c r="AR92" s="23">
        <v>2923.515653635367</v>
      </c>
      <c r="AS92" s="23">
        <v>5228.571942524286</v>
      </c>
      <c r="AT92" s="23">
        <v>2202.7592368511687</v>
      </c>
      <c r="AU92" s="23">
        <v>19792.256368612896</v>
      </c>
      <c r="AV92" s="23">
        <v>2389.9591398357993</v>
      </c>
      <c r="AW92" s="23">
        <v>3053.1180011040833</v>
      </c>
      <c r="AX92" s="23">
        <v>20124.682822158677</v>
      </c>
      <c r="AY92" s="23">
        <v>102408.47885496015</v>
      </c>
      <c r="AZ92" s="23">
        <v>36255.549941842779</v>
      </c>
      <c r="BA92" s="23">
        <v>236.39853091810986</v>
      </c>
      <c r="BB92" s="23">
        <v>4720.2920509481955</v>
      </c>
      <c r="BC92" s="23">
        <v>7192.3335179535588</v>
      </c>
      <c r="BD92" s="23">
        <v>67480.647527588662</v>
      </c>
      <c r="BE92" s="23">
        <v>3819.9534356506424</v>
      </c>
      <c r="BF92" s="23">
        <v>3370.1830385803323</v>
      </c>
      <c r="BG92" s="23">
        <v>17150.931517983445</v>
      </c>
      <c r="BH92" s="23">
        <v>201274.71185131426</v>
      </c>
      <c r="BI92" s="23">
        <v>4534.8947486978923</v>
      </c>
      <c r="BJ92" s="23">
        <v>54629.227060984871</v>
      </c>
      <c r="BK92" s="23">
        <v>1988.6589858179013</v>
      </c>
      <c r="BL92" s="23">
        <v>39397.371216155443</v>
      </c>
      <c r="BM92" s="23">
        <v>60614.03808141614</v>
      </c>
      <c r="BN92" s="23">
        <v>31672.029904595518</v>
      </c>
      <c r="BO92" s="23">
        <v>26780.104125098191</v>
      </c>
      <c r="BP92" s="23">
        <v>34999.622835723712</v>
      </c>
      <c r="BQ92" s="23">
        <v>128008.52986485863</v>
      </c>
      <c r="BR92" s="23">
        <v>5714.1253861735786</v>
      </c>
      <c r="BS92" s="23">
        <v>0</v>
      </c>
      <c r="BT92" s="64">
        <v>13269629.990279816</v>
      </c>
      <c r="BU92" s="23">
        <v>3980281.286127924</v>
      </c>
      <c r="BV92" s="23">
        <v>0</v>
      </c>
      <c r="BW92" s="23">
        <v>11267.861701986945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0</v>
      </c>
      <c r="CD92" s="23">
        <v>1196941.7987178648</v>
      </c>
      <c r="CE92" s="23">
        <v>0</v>
      </c>
      <c r="CF92" s="23">
        <v>952.74992594920332</v>
      </c>
      <c r="CG92" s="23">
        <v>0</v>
      </c>
      <c r="CH92" s="23">
        <v>572139.2056966644</v>
      </c>
      <c r="CI92" s="23">
        <v>6825117.1535175517</v>
      </c>
      <c r="CJ92" s="34">
        <f t="shared" si="3"/>
        <v>25856330.045967758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245284.7140305276</v>
      </c>
      <c r="D93" s="23">
        <v>2294.9384246850109</v>
      </c>
      <c r="E93" s="23">
        <v>18010.446468697628</v>
      </c>
      <c r="F93" s="23">
        <v>71083.643505192769</v>
      </c>
      <c r="G93" s="23">
        <v>372516.92270334781</v>
      </c>
      <c r="H93" s="23">
        <v>57538.012434733682</v>
      </c>
      <c r="I93" s="23">
        <v>78727.399270793918</v>
      </c>
      <c r="J93" s="23">
        <v>199221.94523238915</v>
      </c>
      <c r="K93" s="23">
        <v>62302.108942931474</v>
      </c>
      <c r="L93" s="23">
        <v>45430.109868288353</v>
      </c>
      <c r="M93" s="23">
        <v>218063.00350457922</v>
      </c>
      <c r="N93" s="23">
        <v>375130.35600669944</v>
      </c>
      <c r="O93" s="23">
        <v>230121.53442519385</v>
      </c>
      <c r="P93" s="23">
        <v>252783.17850500598</v>
      </c>
      <c r="Q93" s="23">
        <v>437624.44722250145</v>
      </c>
      <c r="R93" s="23">
        <v>2129459.0039564753</v>
      </c>
      <c r="S93" s="23">
        <v>988987.82178884116</v>
      </c>
      <c r="T93" s="23">
        <v>1181257.8490045993</v>
      </c>
      <c r="U93" s="23">
        <v>18127536.621683963</v>
      </c>
      <c r="V93" s="23">
        <v>622643.80698002689</v>
      </c>
      <c r="W93" s="23">
        <v>372828.26075681322</v>
      </c>
      <c r="X93" s="23">
        <v>305629.26821149548</v>
      </c>
      <c r="Y93" s="23">
        <v>1232446.0323869349</v>
      </c>
      <c r="Z93" s="23">
        <v>83670.602389136489</v>
      </c>
      <c r="AA93" s="23">
        <v>12539.278938124431</v>
      </c>
      <c r="AB93" s="23">
        <v>168904.97173561127</v>
      </c>
      <c r="AC93" s="23">
        <v>4715076.6591987545</v>
      </c>
      <c r="AD93" s="23">
        <v>541787.21466313838</v>
      </c>
      <c r="AE93" s="23">
        <v>1056346.2924631168</v>
      </c>
      <c r="AF93" s="23">
        <v>378641.98614832881</v>
      </c>
      <c r="AG93" s="23">
        <v>262046.8606371588</v>
      </c>
      <c r="AH93" s="23">
        <v>278090.33487437863</v>
      </c>
      <c r="AI93" s="23">
        <v>23671.798555905003</v>
      </c>
      <c r="AJ93" s="23">
        <v>195075.55347846026</v>
      </c>
      <c r="AK93" s="23">
        <v>221738.53995914719</v>
      </c>
      <c r="AL93" s="23">
        <v>122793.22623525382</v>
      </c>
      <c r="AM93" s="23">
        <v>88637.537000449025</v>
      </c>
      <c r="AN93" s="23">
        <v>63163.779714302633</v>
      </c>
      <c r="AO93" s="23">
        <v>424774.47351848322</v>
      </c>
      <c r="AP93" s="23">
        <v>376107.06111911091</v>
      </c>
      <c r="AQ93" s="23">
        <v>35816.751099466179</v>
      </c>
      <c r="AR93" s="23">
        <v>10579.20850091134</v>
      </c>
      <c r="AS93" s="23">
        <v>24661.161624206226</v>
      </c>
      <c r="AT93" s="23">
        <v>7763.0166089553632</v>
      </c>
      <c r="AU93" s="23">
        <v>2921.300579999755</v>
      </c>
      <c r="AV93" s="23">
        <v>453.32726400434467</v>
      </c>
      <c r="AW93" s="23">
        <v>480.53780089824494</v>
      </c>
      <c r="AX93" s="23">
        <v>77121.304440184991</v>
      </c>
      <c r="AY93" s="23">
        <v>154275.5440846353</v>
      </c>
      <c r="AZ93" s="23">
        <v>112752.60300437563</v>
      </c>
      <c r="BA93" s="23">
        <v>767.79466944122055</v>
      </c>
      <c r="BB93" s="23">
        <v>12477.699218547459</v>
      </c>
      <c r="BC93" s="23">
        <v>19088.748349210196</v>
      </c>
      <c r="BD93" s="23">
        <v>183881.73813423715</v>
      </c>
      <c r="BE93" s="23">
        <v>8759.943199070789</v>
      </c>
      <c r="BF93" s="23">
        <v>8948.2905248774696</v>
      </c>
      <c r="BG93" s="23">
        <v>217137.71303274448</v>
      </c>
      <c r="BH93" s="23">
        <v>253209.20619521933</v>
      </c>
      <c r="BI93" s="23">
        <v>25198.29688393118</v>
      </c>
      <c r="BJ93" s="23">
        <v>96260.488707839191</v>
      </c>
      <c r="BK93" s="23">
        <v>6048.2337809867649</v>
      </c>
      <c r="BL93" s="23">
        <v>73381.368525034675</v>
      </c>
      <c r="BM93" s="23">
        <v>79726.997955945058</v>
      </c>
      <c r="BN93" s="23">
        <v>51893.824979872596</v>
      </c>
      <c r="BO93" s="23">
        <v>42954.046016642373</v>
      </c>
      <c r="BP93" s="23">
        <v>75591.213430989301</v>
      </c>
      <c r="BQ93" s="23">
        <v>60024.748287403207</v>
      </c>
      <c r="BR93" s="23">
        <v>63143.624059128677</v>
      </c>
      <c r="BS93" s="23">
        <v>0</v>
      </c>
      <c r="BT93" s="64">
        <v>38345306.326902337</v>
      </c>
      <c r="BU93" s="23">
        <v>1722618.0014360375</v>
      </c>
      <c r="BV93" s="23">
        <v>0</v>
      </c>
      <c r="BW93" s="23">
        <v>0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121240.09038660242</v>
      </c>
      <c r="CD93" s="23">
        <v>14290974.393988445</v>
      </c>
      <c r="CE93" s="23">
        <v>0</v>
      </c>
      <c r="CF93" s="23">
        <v>10287.996967067882</v>
      </c>
      <c r="CG93" s="23">
        <v>0</v>
      </c>
      <c r="CH93" s="23">
        <v>617292.39513832435</v>
      </c>
      <c r="CI93" s="23">
        <v>25951344.884161185</v>
      </c>
      <c r="CJ93" s="34">
        <f t="shared" si="3"/>
        <v>81059064.088980004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2767.4228160411803</v>
      </c>
      <c r="D94" s="23">
        <v>7.1703885619841552</v>
      </c>
      <c r="E94" s="23">
        <v>226.26097871552017</v>
      </c>
      <c r="F94" s="23">
        <v>745.3599362372637</v>
      </c>
      <c r="G94" s="23">
        <v>3462.5378056798431</v>
      </c>
      <c r="H94" s="23">
        <v>5466.4784837485595</v>
      </c>
      <c r="I94" s="23">
        <v>557.86443827506264</v>
      </c>
      <c r="J94" s="23">
        <v>812.24455840850408</v>
      </c>
      <c r="K94" s="23">
        <v>185.03128896310054</v>
      </c>
      <c r="L94" s="23">
        <v>135.78080398848059</v>
      </c>
      <c r="M94" s="23">
        <v>1330.4758645000318</v>
      </c>
      <c r="N94" s="23">
        <v>2837.913676061773</v>
      </c>
      <c r="O94" s="23">
        <v>4352.1758354030117</v>
      </c>
      <c r="P94" s="23">
        <v>1951.6642172926738</v>
      </c>
      <c r="Q94" s="23">
        <v>3382.6252419910284</v>
      </c>
      <c r="R94" s="23">
        <v>17568.384671532371</v>
      </c>
      <c r="S94" s="23">
        <v>2151.1137801993059</v>
      </c>
      <c r="T94" s="23">
        <v>7039.1484629718589</v>
      </c>
      <c r="U94" s="23">
        <v>162273.1848519239</v>
      </c>
      <c r="V94" s="23">
        <v>457901.43470094836</v>
      </c>
      <c r="W94" s="23">
        <v>30668.156890578703</v>
      </c>
      <c r="X94" s="23">
        <v>28855.363573076254</v>
      </c>
      <c r="Y94" s="23">
        <v>147292.64441701444</v>
      </c>
      <c r="Z94" s="23">
        <v>850.13119674144491</v>
      </c>
      <c r="AA94" s="23">
        <v>53.246156323669737</v>
      </c>
      <c r="AB94" s="23">
        <v>1139.8940078041794</v>
      </c>
      <c r="AC94" s="23">
        <v>20156.69402114454</v>
      </c>
      <c r="AD94" s="23">
        <v>1362439.0965206618</v>
      </c>
      <c r="AE94" s="23">
        <v>149401.68807231361</v>
      </c>
      <c r="AF94" s="23">
        <v>1205.7244798754048</v>
      </c>
      <c r="AG94" s="23">
        <v>762959.80373493466</v>
      </c>
      <c r="AH94" s="23">
        <v>1157.1987526171463</v>
      </c>
      <c r="AI94" s="23">
        <v>4740.7643919046432</v>
      </c>
      <c r="AJ94" s="23">
        <v>2555.9299054840949</v>
      </c>
      <c r="AK94" s="23">
        <v>4442.6869508574364</v>
      </c>
      <c r="AL94" s="23">
        <v>937.2945066553898</v>
      </c>
      <c r="AM94" s="23">
        <v>493.95964573217043</v>
      </c>
      <c r="AN94" s="23">
        <v>472.17929073981003</v>
      </c>
      <c r="AO94" s="23">
        <v>9860.3684246879566</v>
      </c>
      <c r="AP94" s="23">
        <v>2404.5243695841614</v>
      </c>
      <c r="AQ94" s="23">
        <v>397.54126484921392</v>
      </c>
      <c r="AR94" s="23">
        <v>120.15357292056039</v>
      </c>
      <c r="AS94" s="23">
        <v>189.8076411549126</v>
      </c>
      <c r="AT94" s="23">
        <v>85.97658051436197</v>
      </c>
      <c r="AU94" s="23">
        <v>14.602504445632992</v>
      </c>
      <c r="AV94" s="23">
        <v>0.87963510700032932</v>
      </c>
      <c r="AW94" s="23">
        <v>0.27918508102168194</v>
      </c>
      <c r="AX94" s="23">
        <v>600.66949596369068</v>
      </c>
      <c r="AY94" s="23">
        <v>749.54567963241607</v>
      </c>
      <c r="AZ94" s="23">
        <v>511.99319330718515</v>
      </c>
      <c r="BA94" s="23">
        <v>8.0064562938142796</v>
      </c>
      <c r="BB94" s="23">
        <v>79.325392154436713</v>
      </c>
      <c r="BC94" s="23">
        <v>136.7421924800054</v>
      </c>
      <c r="BD94" s="23">
        <v>127652.61113498174</v>
      </c>
      <c r="BE94" s="23">
        <v>26.267366704845355</v>
      </c>
      <c r="BF94" s="23">
        <v>108.28494492203366</v>
      </c>
      <c r="BG94" s="23">
        <v>208.97439923104454</v>
      </c>
      <c r="BH94" s="23">
        <v>183924.34037325712</v>
      </c>
      <c r="BI94" s="23">
        <v>1604.0179632620154</v>
      </c>
      <c r="BJ94" s="23">
        <v>583.28410059556688</v>
      </c>
      <c r="BK94" s="23">
        <v>58.674868990060489</v>
      </c>
      <c r="BL94" s="23">
        <v>1098.8617822936626</v>
      </c>
      <c r="BM94" s="23">
        <v>664.84830613885686</v>
      </c>
      <c r="BN94" s="23">
        <v>328.45289701951884</v>
      </c>
      <c r="BO94" s="23">
        <v>373.54405539567063</v>
      </c>
      <c r="BP94" s="23">
        <v>591.32270687137793</v>
      </c>
      <c r="BQ94" s="23">
        <v>1271.9881698497545</v>
      </c>
      <c r="BR94" s="23">
        <v>159.87869157681172</v>
      </c>
      <c r="BS94" s="23">
        <v>0</v>
      </c>
      <c r="BT94" s="64">
        <v>3528792.4966651695</v>
      </c>
      <c r="BU94" s="23">
        <v>16970318.097195245</v>
      </c>
      <c r="BV94" s="23">
        <v>0</v>
      </c>
      <c r="BW94" s="23">
        <v>191003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18564313.003018793</v>
      </c>
      <c r="CD94" s="23">
        <v>60660.179115866325</v>
      </c>
      <c r="CE94" s="23">
        <v>0</v>
      </c>
      <c r="CF94" s="23">
        <v>0</v>
      </c>
      <c r="CG94" s="23">
        <v>0</v>
      </c>
      <c r="CH94" s="23">
        <v>587837.78838682116</v>
      </c>
      <c r="CI94" s="23">
        <v>10701229.187643874</v>
      </c>
      <c r="CJ94" s="34">
        <f t="shared" si="3"/>
        <v>50604153.752025768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54241.815081725872</v>
      </c>
      <c r="D95" s="23">
        <v>15.707787353469088</v>
      </c>
      <c r="E95" s="23">
        <v>3141.678576960795</v>
      </c>
      <c r="F95" s="23">
        <v>575.42341595370249</v>
      </c>
      <c r="G95" s="23">
        <v>3034.5870836582217</v>
      </c>
      <c r="H95" s="23">
        <v>611.39233452799635</v>
      </c>
      <c r="I95" s="23">
        <v>537.47711628647357</v>
      </c>
      <c r="J95" s="23">
        <v>117.06262079789339</v>
      </c>
      <c r="K95" s="23">
        <v>266.0612161917669</v>
      </c>
      <c r="L95" s="23">
        <v>88.548386941949559</v>
      </c>
      <c r="M95" s="23">
        <v>1061.874108241537</v>
      </c>
      <c r="N95" s="23">
        <v>3564.9208634988663</v>
      </c>
      <c r="O95" s="23">
        <v>895.69696651781464</v>
      </c>
      <c r="P95" s="23">
        <v>1067.8099370788639</v>
      </c>
      <c r="Q95" s="23">
        <v>581.28164942231706</v>
      </c>
      <c r="R95" s="23">
        <v>2904.1722784950521</v>
      </c>
      <c r="S95" s="23">
        <v>49453.522194515252</v>
      </c>
      <c r="T95" s="23">
        <v>614.88345201889854</v>
      </c>
      <c r="U95" s="23">
        <v>64350.648812149448</v>
      </c>
      <c r="V95" s="23">
        <v>52265.438019141853</v>
      </c>
      <c r="W95" s="23">
        <v>114075.82659158572</v>
      </c>
      <c r="X95" s="23">
        <v>7857.6125124377404</v>
      </c>
      <c r="Y95" s="23">
        <v>247651.99302944791</v>
      </c>
      <c r="Z95" s="23">
        <v>846.06320380560055</v>
      </c>
      <c r="AA95" s="23">
        <v>51.372681698970865</v>
      </c>
      <c r="AB95" s="23">
        <v>19924.212893893135</v>
      </c>
      <c r="AC95" s="23">
        <v>64911.67441708799</v>
      </c>
      <c r="AD95" s="23">
        <v>90176.583982534386</v>
      </c>
      <c r="AE95" s="23">
        <v>4181.7841322736585</v>
      </c>
      <c r="AF95" s="23">
        <v>163499.55454727032</v>
      </c>
      <c r="AG95" s="23">
        <v>13131.153697877555</v>
      </c>
      <c r="AH95" s="23">
        <v>675730.39546388213</v>
      </c>
      <c r="AI95" s="23">
        <v>324103.65048818197</v>
      </c>
      <c r="AJ95" s="23">
        <v>7622.2009229873593</v>
      </c>
      <c r="AK95" s="23">
        <v>992.55980396388134</v>
      </c>
      <c r="AL95" s="23">
        <v>1320.6633512158262</v>
      </c>
      <c r="AM95" s="23">
        <v>454.11455513663373</v>
      </c>
      <c r="AN95" s="23">
        <v>771.57910744410106</v>
      </c>
      <c r="AO95" s="23">
        <v>1469.5611912274712</v>
      </c>
      <c r="AP95" s="23">
        <v>2670.0484354984901</v>
      </c>
      <c r="AQ95" s="23">
        <v>465.63930366841169</v>
      </c>
      <c r="AR95" s="23">
        <v>121.62701224818852</v>
      </c>
      <c r="AS95" s="23">
        <v>197.42197273687398</v>
      </c>
      <c r="AT95" s="23">
        <v>94.451980282353503</v>
      </c>
      <c r="AU95" s="23">
        <v>62.968153881822296</v>
      </c>
      <c r="AV95" s="23">
        <v>53.950112537732792</v>
      </c>
      <c r="AW95" s="23">
        <v>64.383555282331912</v>
      </c>
      <c r="AX95" s="23">
        <v>1023.5406744695456</v>
      </c>
      <c r="AY95" s="23">
        <v>1530.5561526554284</v>
      </c>
      <c r="AZ95" s="23">
        <v>1465.7413592286246</v>
      </c>
      <c r="BA95" s="23">
        <v>5.5782633821654475</v>
      </c>
      <c r="BB95" s="23">
        <v>197.59019045062189</v>
      </c>
      <c r="BC95" s="23">
        <v>302.73297625665867</v>
      </c>
      <c r="BD95" s="23">
        <v>10129.275511866763</v>
      </c>
      <c r="BE95" s="23">
        <v>1071.5547021714165</v>
      </c>
      <c r="BF95" s="23">
        <v>96.095310550452922</v>
      </c>
      <c r="BG95" s="23">
        <v>23081.875742316148</v>
      </c>
      <c r="BH95" s="23">
        <v>96599.303222286995</v>
      </c>
      <c r="BI95" s="23">
        <v>739.57511072542775</v>
      </c>
      <c r="BJ95" s="23">
        <v>808.87404972627985</v>
      </c>
      <c r="BK95" s="23">
        <v>87.193379959558399</v>
      </c>
      <c r="BL95" s="23">
        <v>2120.6351269352936</v>
      </c>
      <c r="BM95" s="23">
        <v>4443.4652736577518</v>
      </c>
      <c r="BN95" s="23">
        <v>690.22705836521868</v>
      </c>
      <c r="BO95" s="23">
        <v>530.06055695592966</v>
      </c>
      <c r="BP95" s="23">
        <v>1300.2925439352323</v>
      </c>
      <c r="BQ95" s="23">
        <v>48470.273258040746</v>
      </c>
      <c r="BR95" s="23">
        <v>16430.063988478756</v>
      </c>
      <c r="BS95" s="23">
        <v>0</v>
      </c>
      <c r="BT95" s="64">
        <v>2193017.5534539819</v>
      </c>
      <c r="BU95" s="23">
        <v>1214604.9536157812</v>
      </c>
      <c r="BV95" s="23">
        <v>0</v>
      </c>
      <c r="BW95" s="23">
        <v>46903.89544864581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12910313.154459223</v>
      </c>
      <c r="CD95" s="23">
        <v>211290.26703689637</v>
      </c>
      <c r="CE95" s="23">
        <v>0</v>
      </c>
      <c r="CF95" s="23">
        <v>0</v>
      </c>
      <c r="CG95" s="23">
        <v>0</v>
      </c>
      <c r="CH95" s="23">
        <v>-147428.12200621076</v>
      </c>
      <c r="CI95" s="23">
        <v>4333604.743961121</v>
      </c>
      <c r="CJ95" s="34">
        <f t="shared" si="3"/>
        <v>20762306.445969436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9965.494624436802</v>
      </c>
      <c r="D96" s="23">
        <v>182.19285882346614</v>
      </c>
      <c r="E96" s="23">
        <v>32160.674745953558</v>
      </c>
      <c r="F96" s="23">
        <v>4152.3907462438037</v>
      </c>
      <c r="G96" s="23">
        <v>49399.957479210454</v>
      </c>
      <c r="H96" s="23">
        <v>76109.75640854855</v>
      </c>
      <c r="I96" s="23">
        <v>21919.965164707039</v>
      </c>
      <c r="J96" s="23">
        <v>3112.4451727429564</v>
      </c>
      <c r="K96" s="23">
        <v>3952.4741759365043</v>
      </c>
      <c r="L96" s="23">
        <v>756.97990238186765</v>
      </c>
      <c r="M96" s="23">
        <v>67770.242379872347</v>
      </c>
      <c r="N96" s="23">
        <v>620557.84037526394</v>
      </c>
      <c r="O96" s="23">
        <v>17230.87418959089</v>
      </c>
      <c r="P96" s="23">
        <v>19592.997852095086</v>
      </c>
      <c r="Q96" s="23">
        <v>18680.354664993269</v>
      </c>
      <c r="R96" s="23">
        <v>94548.546839026414</v>
      </c>
      <c r="S96" s="23">
        <v>274898.41564606578</v>
      </c>
      <c r="T96" s="23">
        <v>30764.259849911195</v>
      </c>
      <c r="U96" s="23">
        <v>126665.61555903508</v>
      </c>
      <c r="V96" s="23">
        <v>21625.933201320327</v>
      </c>
      <c r="W96" s="23">
        <v>43008.742192745478</v>
      </c>
      <c r="X96" s="23">
        <v>2607182.7339313934</v>
      </c>
      <c r="Y96" s="23">
        <v>74631.113486741873</v>
      </c>
      <c r="Z96" s="23">
        <v>5203.091114328171</v>
      </c>
      <c r="AA96" s="23">
        <v>313.18953966122717</v>
      </c>
      <c r="AB96" s="23">
        <v>61811.881070644726</v>
      </c>
      <c r="AC96" s="23">
        <v>428055.65514244873</v>
      </c>
      <c r="AD96" s="23">
        <v>5650.4440183152801</v>
      </c>
      <c r="AE96" s="23">
        <v>54592.825570936577</v>
      </c>
      <c r="AF96" s="23">
        <v>67925.86367726505</v>
      </c>
      <c r="AG96" s="23">
        <v>121056.01612519816</v>
      </c>
      <c r="AH96" s="23">
        <v>7902.1189908738497</v>
      </c>
      <c r="AI96" s="23">
        <v>4503.7889063751682</v>
      </c>
      <c r="AJ96" s="23">
        <v>33466.157443678938</v>
      </c>
      <c r="AK96" s="23">
        <v>8638.804041711006</v>
      </c>
      <c r="AL96" s="23">
        <v>135836.8985857603</v>
      </c>
      <c r="AM96" s="23">
        <v>4993.3035826966534</v>
      </c>
      <c r="AN96" s="23">
        <v>112510.48267846018</v>
      </c>
      <c r="AO96" s="23">
        <v>23317.71026921404</v>
      </c>
      <c r="AP96" s="23">
        <v>20843.531082856891</v>
      </c>
      <c r="AQ96" s="23">
        <v>5655.1268886147955</v>
      </c>
      <c r="AR96" s="23">
        <v>767.84667151073904</v>
      </c>
      <c r="AS96" s="23">
        <v>1285.9374792128467</v>
      </c>
      <c r="AT96" s="23">
        <v>749.26957372314951</v>
      </c>
      <c r="AU96" s="23">
        <v>1770.2235605639212</v>
      </c>
      <c r="AV96" s="23">
        <v>293.75593403926666</v>
      </c>
      <c r="AW96" s="23">
        <v>307.96517567472898</v>
      </c>
      <c r="AX96" s="23">
        <v>13042.852448407153</v>
      </c>
      <c r="AY96" s="23">
        <v>14357.488440687364</v>
      </c>
      <c r="AZ96" s="23">
        <v>442186.42194205051</v>
      </c>
      <c r="BA96" s="23">
        <v>953.7848608117489</v>
      </c>
      <c r="BB96" s="23">
        <v>2120.7712672152725</v>
      </c>
      <c r="BC96" s="23">
        <v>30315.542277239685</v>
      </c>
      <c r="BD96" s="23">
        <v>14625.03177437018</v>
      </c>
      <c r="BE96" s="23">
        <v>3440.8374035567067</v>
      </c>
      <c r="BF96" s="23">
        <v>688.42590300752386</v>
      </c>
      <c r="BG96" s="23">
        <v>210106.07610207066</v>
      </c>
      <c r="BH96" s="23">
        <v>78937.026874684074</v>
      </c>
      <c r="BI96" s="23">
        <v>5092.1733484765682</v>
      </c>
      <c r="BJ96" s="23">
        <v>120875.35274131257</v>
      </c>
      <c r="BK96" s="23">
        <v>877.4837316674566</v>
      </c>
      <c r="BL96" s="23">
        <v>1457842.3747651367</v>
      </c>
      <c r="BM96" s="23">
        <v>362447.13043465081</v>
      </c>
      <c r="BN96" s="23">
        <v>58504.233574454636</v>
      </c>
      <c r="BO96" s="23">
        <v>123101.30060748025</v>
      </c>
      <c r="BP96" s="23">
        <v>15678.965453657846</v>
      </c>
      <c r="BQ96" s="23">
        <v>24730.423957600226</v>
      </c>
      <c r="BR96" s="23">
        <v>23039.363921795488</v>
      </c>
      <c r="BS96" s="23">
        <v>0</v>
      </c>
      <c r="BT96" s="64">
        <v>8329284.9504011348</v>
      </c>
      <c r="BU96" s="23">
        <v>7481243.8226596527</v>
      </c>
      <c r="BV96" s="23">
        <v>0</v>
      </c>
      <c r="BW96" s="23">
        <v>606056.98144111806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1834.9417130316579</v>
      </c>
      <c r="CD96" s="23">
        <v>2914044.6083162162</v>
      </c>
      <c r="CE96" s="23">
        <v>0</v>
      </c>
      <c r="CF96" s="23">
        <v>0</v>
      </c>
      <c r="CG96" s="23">
        <v>476273.81010210514</v>
      </c>
      <c r="CH96" s="23">
        <v>426139.92539891391</v>
      </c>
      <c r="CI96" s="23">
        <v>10032008.108763929</v>
      </c>
      <c r="CJ96" s="34">
        <f t="shared" si="3"/>
        <v>30266887.1487961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2901.8419433619656</v>
      </c>
      <c r="D97" s="23">
        <v>20.536471892249384</v>
      </c>
      <c r="E97" s="23">
        <v>6648.8541152158259</v>
      </c>
      <c r="F97" s="23">
        <v>819.75492719068075</v>
      </c>
      <c r="G97" s="23">
        <v>4763.7087750100736</v>
      </c>
      <c r="H97" s="23">
        <v>604.8037490213494</v>
      </c>
      <c r="I97" s="23">
        <v>1279.1336586055845</v>
      </c>
      <c r="J97" s="23">
        <v>315.01205946481394</v>
      </c>
      <c r="K97" s="23">
        <v>244.06089981355947</v>
      </c>
      <c r="L97" s="23">
        <v>186.15204860391313</v>
      </c>
      <c r="M97" s="23">
        <v>1934.3604144893739</v>
      </c>
      <c r="N97" s="23">
        <v>4436.8489992129762</v>
      </c>
      <c r="O97" s="23">
        <v>2486.4223439631924</v>
      </c>
      <c r="P97" s="23">
        <v>2815.9400117135028</v>
      </c>
      <c r="Q97" s="23">
        <v>1590.1069105451675</v>
      </c>
      <c r="R97" s="23">
        <v>97390.630462347806</v>
      </c>
      <c r="S97" s="23">
        <v>88794.208351437148</v>
      </c>
      <c r="T97" s="23">
        <v>38933.373460126983</v>
      </c>
      <c r="U97" s="23">
        <v>199792.01917967698</v>
      </c>
      <c r="V97" s="23">
        <v>14521.417038118758</v>
      </c>
      <c r="W97" s="23">
        <v>94345.555437277071</v>
      </c>
      <c r="X97" s="23">
        <v>17043.036554822349</v>
      </c>
      <c r="Y97" s="23">
        <v>59654.654883640171</v>
      </c>
      <c r="Z97" s="23">
        <v>1644.0065832164166</v>
      </c>
      <c r="AA97" s="23">
        <v>72.83291978721968</v>
      </c>
      <c r="AB97" s="23">
        <v>3184.2646031583618</v>
      </c>
      <c r="AC97" s="23">
        <v>76687.137181066646</v>
      </c>
      <c r="AD97" s="23">
        <v>33075.211345060197</v>
      </c>
      <c r="AE97" s="23">
        <v>27898.365558425776</v>
      </c>
      <c r="AF97" s="23">
        <v>3008.5195696323335</v>
      </c>
      <c r="AG97" s="23">
        <v>79492.681154444668</v>
      </c>
      <c r="AH97" s="23">
        <v>268433.61892401235</v>
      </c>
      <c r="AI97" s="23">
        <v>354935.38828362967</v>
      </c>
      <c r="AJ97" s="23">
        <v>18409.243905341194</v>
      </c>
      <c r="AK97" s="23">
        <v>502.38675285827219</v>
      </c>
      <c r="AL97" s="23">
        <v>1668.7634301074354</v>
      </c>
      <c r="AM97" s="23">
        <v>639.91317041707134</v>
      </c>
      <c r="AN97" s="23">
        <v>519.90509924196976</v>
      </c>
      <c r="AO97" s="23">
        <v>1514.3684951002781</v>
      </c>
      <c r="AP97" s="23">
        <v>4053.5447935648153</v>
      </c>
      <c r="AQ97" s="23">
        <v>600.81788971005346</v>
      </c>
      <c r="AR97" s="23">
        <v>171.36524197840498</v>
      </c>
      <c r="AS97" s="23">
        <v>297.89276633610979</v>
      </c>
      <c r="AT97" s="23">
        <v>128.79577439089655</v>
      </c>
      <c r="AU97" s="23">
        <v>80.912979166977536</v>
      </c>
      <c r="AV97" s="23">
        <v>3.7260940772598086</v>
      </c>
      <c r="AW97" s="23">
        <v>3.9084974220327928</v>
      </c>
      <c r="AX97" s="23">
        <v>1669.1908203901203</v>
      </c>
      <c r="AY97" s="23">
        <v>3205.7016279345298</v>
      </c>
      <c r="AZ97" s="23">
        <v>2018.8552776958823</v>
      </c>
      <c r="BA97" s="23">
        <v>7.8652234789167705</v>
      </c>
      <c r="BB97" s="23">
        <v>270.85218196397165</v>
      </c>
      <c r="BC97" s="23">
        <v>377.92142803866648</v>
      </c>
      <c r="BD97" s="23">
        <v>14497.527067745823</v>
      </c>
      <c r="BE97" s="23">
        <v>225.22995973698559</v>
      </c>
      <c r="BF97" s="23">
        <v>1193.2981127712167</v>
      </c>
      <c r="BG97" s="23">
        <v>548.06463157662188</v>
      </c>
      <c r="BH97" s="23">
        <v>359806.32953673654</v>
      </c>
      <c r="BI97" s="23">
        <v>3773.6184753009375</v>
      </c>
      <c r="BJ97" s="23">
        <v>2152.707878755547</v>
      </c>
      <c r="BK97" s="23">
        <v>116.28618313171793</v>
      </c>
      <c r="BL97" s="23">
        <v>1054.5794121528929</v>
      </c>
      <c r="BM97" s="23">
        <v>3842.2330284702211</v>
      </c>
      <c r="BN97" s="23">
        <v>1430.1863290076167</v>
      </c>
      <c r="BO97" s="23">
        <v>758.56607662588112</v>
      </c>
      <c r="BP97" s="23">
        <v>1987.1687047083835</v>
      </c>
      <c r="BQ97" s="23">
        <v>1634.817331497969</v>
      </c>
      <c r="BR97" s="23">
        <v>335.51900767401571</v>
      </c>
      <c r="BS97" s="23">
        <v>0</v>
      </c>
      <c r="BT97" s="64">
        <v>1919456.5220030926</v>
      </c>
      <c r="BU97" s="23">
        <v>104565.50958115094</v>
      </c>
      <c r="BV97" s="23">
        <v>0</v>
      </c>
      <c r="BW97" s="23">
        <v>0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1507309.0993229884</v>
      </c>
      <c r="CD97" s="23">
        <v>334823.33111246012</v>
      </c>
      <c r="CE97" s="23">
        <v>0</v>
      </c>
      <c r="CF97" s="23">
        <v>0</v>
      </c>
      <c r="CG97" s="23">
        <v>0</v>
      </c>
      <c r="CH97" s="23">
        <v>4250.4840464130548</v>
      </c>
      <c r="CI97" s="23">
        <v>1858481.9743879151</v>
      </c>
      <c r="CJ97" s="34">
        <f t="shared" si="3"/>
        <v>5728886.9204540206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75924.244294963137</v>
      </c>
      <c r="D98" s="23">
        <v>510.08026215505919</v>
      </c>
      <c r="E98" s="23">
        <v>2931.4998858883309</v>
      </c>
      <c r="F98" s="23">
        <v>7182.8733859377053</v>
      </c>
      <c r="G98" s="23">
        <v>126658.03235869431</v>
      </c>
      <c r="H98" s="23">
        <v>3795.5647904020852</v>
      </c>
      <c r="I98" s="23">
        <v>5499.39540295193</v>
      </c>
      <c r="J98" s="23">
        <v>10910.922938861571</v>
      </c>
      <c r="K98" s="23">
        <v>3344.564302622935</v>
      </c>
      <c r="L98" s="23">
        <v>12080.995266548982</v>
      </c>
      <c r="M98" s="23">
        <v>39103.407254460923</v>
      </c>
      <c r="N98" s="23">
        <v>15390.37736859428</v>
      </c>
      <c r="O98" s="23">
        <v>15950.062733198687</v>
      </c>
      <c r="P98" s="23">
        <v>67078.418355327594</v>
      </c>
      <c r="Q98" s="23">
        <v>21789.385652477646</v>
      </c>
      <c r="R98" s="23">
        <v>18588.818513929156</v>
      </c>
      <c r="S98" s="23">
        <v>3643.4076752806914</v>
      </c>
      <c r="T98" s="23">
        <v>3730.3269359915139</v>
      </c>
      <c r="U98" s="23">
        <v>20890.019116772968</v>
      </c>
      <c r="V98" s="23">
        <v>2163.1412915349001</v>
      </c>
      <c r="W98" s="23">
        <v>790.21516545938459</v>
      </c>
      <c r="X98" s="23">
        <v>7177.0072580998985</v>
      </c>
      <c r="Y98" s="23">
        <v>2452.0132937153649</v>
      </c>
      <c r="Z98" s="23">
        <v>918382.20673890738</v>
      </c>
      <c r="AA98" s="23">
        <v>10283.229194554297</v>
      </c>
      <c r="AB98" s="23">
        <v>16636.63599989632</v>
      </c>
      <c r="AC98" s="23">
        <v>17295.444680325061</v>
      </c>
      <c r="AD98" s="23">
        <v>10772.625640809205</v>
      </c>
      <c r="AE98" s="23">
        <v>30118.723829201379</v>
      </c>
      <c r="AF98" s="23">
        <v>37064.144134662849</v>
      </c>
      <c r="AG98" s="23">
        <v>13237.847790216432</v>
      </c>
      <c r="AH98" s="23">
        <v>1291.4257756429849</v>
      </c>
      <c r="AI98" s="23">
        <v>207.47987208608819</v>
      </c>
      <c r="AJ98" s="23">
        <v>13542.336761282828</v>
      </c>
      <c r="AK98" s="23">
        <v>1290.3235563180269</v>
      </c>
      <c r="AL98" s="23">
        <v>40239.810873931048</v>
      </c>
      <c r="AM98" s="23">
        <v>2277.0549247195231</v>
      </c>
      <c r="AN98" s="23">
        <v>5913.9484756466636</v>
      </c>
      <c r="AO98" s="23">
        <v>7863.5112569012235</v>
      </c>
      <c r="AP98" s="23">
        <v>9266.626326271693</v>
      </c>
      <c r="AQ98" s="23">
        <v>6663.6899508014312</v>
      </c>
      <c r="AR98" s="23">
        <v>2863.3346401291087</v>
      </c>
      <c r="AS98" s="23">
        <v>741.65205655561476</v>
      </c>
      <c r="AT98" s="23">
        <v>2486.9982984748817</v>
      </c>
      <c r="AU98" s="23">
        <v>5038.8610920184228</v>
      </c>
      <c r="AV98" s="23">
        <v>717.91072982720164</v>
      </c>
      <c r="AW98" s="23">
        <v>425.10107510590046</v>
      </c>
      <c r="AX98" s="23">
        <v>6890.8083802307083</v>
      </c>
      <c r="AY98" s="23">
        <v>9832.389929971976</v>
      </c>
      <c r="AZ98" s="23">
        <v>1500.3528523609587</v>
      </c>
      <c r="BA98" s="23">
        <v>963.22948554106028</v>
      </c>
      <c r="BB98" s="23">
        <v>2307.6088489467247</v>
      </c>
      <c r="BC98" s="23">
        <v>2206.3119079803864</v>
      </c>
      <c r="BD98" s="23">
        <v>2375.4828439912644</v>
      </c>
      <c r="BE98" s="23">
        <v>1681.4059688253558</v>
      </c>
      <c r="BF98" s="23">
        <v>603.67479129949459</v>
      </c>
      <c r="BG98" s="23">
        <v>3339.317762447909</v>
      </c>
      <c r="BH98" s="23">
        <v>14369.81122038106</v>
      </c>
      <c r="BI98" s="23">
        <v>1143.5949211208581</v>
      </c>
      <c r="BJ98" s="23">
        <v>42862.569430407377</v>
      </c>
      <c r="BK98" s="23">
        <v>211.19249397387946</v>
      </c>
      <c r="BL98" s="23">
        <v>33827.618951166929</v>
      </c>
      <c r="BM98" s="23">
        <v>35813.235917947903</v>
      </c>
      <c r="BN98" s="23">
        <v>11447.474933845846</v>
      </c>
      <c r="BO98" s="23">
        <v>12701.059499976604</v>
      </c>
      <c r="BP98" s="23">
        <v>2863.2040130901432</v>
      </c>
      <c r="BQ98" s="23">
        <v>412.35324455235121</v>
      </c>
      <c r="BR98" s="23">
        <v>1195.491856282714</v>
      </c>
      <c r="BS98" s="23">
        <v>0</v>
      </c>
      <c r="BT98" s="64">
        <v>1810753.8864324961</v>
      </c>
      <c r="BU98" s="23">
        <v>660222.10558432236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44081.997088136173</v>
      </c>
      <c r="CI98" s="23">
        <v>2851678.3813546905</v>
      </c>
      <c r="CJ98" s="34">
        <f t="shared" si="3"/>
        <v>5366736.3704596451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2880.4353392956577</v>
      </c>
      <c r="D100" s="23">
        <v>47.810737239160943</v>
      </c>
      <c r="E100" s="23">
        <v>119.75723634394348</v>
      </c>
      <c r="F100" s="23">
        <v>105.59897410810059</v>
      </c>
      <c r="G100" s="23">
        <v>2668.0811620269014</v>
      </c>
      <c r="H100" s="23">
        <v>117.91391009937516</v>
      </c>
      <c r="I100" s="23">
        <v>209.82992473822327</v>
      </c>
      <c r="J100" s="23">
        <v>192.07389082188047</v>
      </c>
      <c r="K100" s="23">
        <v>116.97479233612287</v>
      </c>
      <c r="L100" s="23">
        <v>300.34314153282605</v>
      </c>
      <c r="M100" s="23">
        <v>820.7478599084194</v>
      </c>
      <c r="N100" s="23">
        <v>523.12737221618761</v>
      </c>
      <c r="O100" s="23">
        <v>529.89583546472477</v>
      </c>
      <c r="P100" s="23">
        <v>722.50329389263743</v>
      </c>
      <c r="Q100" s="23">
        <v>409.07089311345447</v>
      </c>
      <c r="R100" s="23">
        <v>579.79917564189736</v>
      </c>
      <c r="S100" s="23">
        <v>221.9432293843596</v>
      </c>
      <c r="T100" s="23">
        <v>131.78943410237946</v>
      </c>
      <c r="U100" s="23">
        <v>694.1060659865002</v>
      </c>
      <c r="V100" s="23">
        <v>82.109846032611657</v>
      </c>
      <c r="W100" s="23">
        <v>39.500868345782806</v>
      </c>
      <c r="X100" s="23">
        <v>321.21114738854294</v>
      </c>
      <c r="Y100" s="23">
        <v>182.82422400253816</v>
      </c>
      <c r="Z100" s="23">
        <v>2007.546007989595</v>
      </c>
      <c r="AA100" s="23">
        <v>509.85050822510311</v>
      </c>
      <c r="AB100" s="23">
        <v>29321.602462162366</v>
      </c>
      <c r="AC100" s="23">
        <v>867.28755417865341</v>
      </c>
      <c r="AD100" s="23">
        <v>609.60801402199252</v>
      </c>
      <c r="AE100" s="23">
        <v>3364.210144762967</v>
      </c>
      <c r="AF100" s="23">
        <v>1983.2093617051926</v>
      </c>
      <c r="AG100" s="23">
        <v>730.03243280055881</v>
      </c>
      <c r="AH100" s="23">
        <v>542.5268728061809</v>
      </c>
      <c r="AI100" s="23">
        <v>8.0971242743170428</v>
      </c>
      <c r="AJ100" s="23">
        <v>916.987489362475</v>
      </c>
      <c r="AK100" s="23">
        <v>443.67830999014387</v>
      </c>
      <c r="AL100" s="23">
        <v>2012.3829430938542</v>
      </c>
      <c r="AM100" s="23">
        <v>260.00962663478589</v>
      </c>
      <c r="AN100" s="23">
        <v>500.07768757498292</v>
      </c>
      <c r="AO100" s="23">
        <v>1069.4481782490138</v>
      </c>
      <c r="AP100" s="23">
        <v>1925.2356821453113</v>
      </c>
      <c r="AQ100" s="23">
        <v>538.98711433874348</v>
      </c>
      <c r="AR100" s="23">
        <v>119.85972586787526</v>
      </c>
      <c r="AS100" s="23">
        <v>115.91174150305737</v>
      </c>
      <c r="AT100" s="23">
        <v>501.82274782477447</v>
      </c>
      <c r="AU100" s="23">
        <v>194.27050895593356</v>
      </c>
      <c r="AV100" s="23">
        <v>20.480573481598121</v>
      </c>
      <c r="AW100" s="23">
        <v>16.646008512138831</v>
      </c>
      <c r="AX100" s="23">
        <v>1000.6313749633227</v>
      </c>
      <c r="AY100" s="23">
        <v>1471.8162802214099</v>
      </c>
      <c r="AZ100" s="23">
        <v>465.02535684135484</v>
      </c>
      <c r="BA100" s="23">
        <v>69.130512721632499</v>
      </c>
      <c r="BB100" s="23">
        <v>155.41398662962581</v>
      </c>
      <c r="BC100" s="23">
        <v>451.94535883957707</v>
      </c>
      <c r="BD100" s="23">
        <v>543.30629091228695</v>
      </c>
      <c r="BE100" s="23">
        <v>280.76237327561046</v>
      </c>
      <c r="BF100" s="23">
        <v>29.542754243692375</v>
      </c>
      <c r="BG100" s="23">
        <v>604.67648102876251</v>
      </c>
      <c r="BH100" s="23">
        <v>1984.3965003336327</v>
      </c>
      <c r="BI100" s="23">
        <v>79.029377628222804</v>
      </c>
      <c r="BJ100" s="23">
        <v>4153.5342666337083</v>
      </c>
      <c r="BK100" s="23">
        <v>96.23803505106072</v>
      </c>
      <c r="BL100" s="23">
        <v>4622.8317410849013</v>
      </c>
      <c r="BM100" s="23">
        <v>9456.9672114666228</v>
      </c>
      <c r="BN100" s="23">
        <v>988.88464265465132</v>
      </c>
      <c r="BO100" s="23">
        <v>719.73274451141515</v>
      </c>
      <c r="BP100" s="23">
        <v>299.35893103438917</v>
      </c>
      <c r="BQ100" s="23">
        <v>90.726656689110527</v>
      </c>
      <c r="BR100" s="23">
        <v>171.90712155117185</v>
      </c>
      <c r="BS100" s="23">
        <v>0</v>
      </c>
      <c r="BT100" s="64">
        <v>88333.075172799989</v>
      </c>
      <c r="BU100" s="23">
        <v>26005.956315030438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61723.618645309376</v>
      </c>
      <c r="CJ100" s="34">
        <f t="shared" si="3"/>
        <v>176062.6501331398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18063.308867865948</v>
      </c>
      <c r="D101" s="23">
        <v>1244.4666772096646</v>
      </c>
      <c r="E101" s="23">
        <v>23.461159343460331</v>
      </c>
      <c r="F101" s="23">
        <v>99511.299475753331</v>
      </c>
      <c r="G101" s="23">
        <v>7669.6502805516611</v>
      </c>
      <c r="H101" s="23">
        <v>448.65186199135547</v>
      </c>
      <c r="I101" s="23">
        <v>1073.5298070444735</v>
      </c>
      <c r="J101" s="23">
        <v>433.57499957469179</v>
      </c>
      <c r="K101" s="23">
        <v>828.82351727118566</v>
      </c>
      <c r="L101" s="23">
        <v>155.71556705448194</v>
      </c>
      <c r="M101" s="23">
        <v>2861.096863724099</v>
      </c>
      <c r="N101" s="23">
        <v>9654.8912131055968</v>
      </c>
      <c r="O101" s="23">
        <v>1485.6389911744222</v>
      </c>
      <c r="P101" s="23">
        <v>2292.6633328275384</v>
      </c>
      <c r="Q101" s="23">
        <v>1217.2178301070351</v>
      </c>
      <c r="R101" s="23">
        <v>3253.0724920531675</v>
      </c>
      <c r="S101" s="23">
        <v>1358.9935326022955</v>
      </c>
      <c r="T101" s="23">
        <v>1008.6478003996192</v>
      </c>
      <c r="U101" s="23">
        <v>9893.7169429147125</v>
      </c>
      <c r="V101" s="23">
        <v>287.30422034275665</v>
      </c>
      <c r="W101" s="23">
        <v>140.08248942775793</v>
      </c>
      <c r="X101" s="23">
        <v>4254.3938083200719</v>
      </c>
      <c r="Y101" s="23">
        <v>812.48729119277129</v>
      </c>
      <c r="Z101" s="23">
        <v>119448.62753971219</v>
      </c>
      <c r="AA101" s="23">
        <v>23869.174761379461</v>
      </c>
      <c r="AB101" s="23">
        <v>57031.791452191967</v>
      </c>
      <c r="AC101" s="23">
        <v>23042011.418647699</v>
      </c>
      <c r="AD101" s="23">
        <v>2293.9306149217209</v>
      </c>
      <c r="AE101" s="23">
        <v>10191.037971087857</v>
      </c>
      <c r="AF101" s="23">
        <v>4288.5012090953733</v>
      </c>
      <c r="AG101" s="23">
        <v>30371.341705287618</v>
      </c>
      <c r="AH101" s="23">
        <v>1892.8724524019078</v>
      </c>
      <c r="AI101" s="23">
        <v>58.702592506471753</v>
      </c>
      <c r="AJ101" s="23">
        <v>49969.340257716081</v>
      </c>
      <c r="AK101" s="23">
        <v>6693.3260428346775</v>
      </c>
      <c r="AL101" s="23">
        <v>3356.2603662339593</v>
      </c>
      <c r="AM101" s="23">
        <v>749.84480210503853</v>
      </c>
      <c r="AN101" s="23">
        <v>3696.7587895413171</v>
      </c>
      <c r="AO101" s="23">
        <v>124361.08244569071</v>
      </c>
      <c r="AP101" s="23">
        <v>1402.7477869356364</v>
      </c>
      <c r="AQ101" s="23">
        <v>4300.6309959216969</v>
      </c>
      <c r="AR101" s="23">
        <v>994.40956770059302</v>
      </c>
      <c r="AS101" s="23">
        <v>2719.9321093358185</v>
      </c>
      <c r="AT101" s="23">
        <v>1024.1651333365198</v>
      </c>
      <c r="AU101" s="23">
        <v>42543.382844844658</v>
      </c>
      <c r="AV101" s="23">
        <v>32677.593367478559</v>
      </c>
      <c r="AW101" s="23">
        <v>21449.35250622165</v>
      </c>
      <c r="AX101" s="23">
        <v>2853.8111484410629</v>
      </c>
      <c r="AY101" s="23">
        <v>653.57580150149465</v>
      </c>
      <c r="AZ101" s="23">
        <v>476.31404031750992</v>
      </c>
      <c r="BA101" s="23">
        <v>279.71960090803225</v>
      </c>
      <c r="BB101" s="23">
        <v>140.91486797384584</v>
      </c>
      <c r="BC101" s="23">
        <v>1086.410312259897</v>
      </c>
      <c r="BD101" s="23">
        <v>1564.7262185841275</v>
      </c>
      <c r="BE101" s="23">
        <v>189.87118827335402</v>
      </c>
      <c r="BF101" s="23">
        <v>65.13361679215754</v>
      </c>
      <c r="BG101" s="23">
        <v>6114.3237362783402</v>
      </c>
      <c r="BH101" s="23">
        <v>137829.2402475572</v>
      </c>
      <c r="BI101" s="23">
        <v>101.67700107446879</v>
      </c>
      <c r="BJ101" s="23">
        <v>3528.8625451229163</v>
      </c>
      <c r="BK101" s="23">
        <v>64.472140103769362</v>
      </c>
      <c r="BL101" s="23">
        <v>2621.801683464611</v>
      </c>
      <c r="BM101" s="23">
        <v>4375.2978253979209</v>
      </c>
      <c r="BN101" s="23">
        <v>3490.850600883186</v>
      </c>
      <c r="BO101" s="23">
        <v>8471.6922861823587</v>
      </c>
      <c r="BP101" s="23">
        <v>1929.8218767185554</v>
      </c>
      <c r="BQ101" s="23">
        <v>112.03841642191097</v>
      </c>
      <c r="BR101" s="23">
        <v>119.89140725677153</v>
      </c>
      <c r="BS101" s="23">
        <v>0</v>
      </c>
      <c r="BT101" s="64">
        <v>23931439.361545548</v>
      </c>
      <c r="BU101" s="23">
        <v>3947.4822400156881</v>
      </c>
      <c r="BV101" s="23">
        <v>0</v>
      </c>
      <c r="BW101" s="23">
        <v>849.15979403414747</v>
      </c>
      <c r="BX101" s="23">
        <v>0</v>
      </c>
      <c r="BY101" s="23">
        <v>0</v>
      </c>
      <c r="BZ101" s="23">
        <v>265455</v>
      </c>
      <c r="CA101" s="23">
        <v>81912</v>
      </c>
      <c r="CB101" s="23">
        <v>334378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3.4798500856737039E-3</v>
      </c>
      <c r="CJ101" s="34">
        <f t="shared" si="3"/>
        <v>24617981.007059447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11824.248661486019</v>
      </c>
      <c r="D102" s="23">
        <v>1407.8078109202229</v>
      </c>
      <c r="E102" s="23">
        <v>386.67521853412205</v>
      </c>
      <c r="F102" s="23">
        <v>481.49451941646669</v>
      </c>
      <c r="G102" s="23">
        <v>3881.0689171782674</v>
      </c>
      <c r="H102" s="23">
        <v>383.3388759264293</v>
      </c>
      <c r="I102" s="23">
        <v>768.8570535854534</v>
      </c>
      <c r="J102" s="23">
        <v>141.05208883887116</v>
      </c>
      <c r="K102" s="23">
        <v>510.27395607564983</v>
      </c>
      <c r="L102" s="23">
        <v>78.854975155411395</v>
      </c>
      <c r="M102" s="23">
        <v>756.69865589306153</v>
      </c>
      <c r="N102" s="23">
        <v>1601.3330440323407</v>
      </c>
      <c r="O102" s="23">
        <v>646.10760977423183</v>
      </c>
      <c r="P102" s="23">
        <v>3441.2922266043906</v>
      </c>
      <c r="Q102" s="23">
        <v>201.77639194276557</v>
      </c>
      <c r="R102" s="23">
        <v>4541.4013642865248</v>
      </c>
      <c r="S102" s="23">
        <v>414.86691982186358</v>
      </c>
      <c r="T102" s="23">
        <v>403.2469307788657</v>
      </c>
      <c r="U102" s="23">
        <v>3194.4789050473887</v>
      </c>
      <c r="V102" s="23">
        <v>378.10626001277734</v>
      </c>
      <c r="W102" s="23">
        <v>120.09718962501323</v>
      </c>
      <c r="X102" s="23">
        <v>2071.2645846830128</v>
      </c>
      <c r="Y102" s="23">
        <v>2315.9345457819986</v>
      </c>
      <c r="Z102" s="23">
        <v>1596.8898536687288</v>
      </c>
      <c r="AA102" s="23">
        <v>347.00512956897893</v>
      </c>
      <c r="AB102" s="23">
        <v>5807.5937451559457</v>
      </c>
      <c r="AC102" s="23">
        <v>52697.442739203732</v>
      </c>
      <c r="AD102" s="23">
        <v>271751.10883254313</v>
      </c>
      <c r="AE102" s="23">
        <v>21604.32816219145</v>
      </c>
      <c r="AF102" s="23">
        <v>7044.1819854121395</v>
      </c>
      <c r="AG102" s="23">
        <v>210865.354945389</v>
      </c>
      <c r="AH102" s="23">
        <v>230.28623354254819</v>
      </c>
      <c r="AI102" s="23">
        <v>126.15480437985646</v>
      </c>
      <c r="AJ102" s="23">
        <v>14370.33344182379</v>
      </c>
      <c r="AK102" s="23">
        <v>1581.4459559307691</v>
      </c>
      <c r="AL102" s="23">
        <v>3401.1398780414565</v>
      </c>
      <c r="AM102" s="23">
        <v>537.13072386986835</v>
      </c>
      <c r="AN102" s="23">
        <v>1793.2485286832921</v>
      </c>
      <c r="AO102" s="23">
        <v>2137.2977280945074</v>
      </c>
      <c r="AP102" s="23">
        <v>1862.7822260253686</v>
      </c>
      <c r="AQ102" s="23">
        <v>18105.012797942323</v>
      </c>
      <c r="AR102" s="23">
        <v>190.5003001571134</v>
      </c>
      <c r="AS102" s="23">
        <v>160.02080572502985</v>
      </c>
      <c r="AT102" s="23">
        <v>917.38754995723411</v>
      </c>
      <c r="AU102" s="23">
        <v>3188.7954399469727</v>
      </c>
      <c r="AV102" s="23">
        <v>806.16462027405953</v>
      </c>
      <c r="AW102" s="23">
        <v>344.93056307022795</v>
      </c>
      <c r="AX102" s="23">
        <v>3528.3575778900504</v>
      </c>
      <c r="AY102" s="23">
        <v>2445.1751807613509</v>
      </c>
      <c r="AZ102" s="23">
        <v>215.23469042612652</v>
      </c>
      <c r="BA102" s="23">
        <v>121.24366844292774</v>
      </c>
      <c r="BB102" s="23">
        <v>504.20370501553714</v>
      </c>
      <c r="BC102" s="23">
        <v>1012.4663135555987</v>
      </c>
      <c r="BD102" s="23">
        <v>59623.294587398377</v>
      </c>
      <c r="BE102" s="23">
        <v>439.26969276436768</v>
      </c>
      <c r="BF102" s="23">
        <v>223.08451693226525</v>
      </c>
      <c r="BG102" s="23">
        <v>9004.8663059690571</v>
      </c>
      <c r="BH102" s="23">
        <v>14428.714898338769</v>
      </c>
      <c r="BI102" s="23">
        <v>107.28889685298785</v>
      </c>
      <c r="BJ102" s="23">
        <v>2943.3410960441129</v>
      </c>
      <c r="BK102" s="23">
        <v>399.29976365856322</v>
      </c>
      <c r="BL102" s="23">
        <v>1351.3125904482522</v>
      </c>
      <c r="BM102" s="23">
        <v>1867.4327176107204</v>
      </c>
      <c r="BN102" s="23">
        <v>1076.5174609599587</v>
      </c>
      <c r="BO102" s="23">
        <v>931.3437221367202</v>
      </c>
      <c r="BP102" s="23">
        <v>810.24806040558337</v>
      </c>
      <c r="BQ102" s="23">
        <v>1008.1158756089941</v>
      </c>
      <c r="BR102" s="23">
        <v>1047.4269898441314</v>
      </c>
      <c r="BS102" s="23">
        <v>0</v>
      </c>
      <c r="BT102" s="64">
        <v>764505.05200706352</v>
      </c>
      <c r="BU102" s="23">
        <v>1100065.6736849025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1.340513119394594E-3</v>
      </c>
      <c r="CJ102" s="34">
        <f t="shared" si="3"/>
        <v>1864570.7270324791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77201.738182402987</v>
      </c>
      <c r="D103" s="23">
        <v>0</v>
      </c>
      <c r="E103" s="23">
        <v>0</v>
      </c>
      <c r="F103" s="23">
        <v>984.24303285500866</v>
      </c>
      <c r="G103" s="23">
        <v>996340.48517179291</v>
      </c>
      <c r="H103" s="23">
        <v>112280.50650211333</v>
      </c>
      <c r="I103" s="23">
        <v>75968.155306552624</v>
      </c>
      <c r="J103" s="23">
        <v>7172.5736865045801</v>
      </c>
      <c r="K103" s="23">
        <v>82160.667463459074</v>
      </c>
      <c r="L103" s="23">
        <v>44982.530515026752</v>
      </c>
      <c r="M103" s="23">
        <v>729187.1173188471</v>
      </c>
      <c r="N103" s="23">
        <v>319729.48994804069</v>
      </c>
      <c r="O103" s="23">
        <v>65499.506526729347</v>
      </c>
      <c r="P103" s="23">
        <v>23176.196098366174</v>
      </c>
      <c r="Q103" s="23">
        <v>16504.444323279353</v>
      </c>
      <c r="R103" s="23">
        <v>121300.82077045467</v>
      </c>
      <c r="S103" s="23">
        <v>117778.7281485253</v>
      </c>
      <c r="T103" s="23">
        <v>63166.146506806923</v>
      </c>
      <c r="U103" s="23">
        <v>651430.64835015277</v>
      </c>
      <c r="V103" s="23">
        <v>41054.302150877404</v>
      </c>
      <c r="W103" s="23">
        <v>7203.1910163991952</v>
      </c>
      <c r="X103" s="23">
        <v>238917.70073597538</v>
      </c>
      <c r="Y103" s="23">
        <v>61846.581003487583</v>
      </c>
      <c r="Z103" s="23">
        <v>566.48421852584158</v>
      </c>
      <c r="AA103" s="23">
        <v>0.24726504518805831</v>
      </c>
      <c r="AB103" s="23">
        <v>221.4258479659062</v>
      </c>
      <c r="AC103" s="23">
        <v>413.55078807702756</v>
      </c>
      <c r="AD103" s="23">
        <v>83632.208557149672</v>
      </c>
      <c r="AE103" s="23">
        <v>7939781.263079429</v>
      </c>
      <c r="AF103" s="23">
        <v>235886.86423633053</v>
      </c>
      <c r="AG103" s="23">
        <v>33.380781100387878</v>
      </c>
      <c r="AH103" s="23">
        <v>0</v>
      </c>
      <c r="AI103" s="23">
        <v>0</v>
      </c>
      <c r="AJ103" s="23">
        <v>471.03991108325101</v>
      </c>
      <c r="AK103" s="23">
        <v>182.48160334878705</v>
      </c>
      <c r="AL103" s="23">
        <v>39847.132929623382</v>
      </c>
      <c r="AM103" s="23">
        <v>46442.752711348905</v>
      </c>
      <c r="AN103" s="23">
        <v>122297.45481050383</v>
      </c>
      <c r="AO103" s="23">
        <v>128001.94320754733</v>
      </c>
      <c r="AP103" s="23">
        <v>21168.360518549674</v>
      </c>
      <c r="AQ103" s="23">
        <v>18354.360671786977</v>
      </c>
      <c r="AR103" s="23">
        <v>88.644518699918905</v>
      </c>
      <c r="AS103" s="23">
        <v>66.019767065211568</v>
      </c>
      <c r="AT103" s="23">
        <v>927.3675519778127</v>
      </c>
      <c r="AU103" s="23">
        <v>1664.0937541156325</v>
      </c>
      <c r="AV103" s="23">
        <v>103.4804214112024</v>
      </c>
      <c r="AW103" s="23">
        <v>0</v>
      </c>
      <c r="AX103" s="23">
        <v>33483.643359186106</v>
      </c>
      <c r="AY103" s="23">
        <v>5269.4653780027111</v>
      </c>
      <c r="AZ103" s="23">
        <v>11662.255856294771</v>
      </c>
      <c r="BA103" s="23">
        <v>0</v>
      </c>
      <c r="BB103" s="23">
        <v>1815.9144918611005</v>
      </c>
      <c r="BC103" s="23">
        <v>531.24894958654318</v>
      </c>
      <c r="BD103" s="23">
        <v>51886.220714784751</v>
      </c>
      <c r="BE103" s="23">
        <v>1644.6834480683699</v>
      </c>
      <c r="BF103" s="23">
        <v>1317.4281607619746</v>
      </c>
      <c r="BG103" s="23">
        <v>19631.484630183299</v>
      </c>
      <c r="BH103" s="23">
        <v>31637.809796857251</v>
      </c>
      <c r="BI103" s="23">
        <v>192.12494011112133</v>
      </c>
      <c r="BJ103" s="23">
        <v>7023.9345061345775</v>
      </c>
      <c r="BK103" s="23">
        <v>1404.9599867585473</v>
      </c>
      <c r="BL103" s="23">
        <v>543.36493680075819</v>
      </c>
      <c r="BM103" s="23">
        <v>3097.3655885482121</v>
      </c>
      <c r="BN103" s="23">
        <v>10465.493037584569</v>
      </c>
      <c r="BO103" s="23">
        <v>8039.0811491541517</v>
      </c>
      <c r="BP103" s="23">
        <v>6736.365258580865</v>
      </c>
      <c r="BQ103" s="23">
        <v>1212.8350466474262</v>
      </c>
      <c r="BR103" s="23">
        <v>1434.2608946133323</v>
      </c>
      <c r="BS103" s="23">
        <v>0</v>
      </c>
      <c r="BT103" s="64">
        <v>12693066.270039855</v>
      </c>
      <c r="BU103" s="23">
        <v>48180.687246256246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0</v>
      </c>
      <c r="CG103" s="23">
        <v>0</v>
      </c>
      <c r="CH103" s="23">
        <v>0</v>
      </c>
      <c r="CI103" s="23">
        <v>669357.15816140349</v>
      </c>
      <c r="CJ103" s="34">
        <f t="shared" si="3"/>
        <v>13410604.115447514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1378.2045159084589</v>
      </c>
      <c r="D104" s="23">
        <v>0</v>
      </c>
      <c r="E104" s="23">
        <v>0</v>
      </c>
      <c r="F104" s="23">
        <v>31.956907631648697</v>
      </c>
      <c r="G104" s="23">
        <v>6844.3447039670009</v>
      </c>
      <c r="H104" s="23">
        <v>127.69349870022899</v>
      </c>
      <c r="I104" s="23">
        <v>382.84576540454691</v>
      </c>
      <c r="J104" s="23">
        <v>741.21247249733756</v>
      </c>
      <c r="K104" s="23">
        <v>5414.4994349077142</v>
      </c>
      <c r="L104" s="23">
        <v>3.0850320064130954</v>
      </c>
      <c r="M104" s="23">
        <v>9513.3668509066101</v>
      </c>
      <c r="N104" s="23">
        <v>37229.864456783915</v>
      </c>
      <c r="O104" s="23">
        <v>2218.6745399164784</v>
      </c>
      <c r="P104" s="23">
        <v>1646.1663720307097</v>
      </c>
      <c r="Q104" s="23">
        <v>150.63004100877853</v>
      </c>
      <c r="R104" s="23">
        <v>7449.3798397464752</v>
      </c>
      <c r="S104" s="23">
        <v>2847.4510089626956</v>
      </c>
      <c r="T104" s="23">
        <v>1387.7614085370212</v>
      </c>
      <c r="U104" s="23">
        <v>13544.833024156696</v>
      </c>
      <c r="V104" s="23">
        <v>424.86256001362955</v>
      </c>
      <c r="W104" s="23">
        <v>51.942549760150932</v>
      </c>
      <c r="X104" s="23">
        <v>28848.972615883642</v>
      </c>
      <c r="Y104" s="23">
        <v>785.7777718073703</v>
      </c>
      <c r="Z104" s="23">
        <v>153.64800710200873</v>
      </c>
      <c r="AA104" s="23">
        <v>6.7065913182893386E-2</v>
      </c>
      <c r="AB104" s="23">
        <v>60.057525255281021</v>
      </c>
      <c r="AC104" s="23">
        <v>112.16773979838918</v>
      </c>
      <c r="AD104" s="23">
        <v>968.39825340438904</v>
      </c>
      <c r="AE104" s="23">
        <v>31110.669939106945</v>
      </c>
      <c r="AF104" s="23">
        <v>6532.32054288359</v>
      </c>
      <c r="AG104" s="23">
        <v>9.0538982796906069</v>
      </c>
      <c r="AH104" s="23">
        <v>0</v>
      </c>
      <c r="AI104" s="23">
        <v>0</v>
      </c>
      <c r="AJ104" s="23">
        <v>127.76056461341192</v>
      </c>
      <c r="AK104" s="23">
        <v>49.494643928975314</v>
      </c>
      <c r="AL104" s="23">
        <v>10807.772508293043</v>
      </c>
      <c r="AM104" s="23">
        <v>4594.8198439863909</v>
      </c>
      <c r="AN104" s="23">
        <v>30883.718888896034</v>
      </c>
      <c r="AO104" s="23">
        <v>34718.078343301597</v>
      </c>
      <c r="AP104" s="23">
        <v>5741.5128275875022</v>
      </c>
      <c r="AQ104" s="23">
        <v>4978.2692026095838</v>
      </c>
      <c r="AR104" s="23">
        <v>24.043129876067276</v>
      </c>
      <c r="AS104" s="23">
        <v>17.906598819832531</v>
      </c>
      <c r="AT104" s="23">
        <v>251.5307073924416</v>
      </c>
      <c r="AU104" s="23">
        <v>451.35359572087248</v>
      </c>
      <c r="AV104" s="23">
        <v>28.067084667040877</v>
      </c>
      <c r="AW104" s="23">
        <v>0</v>
      </c>
      <c r="AX104" s="23">
        <v>9081.7976995746903</v>
      </c>
      <c r="AY104" s="23">
        <v>1429.2416758406409</v>
      </c>
      <c r="AZ104" s="23">
        <v>3163.1637952711662</v>
      </c>
      <c r="BA104" s="23">
        <v>0</v>
      </c>
      <c r="BB104" s="23">
        <v>492.53206641516903</v>
      </c>
      <c r="BC104" s="23">
        <v>144.0911144734464</v>
      </c>
      <c r="BD104" s="23">
        <v>14073.14475525494</v>
      </c>
      <c r="BE104" s="23">
        <v>446.08892153601545</v>
      </c>
      <c r="BF104" s="23">
        <v>357.32718543845596</v>
      </c>
      <c r="BG104" s="23">
        <v>5324.6646441992289</v>
      </c>
      <c r="BH104" s="23">
        <v>8581.1506576643915</v>
      </c>
      <c r="BI104" s="23">
        <v>52.110214543108157</v>
      </c>
      <c r="BJ104" s="23">
        <v>1905.1078628298608</v>
      </c>
      <c r="BK104" s="23">
        <v>381.06851870520018</v>
      </c>
      <c r="BL104" s="23">
        <v>147.3773442194082</v>
      </c>
      <c r="BM104" s="23">
        <v>840.10116148551379</v>
      </c>
      <c r="BN104" s="23">
        <v>2838.5647754659626</v>
      </c>
      <c r="BO104" s="23">
        <v>2180.4469694022296</v>
      </c>
      <c r="BP104" s="23">
        <v>1827.1102057981559</v>
      </c>
      <c r="BQ104" s="23">
        <v>328.95830416209202</v>
      </c>
      <c r="BR104" s="23">
        <v>389.01582941737291</v>
      </c>
      <c r="BS104" s="23">
        <v>0</v>
      </c>
      <c r="BT104" s="64">
        <v>306627.29998367111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9122</v>
      </c>
      <c r="CH104" s="23">
        <v>0</v>
      </c>
      <c r="CI104" s="23">
        <v>29626.033532967595</v>
      </c>
      <c r="CJ104" s="34">
        <f t="shared" si="3"/>
        <v>345375.33351663873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26396.968546991644</v>
      </c>
      <c r="D105" s="23">
        <v>30079.213571349541</v>
      </c>
      <c r="E105" s="23">
        <v>8417.4060061326036</v>
      </c>
      <c r="F105" s="23">
        <v>466372.01379276958</v>
      </c>
      <c r="G105" s="23">
        <v>1580691.0345064537</v>
      </c>
      <c r="H105" s="23">
        <v>33889.564140702678</v>
      </c>
      <c r="I105" s="23">
        <v>66928.121428854021</v>
      </c>
      <c r="J105" s="23">
        <v>105671.81005404206</v>
      </c>
      <c r="K105" s="23">
        <v>15016.719217387012</v>
      </c>
      <c r="L105" s="23">
        <v>2615.6521596571947</v>
      </c>
      <c r="M105" s="23">
        <v>240361.99706370512</v>
      </c>
      <c r="N105" s="23">
        <v>44119.441564452769</v>
      </c>
      <c r="O105" s="23">
        <v>121370.62373306789</v>
      </c>
      <c r="P105" s="23">
        <v>454126.0086633343</v>
      </c>
      <c r="Q105" s="23">
        <v>50282.597213695604</v>
      </c>
      <c r="R105" s="23">
        <v>112118.82493294854</v>
      </c>
      <c r="S105" s="23">
        <v>62703.996845580579</v>
      </c>
      <c r="T105" s="23">
        <v>50401.120484884756</v>
      </c>
      <c r="U105" s="23">
        <v>242542.22113720386</v>
      </c>
      <c r="V105" s="23">
        <v>35613.290300017798</v>
      </c>
      <c r="W105" s="23">
        <v>5904.3216077226052</v>
      </c>
      <c r="X105" s="23">
        <v>249585.96567780303</v>
      </c>
      <c r="Y105" s="23">
        <v>18839.028737028955</v>
      </c>
      <c r="Z105" s="23">
        <v>134823.76386185826</v>
      </c>
      <c r="AA105" s="23">
        <v>3911.7568910238565</v>
      </c>
      <c r="AB105" s="23">
        <v>443365.69741385279</v>
      </c>
      <c r="AC105" s="23">
        <v>318190.14293943613</v>
      </c>
      <c r="AD105" s="23">
        <v>180180.62379943157</v>
      </c>
      <c r="AE105" s="23">
        <v>6820816.5453671403</v>
      </c>
      <c r="AF105" s="23">
        <v>569653.37344561075</v>
      </c>
      <c r="AG105" s="23">
        <v>1103738.1161526535</v>
      </c>
      <c r="AH105" s="23">
        <v>19703.309465923241</v>
      </c>
      <c r="AI105" s="23">
        <v>657.67480989971762</v>
      </c>
      <c r="AJ105" s="23">
        <v>648442.652087025</v>
      </c>
      <c r="AK105" s="23">
        <v>63634.68177089472</v>
      </c>
      <c r="AL105" s="23">
        <v>14662.526181456411</v>
      </c>
      <c r="AM105" s="23">
        <v>40724.965920752562</v>
      </c>
      <c r="AN105" s="23">
        <v>6889.4170035704637</v>
      </c>
      <c r="AO105" s="23">
        <v>148359.47319939861</v>
      </c>
      <c r="AP105" s="23">
        <v>36661.021331103198</v>
      </c>
      <c r="AQ105" s="23">
        <v>15532.790159781263</v>
      </c>
      <c r="AR105" s="23">
        <v>1008.6099300978204</v>
      </c>
      <c r="AS105" s="23">
        <v>2094.4572920592996</v>
      </c>
      <c r="AT105" s="23">
        <v>11938.375798137375</v>
      </c>
      <c r="AU105" s="23">
        <v>6702.2110763672699</v>
      </c>
      <c r="AV105" s="23">
        <v>237.14264265389045</v>
      </c>
      <c r="AW105" s="23">
        <v>68.981304736802059</v>
      </c>
      <c r="AX105" s="23">
        <v>50038.201133489754</v>
      </c>
      <c r="AY105" s="23">
        <v>33637.002604632376</v>
      </c>
      <c r="AZ105" s="23">
        <v>4958.1654760484671</v>
      </c>
      <c r="BA105" s="23">
        <v>102.073338059045</v>
      </c>
      <c r="BB105" s="23">
        <v>6049.7351154745029</v>
      </c>
      <c r="BC105" s="23">
        <v>32617.368445834891</v>
      </c>
      <c r="BD105" s="23">
        <v>27817.901985447857</v>
      </c>
      <c r="BE105" s="23">
        <v>35168.691265318936</v>
      </c>
      <c r="BF105" s="23">
        <v>1669.2614076279499</v>
      </c>
      <c r="BG105" s="23">
        <v>59030.174044880463</v>
      </c>
      <c r="BH105" s="23">
        <v>111290.9366803664</v>
      </c>
      <c r="BI105" s="23">
        <v>6115.6935182770521</v>
      </c>
      <c r="BJ105" s="23">
        <v>91486.565082644767</v>
      </c>
      <c r="BK105" s="23">
        <v>3376.8606886672928</v>
      </c>
      <c r="BL105" s="23">
        <v>61530.878806316723</v>
      </c>
      <c r="BM105" s="23">
        <v>85082.317058701592</v>
      </c>
      <c r="BN105" s="23">
        <v>14136.634676854952</v>
      </c>
      <c r="BO105" s="23">
        <v>14938.44350625361</v>
      </c>
      <c r="BP105" s="23">
        <v>7504.9839465464538</v>
      </c>
      <c r="BQ105" s="23">
        <v>21772.055561642155</v>
      </c>
      <c r="BR105" s="23">
        <v>36859.033841140066</v>
      </c>
      <c r="BS105" s="23">
        <v>0</v>
      </c>
      <c r="BT105" s="64">
        <v>15321229.229414877</v>
      </c>
      <c r="BU105" s="23">
        <v>264241.70371573674</v>
      </c>
      <c r="BV105" s="23">
        <v>0</v>
      </c>
      <c r="BW105" s="23">
        <v>5699.4451829422069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202526.00004651968</v>
      </c>
      <c r="CJ105" s="34">
        <f t="shared" si="3"/>
        <v>15793696.378360074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32.489918679610035</v>
      </c>
      <c r="D106" s="23">
        <v>81.733120999664209</v>
      </c>
      <c r="E106" s="23">
        <v>1.4290395123787816</v>
      </c>
      <c r="F106" s="23">
        <v>186.62364183994896</v>
      </c>
      <c r="G106" s="23">
        <v>140.54845114938789</v>
      </c>
      <c r="H106" s="23">
        <v>20.621879158538906</v>
      </c>
      <c r="I106" s="23">
        <v>22.540574946027011</v>
      </c>
      <c r="J106" s="23">
        <v>18.351541345257097</v>
      </c>
      <c r="K106" s="23">
        <v>26.772600489670857</v>
      </c>
      <c r="L106" s="23">
        <v>84.498738020771924</v>
      </c>
      <c r="M106" s="23">
        <v>123.00993006381864</v>
      </c>
      <c r="N106" s="23">
        <v>1247.7204866011841</v>
      </c>
      <c r="O106" s="23">
        <v>38.474860439005816</v>
      </c>
      <c r="P106" s="23">
        <v>33.985863552150441</v>
      </c>
      <c r="Q106" s="23">
        <v>8.7408767125810307</v>
      </c>
      <c r="R106" s="23">
        <v>49.412584070687721</v>
      </c>
      <c r="S106" s="23">
        <v>65.593251453316</v>
      </c>
      <c r="T106" s="23">
        <v>40.270743439724356</v>
      </c>
      <c r="U106" s="23">
        <v>141.8903641862187</v>
      </c>
      <c r="V106" s="23">
        <v>19.539137365979077</v>
      </c>
      <c r="W106" s="23">
        <v>8.5901784544328681</v>
      </c>
      <c r="X106" s="23">
        <v>89.509895365521999</v>
      </c>
      <c r="Y106" s="23">
        <v>80.19952050334534</v>
      </c>
      <c r="Z106" s="23">
        <v>164.70481870120045</v>
      </c>
      <c r="AA106" s="23">
        <v>92.808180719028201</v>
      </c>
      <c r="AB106" s="23">
        <v>177.1511049882856</v>
      </c>
      <c r="AC106" s="23">
        <v>186.08532021954741</v>
      </c>
      <c r="AD106" s="23">
        <v>553.84302214618356</v>
      </c>
      <c r="AE106" s="23">
        <v>5556.9478031153712</v>
      </c>
      <c r="AF106" s="23">
        <v>1024.6709819114415</v>
      </c>
      <c r="AG106" s="23">
        <v>69988.745485329753</v>
      </c>
      <c r="AH106" s="23">
        <v>1136.0599486464578</v>
      </c>
      <c r="AI106" s="23">
        <v>57.439449289224918</v>
      </c>
      <c r="AJ106" s="23">
        <v>1947.8404472677967</v>
      </c>
      <c r="AK106" s="23">
        <v>3592.66084334979</v>
      </c>
      <c r="AL106" s="23">
        <v>477.51894609378741</v>
      </c>
      <c r="AM106" s="23">
        <v>261.58190107891483</v>
      </c>
      <c r="AN106" s="23">
        <v>389.38353735116561</v>
      </c>
      <c r="AO106" s="23">
        <v>4594.0427398232132</v>
      </c>
      <c r="AP106" s="23">
        <v>2599.1401721925504</v>
      </c>
      <c r="AQ106" s="23">
        <v>370.56616616237721</v>
      </c>
      <c r="AR106" s="23">
        <v>2.7534784326569848</v>
      </c>
      <c r="AS106" s="23">
        <v>45.35970675108176</v>
      </c>
      <c r="AT106" s="23">
        <v>469.9951064130878</v>
      </c>
      <c r="AU106" s="23">
        <v>87.763924113961096</v>
      </c>
      <c r="AV106" s="23">
        <v>0.10731887099500401</v>
      </c>
      <c r="AW106" s="23">
        <v>0.22494140472628971</v>
      </c>
      <c r="AX106" s="23">
        <v>2928.6153995911627</v>
      </c>
      <c r="AY106" s="23">
        <v>1545.0118182105582</v>
      </c>
      <c r="AZ106" s="23">
        <v>373.21047534470915</v>
      </c>
      <c r="BA106" s="23">
        <v>12.927514848093237</v>
      </c>
      <c r="BB106" s="23">
        <v>347.49400352386408</v>
      </c>
      <c r="BC106" s="23">
        <v>1285.9445998043448</v>
      </c>
      <c r="BD106" s="23">
        <v>3610.9907304397339</v>
      </c>
      <c r="BE106" s="23">
        <v>891.24111532229904</v>
      </c>
      <c r="BF106" s="23">
        <v>2802.5239055695374</v>
      </c>
      <c r="BG106" s="23">
        <v>2004.6909179503837</v>
      </c>
      <c r="BH106" s="23">
        <v>1310.2417315959319</v>
      </c>
      <c r="BI106" s="23">
        <v>97.018622952609491</v>
      </c>
      <c r="BJ106" s="23">
        <v>3651.824606128615</v>
      </c>
      <c r="BK106" s="23">
        <v>155.73225753031065</v>
      </c>
      <c r="BL106" s="23">
        <v>741.70565841574853</v>
      </c>
      <c r="BM106" s="23">
        <v>3428.1772947871268</v>
      </c>
      <c r="BN106" s="23">
        <v>600.25204325126538</v>
      </c>
      <c r="BO106" s="23">
        <v>313.84084126178664</v>
      </c>
      <c r="BP106" s="23">
        <v>653.41777169158718</v>
      </c>
      <c r="BQ106" s="23">
        <v>34.711063508672375</v>
      </c>
      <c r="BR106" s="23">
        <v>158.52459188215366</v>
      </c>
      <c r="BS106" s="23">
        <v>0</v>
      </c>
      <c r="BT106" s="64">
        <v>123288.03950633234</v>
      </c>
      <c r="BU106" s="23">
        <v>17163.955409929484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5172602.0000017481</v>
      </c>
      <c r="CJ106" s="34">
        <f t="shared" si="3"/>
        <v>5313053.9949180102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5218.4942311281311</v>
      </c>
      <c r="D107" s="23">
        <v>549.62787214857508</v>
      </c>
      <c r="E107" s="23">
        <v>598.56259160937043</v>
      </c>
      <c r="F107" s="23">
        <v>39568.845274143619</v>
      </c>
      <c r="G107" s="23">
        <v>126346.44730981671</v>
      </c>
      <c r="H107" s="23">
        <v>14532.150745005871</v>
      </c>
      <c r="I107" s="23">
        <v>6672.9037277265079</v>
      </c>
      <c r="J107" s="23">
        <v>5005.321524669348</v>
      </c>
      <c r="K107" s="23">
        <v>4560.5397877268751</v>
      </c>
      <c r="L107" s="23">
        <v>38245.920951511675</v>
      </c>
      <c r="M107" s="23">
        <v>71205.450626322985</v>
      </c>
      <c r="N107" s="23">
        <v>185637.21391919252</v>
      </c>
      <c r="O107" s="23">
        <v>17241.63070968305</v>
      </c>
      <c r="P107" s="23">
        <v>13183.422581827976</v>
      </c>
      <c r="Q107" s="23">
        <v>5279.0339719203866</v>
      </c>
      <c r="R107" s="23">
        <v>13129.219449993936</v>
      </c>
      <c r="S107" s="23">
        <v>114678.59906988293</v>
      </c>
      <c r="T107" s="23">
        <v>102099.27090866372</v>
      </c>
      <c r="U107" s="23">
        <v>272402.27806983056</v>
      </c>
      <c r="V107" s="23">
        <v>8643.3464392360238</v>
      </c>
      <c r="W107" s="23">
        <v>3957.1910380386239</v>
      </c>
      <c r="X107" s="23">
        <v>108576.46836983299</v>
      </c>
      <c r="Y107" s="23">
        <v>21275.329942533765</v>
      </c>
      <c r="Z107" s="23">
        <v>26053.965652016195</v>
      </c>
      <c r="AA107" s="23">
        <v>7564.4616631832905</v>
      </c>
      <c r="AB107" s="23">
        <v>64238.900706454027</v>
      </c>
      <c r="AC107" s="23">
        <v>74001.833827248964</v>
      </c>
      <c r="AD107" s="23">
        <v>129072.30706702892</v>
      </c>
      <c r="AE107" s="23">
        <v>1149592.2546661012</v>
      </c>
      <c r="AF107" s="23">
        <v>306065.88234250993</v>
      </c>
      <c r="AG107" s="23">
        <v>33313.71980233716</v>
      </c>
      <c r="AH107" s="23">
        <v>255897.82843174305</v>
      </c>
      <c r="AI107" s="23">
        <v>200105.01714160197</v>
      </c>
      <c r="AJ107" s="23">
        <v>946856.40216092987</v>
      </c>
      <c r="AK107" s="23">
        <v>129490.03609927715</v>
      </c>
      <c r="AL107" s="23">
        <v>40485.741638741572</v>
      </c>
      <c r="AM107" s="23">
        <v>23953.185878068456</v>
      </c>
      <c r="AN107" s="23">
        <v>26963.938142026145</v>
      </c>
      <c r="AO107" s="23">
        <v>108788.92656707551</v>
      </c>
      <c r="AP107" s="23">
        <v>189059.03180457687</v>
      </c>
      <c r="AQ107" s="23">
        <v>32851.642082442573</v>
      </c>
      <c r="AR107" s="23">
        <v>1961.525862902575</v>
      </c>
      <c r="AS107" s="23">
        <v>5737.0943365357098</v>
      </c>
      <c r="AT107" s="23">
        <v>40179.873394873932</v>
      </c>
      <c r="AU107" s="23">
        <v>14230.455120048904</v>
      </c>
      <c r="AV107" s="23">
        <v>29.706638344152299</v>
      </c>
      <c r="AW107" s="23">
        <v>44.492312060619525</v>
      </c>
      <c r="AX107" s="23">
        <v>326334.13032547029</v>
      </c>
      <c r="AY107" s="23">
        <v>540279.24900751829</v>
      </c>
      <c r="AZ107" s="23">
        <v>62358.279776709911</v>
      </c>
      <c r="BA107" s="23">
        <v>150.21404807025507</v>
      </c>
      <c r="BB107" s="23">
        <v>48001.525799568015</v>
      </c>
      <c r="BC107" s="23">
        <v>150985.82557065395</v>
      </c>
      <c r="BD107" s="23">
        <v>215615.08530935133</v>
      </c>
      <c r="BE107" s="23">
        <v>149770.79979244628</v>
      </c>
      <c r="BF107" s="23">
        <v>5852230.0940997768</v>
      </c>
      <c r="BG107" s="23">
        <v>286976.81707913737</v>
      </c>
      <c r="BH107" s="23">
        <v>650181.59561588126</v>
      </c>
      <c r="BI107" s="23">
        <v>6017.9535595328107</v>
      </c>
      <c r="BJ107" s="23">
        <v>89214.368162409606</v>
      </c>
      <c r="BK107" s="23">
        <v>11915.944547835517</v>
      </c>
      <c r="BL107" s="23">
        <v>60788.640513870378</v>
      </c>
      <c r="BM107" s="23">
        <v>39998.406112120014</v>
      </c>
      <c r="BN107" s="23">
        <v>46082.097015202555</v>
      </c>
      <c r="BO107" s="23">
        <v>28553.369120125233</v>
      </c>
      <c r="BP107" s="23">
        <v>77634.182165313003</v>
      </c>
      <c r="BQ107" s="23">
        <v>10148.681206609359</v>
      </c>
      <c r="BR107" s="23">
        <v>16177.254575218598</v>
      </c>
      <c r="BS107" s="23">
        <v>0</v>
      </c>
      <c r="BT107" s="64">
        <v>13654560.005853396</v>
      </c>
      <c r="BU107" s="23">
        <v>823572.37114101707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828480.00053984555</v>
      </c>
      <c r="CJ107" s="34">
        <f t="shared" ref="CJ107:CJ138" si="4">SUM(BT107:CI107)</f>
        <v>15306612.377534257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8.3803576720083353</v>
      </c>
      <c r="D108" s="23">
        <v>0</v>
      </c>
      <c r="E108" s="23">
        <v>0</v>
      </c>
      <c r="F108" s="23">
        <v>2630.1286570667858</v>
      </c>
      <c r="G108" s="23">
        <v>175542.25943966664</v>
      </c>
      <c r="H108" s="23">
        <v>18334.960990456668</v>
      </c>
      <c r="I108" s="23">
        <v>4010.409228573576</v>
      </c>
      <c r="J108" s="23">
        <v>2644.0219329840629</v>
      </c>
      <c r="K108" s="23">
        <v>23618.255781696836</v>
      </c>
      <c r="L108" s="23">
        <v>5405.2948576950057</v>
      </c>
      <c r="M108" s="23">
        <v>62262.306994016551</v>
      </c>
      <c r="N108" s="23">
        <v>69599.145830035966</v>
      </c>
      <c r="O108" s="23">
        <v>8076.1775856515642</v>
      </c>
      <c r="P108" s="23">
        <v>11512.911822474953</v>
      </c>
      <c r="Q108" s="23">
        <v>131.62162808677752</v>
      </c>
      <c r="R108" s="23">
        <v>6738.9754923496066</v>
      </c>
      <c r="S108" s="23">
        <v>12859.292472642988</v>
      </c>
      <c r="T108" s="23">
        <v>5124.493053225845</v>
      </c>
      <c r="U108" s="23">
        <v>26938.608510382044</v>
      </c>
      <c r="V108" s="23">
        <v>2173.0567221182482</v>
      </c>
      <c r="W108" s="23">
        <v>422.87612451160925</v>
      </c>
      <c r="X108" s="23">
        <v>11184.162376345261</v>
      </c>
      <c r="Y108" s="23">
        <v>16524.756310559482</v>
      </c>
      <c r="Z108" s="23">
        <v>0.93427734435869059</v>
      </c>
      <c r="AA108" s="23">
        <v>4.0780329304176803E-4</v>
      </c>
      <c r="AB108" s="23">
        <v>17755.3693909918</v>
      </c>
      <c r="AC108" s="23">
        <v>37130.807425381106</v>
      </c>
      <c r="AD108" s="23">
        <v>154796.35907293763</v>
      </c>
      <c r="AE108" s="23">
        <v>2791238.778699534</v>
      </c>
      <c r="AF108" s="23">
        <v>169910.36540258426</v>
      </c>
      <c r="AG108" s="23">
        <v>812347.33013692021</v>
      </c>
      <c r="AH108" s="23">
        <v>236831.20318582171</v>
      </c>
      <c r="AI108" s="23">
        <v>2512.1746611702729</v>
      </c>
      <c r="AJ108" s="23">
        <v>507461.90541974158</v>
      </c>
      <c r="AK108" s="23">
        <v>37454.140772589904</v>
      </c>
      <c r="AL108" s="23">
        <v>65.718112378620489</v>
      </c>
      <c r="AM108" s="23">
        <v>20132.695360490947</v>
      </c>
      <c r="AN108" s="23">
        <v>187.79260083914815</v>
      </c>
      <c r="AO108" s="23">
        <v>64484.28188222889</v>
      </c>
      <c r="AP108" s="23">
        <v>34.912039917305769</v>
      </c>
      <c r="AQ108" s="23">
        <v>30.271034540843928</v>
      </c>
      <c r="AR108" s="23">
        <v>0.14619748055547388</v>
      </c>
      <c r="AS108" s="23">
        <v>0.10888347924215207</v>
      </c>
      <c r="AT108" s="23">
        <v>1.5294662505531511</v>
      </c>
      <c r="AU108" s="23">
        <v>2.7445161621710996</v>
      </c>
      <c r="AV108" s="23">
        <v>0.17066567813797995</v>
      </c>
      <c r="AW108" s="23">
        <v>0</v>
      </c>
      <c r="AX108" s="23">
        <v>55.223090730544072</v>
      </c>
      <c r="AY108" s="23">
        <v>8.690695978013121</v>
      </c>
      <c r="AZ108" s="23">
        <v>19.234042316314994</v>
      </c>
      <c r="BA108" s="23">
        <v>0</v>
      </c>
      <c r="BB108" s="23">
        <v>2.9949073840987452</v>
      </c>
      <c r="BC108" s="23">
        <v>0.87616537510023873</v>
      </c>
      <c r="BD108" s="23">
        <v>85.573646913531135</v>
      </c>
      <c r="BE108" s="23">
        <v>2.7125036036673205</v>
      </c>
      <c r="BF108" s="23">
        <v>367.53975676527841</v>
      </c>
      <c r="BG108" s="23">
        <v>1766.6437287697661</v>
      </c>
      <c r="BH108" s="23">
        <v>33082.038287642761</v>
      </c>
      <c r="BI108" s="23">
        <v>532.09193481843147</v>
      </c>
      <c r="BJ108" s="23">
        <v>2100.5982674280572</v>
      </c>
      <c r="BK108" s="23">
        <v>2.3171383110633266</v>
      </c>
      <c r="BL108" s="23">
        <v>2043.2543085524012</v>
      </c>
      <c r="BM108" s="23">
        <v>3222.4222194224258</v>
      </c>
      <c r="BN108" s="23">
        <v>119.71247944106868</v>
      </c>
      <c r="BO108" s="23">
        <v>85.2306831069167</v>
      </c>
      <c r="BP108" s="23">
        <v>56.928345596894488</v>
      </c>
      <c r="BQ108" s="23">
        <v>5933.6831056644241</v>
      </c>
      <c r="BR108" s="23">
        <v>2.3654630012887758</v>
      </c>
      <c r="BS108" s="23">
        <v>0</v>
      </c>
      <c r="BT108" s="64">
        <v>5367611.9665513029</v>
      </c>
      <c r="BU108" s="23">
        <v>13826.128640166575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2.0390171341734734E-4</v>
      </c>
      <c r="CJ108" s="34">
        <f t="shared" si="4"/>
        <v>5381438.0953953713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367.78045988037081</v>
      </c>
      <c r="D109" s="23">
        <v>21.767119883965201</v>
      </c>
      <c r="E109" s="23">
        <v>25.904861951619967</v>
      </c>
      <c r="F109" s="23">
        <v>177.35874126131029</v>
      </c>
      <c r="G109" s="23">
        <v>1925.3082967878261</v>
      </c>
      <c r="H109" s="23">
        <v>173.15648554121199</v>
      </c>
      <c r="I109" s="23">
        <v>179.76784830675345</v>
      </c>
      <c r="J109" s="23">
        <v>34.795635909773694</v>
      </c>
      <c r="K109" s="23">
        <v>809.31620878854324</v>
      </c>
      <c r="L109" s="23">
        <v>390.37245092501746</v>
      </c>
      <c r="M109" s="23">
        <v>789.0233217526461</v>
      </c>
      <c r="N109" s="23">
        <v>1509.0371327808502</v>
      </c>
      <c r="O109" s="23">
        <v>94.43829363060739</v>
      </c>
      <c r="P109" s="23">
        <v>194.16507555814775</v>
      </c>
      <c r="Q109" s="23">
        <v>24.99932977909733</v>
      </c>
      <c r="R109" s="23">
        <v>184.16581866883794</v>
      </c>
      <c r="S109" s="23">
        <v>261.23918022598025</v>
      </c>
      <c r="T109" s="23">
        <v>140.20175795171937</v>
      </c>
      <c r="U109" s="23">
        <v>740.17377161632032</v>
      </c>
      <c r="V109" s="23">
        <v>82.326655344215283</v>
      </c>
      <c r="W109" s="23">
        <v>25.201656113586758</v>
      </c>
      <c r="X109" s="23">
        <v>461.40847155795274</v>
      </c>
      <c r="Y109" s="23">
        <v>285.43040604019438</v>
      </c>
      <c r="Z109" s="23">
        <v>2311.5948118270335</v>
      </c>
      <c r="AA109" s="23">
        <v>1222.1036178442243</v>
      </c>
      <c r="AB109" s="23">
        <v>3408.5983678959319</v>
      </c>
      <c r="AC109" s="23">
        <v>1269.4136122676728</v>
      </c>
      <c r="AD109" s="23">
        <v>2637.6365306930493</v>
      </c>
      <c r="AE109" s="23">
        <v>29673.953985416792</v>
      </c>
      <c r="AF109" s="23">
        <v>6329.1440041156147</v>
      </c>
      <c r="AG109" s="23">
        <v>2659.7667189433496</v>
      </c>
      <c r="AH109" s="23">
        <v>4454.9221441795371</v>
      </c>
      <c r="AI109" s="23">
        <v>108.56608013294995</v>
      </c>
      <c r="AJ109" s="23">
        <v>13321.957334023935</v>
      </c>
      <c r="AK109" s="23">
        <v>7699.0270242532197</v>
      </c>
      <c r="AL109" s="23">
        <v>3507.1435864796849</v>
      </c>
      <c r="AM109" s="23">
        <v>11689.885243834486</v>
      </c>
      <c r="AN109" s="23">
        <v>1916.5201035429006</v>
      </c>
      <c r="AO109" s="23">
        <v>655.76175357989848</v>
      </c>
      <c r="AP109" s="23">
        <v>11746.37046623594</v>
      </c>
      <c r="AQ109" s="23">
        <v>14618.077007101667</v>
      </c>
      <c r="AR109" s="23">
        <v>1234.1253386756684</v>
      </c>
      <c r="AS109" s="23">
        <v>655.55115368324834</v>
      </c>
      <c r="AT109" s="23">
        <v>1580.9446451410865</v>
      </c>
      <c r="AU109" s="23">
        <v>1881.0638092325967</v>
      </c>
      <c r="AV109" s="23">
        <v>291.39265904474047</v>
      </c>
      <c r="AW109" s="23">
        <v>153.3869521779209</v>
      </c>
      <c r="AX109" s="23">
        <v>11996.452416741309</v>
      </c>
      <c r="AY109" s="23">
        <v>2938.4649797745014</v>
      </c>
      <c r="AZ109" s="23">
        <v>4837.8660314091121</v>
      </c>
      <c r="BA109" s="23">
        <v>65.834544753821532</v>
      </c>
      <c r="BB109" s="23">
        <v>2126.1802491617254</v>
      </c>
      <c r="BC109" s="23">
        <v>6253.9974863086281</v>
      </c>
      <c r="BD109" s="23">
        <v>4539.9461846358763</v>
      </c>
      <c r="BE109" s="23">
        <v>6454.1171535733283</v>
      </c>
      <c r="BF109" s="23">
        <v>248.03446908429956</v>
      </c>
      <c r="BG109" s="23">
        <v>9756.9302086755524</v>
      </c>
      <c r="BH109" s="23">
        <v>13480.293996977649</v>
      </c>
      <c r="BI109" s="23">
        <v>641.14724546212653</v>
      </c>
      <c r="BJ109" s="23">
        <v>8380.3601695614907</v>
      </c>
      <c r="BK109" s="23">
        <v>884.45935571388407</v>
      </c>
      <c r="BL109" s="23">
        <v>7706.2102790282233</v>
      </c>
      <c r="BM109" s="23">
        <v>15108.411994006929</v>
      </c>
      <c r="BN109" s="23">
        <v>2998.0774362340676</v>
      </c>
      <c r="BO109" s="23">
        <v>1189.3473274992639</v>
      </c>
      <c r="BP109" s="23">
        <v>1467.6472710966671</v>
      </c>
      <c r="BQ109" s="23">
        <v>451.93241690147585</v>
      </c>
      <c r="BR109" s="23">
        <v>1320.4129459687003</v>
      </c>
      <c r="BS109" s="23">
        <v>0</v>
      </c>
      <c r="BT109" s="64">
        <v>236770.37009314838</v>
      </c>
      <c r="BU109" s="23">
        <v>10536.666786114447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5.909509431293396E-6</v>
      </c>
      <c r="CJ109" s="34">
        <f t="shared" si="4"/>
        <v>247307.03688517233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1761.18472416857</v>
      </c>
      <c r="D110" s="23">
        <v>0</v>
      </c>
      <c r="E110" s="23">
        <v>0</v>
      </c>
      <c r="F110" s="23">
        <v>40.83720297159725</v>
      </c>
      <c r="G110" s="23">
        <v>8746.2747367542215</v>
      </c>
      <c r="H110" s="23">
        <v>163.17740704705386</v>
      </c>
      <c r="I110" s="23">
        <v>489.23226267232502</v>
      </c>
      <c r="J110" s="23">
        <v>947.18314216598696</v>
      </c>
      <c r="K110" s="23">
        <v>6919.0991494416221</v>
      </c>
      <c r="L110" s="23">
        <v>3.9423113047082343</v>
      </c>
      <c r="M110" s="23">
        <v>12156.973932264515</v>
      </c>
      <c r="N110" s="23">
        <v>47575.427164330467</v>
      </c>
      <c r="O110" s="23">
        <v>2835.2074474425608</v>
      </c>
      <c r="P110" s="23">
        <v>2103.6087419503469</v>
      </c>
      <c r="Q110" s="23">
        <v>192.48763457336293</v>
      </c>
      <c r="R110" s="23">
        <v>9519.439115785206</v>
      </c>
      <c r="S110" s="23">
        <v>3638.7104830358667</v>
      </c>
      <c r="T110" s="23">
        <v>1773.3973189711987</v>
      </c>
      <c r="U110" s="23">
        <v>17308.717783321503</v>
      </c>
      <c r="V110" s="23">
        <v>542.924828594058</v>
      </c>
      <c r="W110" s="23">
        <v>66.376524032533197</v>
      </c>
      <c r="X110" s="23">
        <v>36865.624290572545</v>
      </c>
      <c r="Y110" s="23">
        <v>1004.1324000350876</v>
      </c>
      <c r="Z110" s="23">
        <v>196.34424345840358</v>
      </c>
      <c r="AA110" s="23">
        <v>8.5702419667570306E-2</v>
      </c>
      <c r="AB110" s="23">
        <v>76.74651681230921</v>
      </c>
      <c r="AC110" s="23">
        <v>143.33729689401136</v>
      </c>
      <c r="AD110" s="23">
        <v>1237.5000887898816</v>
      </c>
      <c r="AE110" s="23">
        <v>39755.80984023185</v>
      </c>
      <c r="AF110" s="23">
        <v>8347.5442292508505</v>
      </c>
      <c r="AG110" s="23">
        <v>11.569826655121991</v>
      </c>
      <c r="AH110" s="23">
        <v>0</v>
      </c>
      <c r="AI110" s="23">
        <v>0</v>
      </c>
      <c r="AJ110" s="23">
        <v>163.26310946672146</v>
      </c>
      <c r="AK110" s="23">
        <v>63.248385714666881</v>
      </c>
      <c r="AL110" s="23">
        <v>13811.073483058457</v>
      </c>
      <c r="AM110" s="23">
        <v>5871.6441762645773</v>
      </c>
      <c r="AN110" s="23">
        <v>39465.792852076796</v>
      </c>
      <c r="AO110" s="23">
        <v>44365.657291730793</v>
      </c>
      <c r="AP110" s="23">
        <v>7336.9841477406935</v>
      </c>
      <c r="AQ110" s="23">
        <v>6361.6477607139104</v>
      </c>
      <c r="AR110" s="23">
        <v>30.72431745082396</v>
      </c>
      <c r="AS110" s="23">
        <v>22.88254605124127</v>
      </c>
      <c r="AT110" s="23">
        <v>321.4269249632224</v>
      </c>
      <c r="AU110" s="23">
        <v>576.77728436274822</v>
      </c>
      <c r="AV110" s="23">
        <v>35.866462630878175</v>
      </c>
      <c r="AW110" s="23">
        <v>0</v>
      </c>
      <c r="AX110" s="23">
        <v>11605.478861703701</v>
      </c>
      <c r="AY110" s="23">
        <v>1826.4042655355911</v>
      </c>
      <c r="AZ110" s="23">
        <v>4042.1546236209538</v>
      </c>
      <c r="BA110" s="23">
        <v>0</v>
      </c>
      <c r="BB110" s="23">
        <v>629.39857003863631</v>
      </c>
      <c r="BC110" s="23">
        <v>184.1316486557748</v>
      </c>
      <c r="BD110" s="23">
        <v>17983.838594252786</v>
      </c>
      <c r="BE110" s="23">
        <v>570.04964441884397</v>
      </c>
      <c r="BF110" s="23">
        <v>456.62249198881466</v>
      </c>
      <c r="BG110" s="23">
        <v>6804.3007582969103</v>
      </c>
      <c r="BH110" s="23">
        <v>10965.710298885288</v>
      </c>
      <c r="BI110" s="23">
        <v>66.590780081702135</v>
      </c>
      <c r="BJ110" s="23">
        <v>2434.5057842868359</v>
      </c>
      <c r="BK110" s="23">
        <v>486.9611485511345</v>
      </c>
      <c r="BL110" s="23">
        <v>188.33106721948576</v>
      </c>
      <c r="BM110" s="23">
        <v>1073.5513599658193</v>
      </c>
      <c r="BN110" s="23">
        <v>3627.3549124299134</v>
      </c>
      <c r="BO110" s="23">
        <v>2786.357068232046</v>
      </c>
      <c r="BP110" s="23">
        <v>2334.8338702134515</v>
      </c>
      <c r="BQ110" s="23">
        <v>420.37036846943244</v>
      </c>
      <c r="BR110" s="23">
        <v>497.11688528174159</v>
      </c>
      <c r="BS110" s="23">
        <v>0</v>
      </c>
      <c r="BT110" s="64">
        <v>391833.94809030188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4.2851223892496473E-2</v>
      </c>
      <c r="CJ110" s="34">
        <f t="shared" si="4"/>
        <v>391833.99094152579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3870.6870844087412</v>
      </c>
      <c r="D111" s="23">
        <v>280.25824359086442</v>
      </c>
      <c r="E111" s="23">
        <v>728.08737311016182</v>
      </c>
      <c r="F111" s="23">
        <v>5856.8442034596637</v>
      </c>
      <c r="G111" s="23">
        <v>30645.210418097377</v>
      </c>
      <c r="H111" s="23">
        <v>682.00606964393512</v>
      </c>
      <c r="I111" s="23">
        <v>789.35411724301218</v>
      </c>
      <c r="J111" s="23">
        <v>267.15355932287275</v>
      </c>
      <c r="K111" s="23">
        <v>1528.9700474267156</v>
      </c>
      <c r="L111" s="23">
        <v>1464.6402373736178</v>
      </c>
      <c r="M111" s="23">
        <v>6833.7004676013876</v>
      </c>
      <c r="N111" s="23">
        <v>46702.777540071707</v>
      </c>
      <c r="O111" s="23">
        <v>919.55409296752271</v>
      </c>
      <c r="P111" s="23">
        <v>5289.9404225164062</v>
      </c>
      <c r="Q111" s="23">
        <v>81.906900240243218</v>
      </c>
      <c r="R111" s="23">
        <v>2331.1070549356591</v>
      </c>
      <c r="S111" s="23">
        <v>18429.626938736976</v>
      </c>
      <c r="T111" s="23">
        <v>5819.7361683116487</v>
      </c>
      <c r="U111" s="23">
        <v>15070.470994392588</v>
      </c>
      <c r="V111" s="23">
        <v>639.47642970692573</v>
      </c>
      <c r="W111" s="23">
        <v>295.83813285690616</v>
      </c>
      <c r="X111" s="23">
        <v>8358.6735551390302</v>
      </c>
      <c r="Y111" s="23">
        <v>6521.0784298576928</v>
      </c>
      <c r="Z111" s="23">
        <v>9089.1185880698922</v>
      </c>
      <c r="AA111" s="23">
        <v>1605.6608796259111</v>
      </c>
      <c r="AB111" s="23">
        <v>15209.289962891195</v>
      </c>
      <c r="AC111" s="23">
        <v>7273.3143397222138</v>
      </c>
      <c r="AD111" s="23">
        <v>9312.6397132995025</v>
      </c>
      <c r="AE111" s="23">
        <v>261868.39174884727</v>
      </c>
      <c r="AF111" s="23">
        <v>49708.073702274007</v>
      </c>
      <c r="AG111" s="23">
        <v>7122.7296423143343</v>
      </c>
      <c r="AH111" s="23">
        <v>46876.167048564093</v>
      </c>
      <c r="AI111" s="23">
        <v>2416.3241321837268</v>
      </c>
      <c r="AJ111" s="23">
        <v>26904.575426000596</v>
      </c>
      <c r="AK111" s="23">
        <v>36566.659255102408</v>
      </c>
      <c r="AL111" s="23">
        <v>21974.104991883894</v>
      </c>
      <c r="AM111" s="23">
        <v>62103.990382668133</v>
      </c>
      <c r="AN111" s="23">
        <v>17489.868089803007</v>
      </c>
      <c r="AO111" s="23">
        <v>70086.926563040164</v>
      </c>
      <c r="AP111" s="23">
        <v>547046.03583713085</v>
      </c>
      <c r="AQ111" s="23">
        <v>91479.895367066376</v>
      </c>
      <c r="AR111" s="23">
        <v>4451.9753018071224</v>
      </c>
      <c r="AS111" s="23">
        <v>13680.325958837693</v>
      </c>
      <c r="AT111" s="23">
        <v>53289.958749641912</v>
      </c>
      <c r="AU111" s="23">
        <v>4983.5527319592229</v>
      </c>
      <c r="AV111" s="23">
        <v>2657.9095407338023</v>
      </c>
      <c r="AW111" s="23">
        <v>1475.1032241777834</v>
      </c>
      <c r="AX111" s="23">
        <v>69304.392132516077</v>
      </c>
      <c r="AY111" s="23">
        <v>136625.92651448213</v>
      </c>
      <c r="AZ111" s="23">
        <v>63208.650083027875</v>
      </c>
      <c r="BA111" s="23">
        <v>696.25085039249973</v>
      </c>
      <c r="BB111" s="23">
        <v>65915.383360220862</v>
      </c>
      <c r="BC111" s="23">
        <v>23433.508985953347</v>
      </c>
      <c r="BD111" s="23">
        <v>17154.565174320021</v>
      </c>
      <c r="BE111" s="23">
        <v>23246.692835561611</v>
      </c>
      <c r="BF111" s="23">
        <v>1720.7033246018848</v>
      </c>
      <c r="BG111" s="23">
        <v>41467.240896892174</v>
      </c>
      <c r="BH111" s="23">
        <v>185955.98442965891</v>
      </c>
      <c r="BI111" s="23">
        <v>2431.2356061840446</v>
      </c>
      <c r="BJ111" s="23">
        <v>241239.43515395632</v>
      </c>
      <c r="BK111" s="23">
        <v>13775.141669767023</v>
      </c>
      <c r="BL111" s="23">
        <v>64322.526192155499</v>
      </c>
      <c r="BM111" s="23">
        <v>47230.191435451285</v>
      </c>
      <c r="BN111" s="23">
        <v>18106.197881458582</v>
      </c>
      <c r="BO111" s="23">
        <v>7692.3161244218454</v>
      </c>
      <c r="BP111" s="23">
        <v>36796.570847179704</v>
      </c>
      <c r="BQ111" s="23">
        <v>5711.0831526374795</v>
      </c>
      <c r="BR111" s="23">
        <v>6376.5897509644492</v>
      </c>
      <c r="BS111" s="23">
        <v>0</v>
      </c>
      <c r="BT111" s="64">
        <v>2600490.2760604615</v>
      </c>
      <c r="BU111" s="23">
        <v>1326248.3221287567</v>
      </c>
      <c r="BV111" s="23">
        <v>0</v>
      </c>
      <c r="BW111" s="23">
        <v>639.31971128059172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12982.663768123883</v>
      </c>
      <c r="CE111" s="23">
        <v>0</v>
      </c>
      <c r="CF111" s="23">
        <v>1655853.2208394243</v>
      </c>
      <c r="CG111" s="23">
        <v>0</v>
      </c>
      <c r="CH111" s="23">
        <v>45002.648329055613</v>
      </c>
      <c r="CI111" s="23">
        <v>588681.43116583116</v>
      </c>
      <c r="CJ111" s="34">
        <f t="shared" si="4"/>
        <v>6229897.8820029339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347.22347402022086</v>
      </c>
      <c r="D112" s="23">
        <v>0.97029418386965749</v>
      </c>
      <c r="E112" s="23">
        <v>0.76381041047030407</v>
      </c>
      <c r="F112" s="23">
        <v>13.963302023724633</v>
      </c>
      <c r="G112" s="23">
        <v>3026.7834713837506</v>
      </c>
      <c r="H112" s="23">
        <v>46.740571925461424</v>
      </c>
      <c r="I112" s="23">
        <v>98.70992625673469</v>
      </c>
      <c r="J112" s="23">
        <v>185.04634321160123</v>
      </c>
      <c r="K112" s="23">
        <v>1345.3229323831538</v>
      </c>
      <c r="L112" s="23">
        <v>3.4389706949550911</v>
      </c>
      <c r="M112" s="23">
        <v>2427.2250173895368</v>
      </c>
      <c r="N112" s="23">
        <v>9294.7457272142892</v>
      </c>
      <c r="O112" s="23">
        <v>553.67270569345612</v>
      </c>
      <c r="P112" s="23">
        <v>418.58064178999172</v>
      </c>
      <c r="Q112" s="23">
        <v>37.433097697725152</v>
      </c>
      <c r="R112" s="23">
        <v>1857.5254834664324</v>
      </c>
      <c r="S112" s="23">
        <v>718.78644781806486</v>
      </c>
      <c r="T112" s="23">
        <v>348.75012522364284</v>
      </c>
      <c r="U112" s="23">
        <v>3396.3808471171765</v>
      </c>
      <c r="V112" s="23">
        <v>108.0939945962912</v>
      </c>
      <c r="W112" s="23">
        <v>13.797298456907221</v>
      </c>
      <c r="X112" s="23">
        <v>7169.6068142601634</v>
      </c>
      <c r="Y112" s="23">
        <v>205.04159576028351</v>
      </c>
      <c r="Z112" s="23">
        <v>61.82383418392412</v>
      </c>
      <c r="AA112" s="23">
        <v>1.5731360813447866</v>
      </c>
      <c r="AB112" s="23">
        <v>54.504773903576229</v>
      </c>
      <c r="AC112" s="23">
        <v>39.065139939815836</v>
      </c>
      <c r="AD112" s="23">
        <v>1612.8485264095073</v>
      </c>
      <c r="AE112" s="23">
        <v>34846.28193883835</v>
      </c>
      <c r="AF112" s="23">
        <v>11374.004100351884</v>
      </c>
      <c r="AG112" s="23">
        <v>353.79789491589906</v>
      </c>
      <c r="AH112" s="23">
        <v>22.097976604737685</v>
      </c>
      <c r="AI112" s="23">
        <v>49.344837449976403</v>
      </c>
      <c r="AJ112" s="23">
        <v>75.305655964420268</v>
      </c>
      <c r="AK112" s="23">
        <v>691.34699320995026</v>
      </c>
      <c r="AL112" s="23">
        <v>3902.1617325603725</v>
      </c>
      <c r="AM112" s="23">
        <v>1785.8402770488424</v>
      </c>
      <c r="AN112" s="23">
        <v>791879.02736011881</v>
      </c>
      <c r="AO112" s="23">
        <v>776433.75054600136</v>
      </c>
      <c r="AP112" s="23">
        <v>1525.7338612681556</v>
      </c>
      <c r="AQ112" s="23">
        <v>11069.933493066948</v>
      </c>
      <c r="AR112" s="23">
        <v>1167.4018921579911</v>
      </c>
      <c r="AS112" s="23">
        <v>11.361256887806395</v>
      </c>
      <c r="AT112" s="23">
        <v>714.17870955595697</v>
      </c>
      <c r="AU112" s="23">
        <v>117.25670672821164</v>
      </c>
      <c r="AV112" s="23">
        <v>7.0261843589593207</v>
      </c>
      <c r="AW112" s="23">
        <v>5.5660843264173546E-2</v>
      </c>
      <c r="AX112" s="23">
        <v>2306.8436323382734</v>
      </c>
      <c r="AY112" s="23">
        <v>696.0982501996948</v>
      </c>
      <c r="AZ112" s="23">
        <v>898.35868218989913</v>
      </c>
      <c r="BA112" s="23">
        <v>22.438184698510401</v>
      </c>
      <c r="BB112" s="23">
        <v>24985.923973425633</v>
      </c>
      <c r="BC112" s="23">
        <v>53.57428677994799</v>
      </c>
      <c r="BD112" s="23">
        <v>5507.9279273728334</v>
      </c>
      <c r="BE112" s="23">
        <v>125.62362014041369</v>
      </c>
      <c r="BF112" s="23">
        <v>164.95420461445468</v>
      </c>
      <c r="BG112" s="23">
        <v>1379.5965184271481</v>
      </c>
      <c r="BH112" s="23">
        <v>5773.0731055041106</v>
      </c>
      <c r="BI112" s="23">
        <v>60.310838500389707</v>
      </c>
      <c r="BJ112" s="23">
        <v>4677.1674694877183</v>
      </c>
      <c r="BK112" s="23">
        <v>281.85945925533656</v>
      </c>
      <c r="BL112" s="23">
        <v>99.994448614182261</v>
      </c>
      <c r="BM112" s="23">
        <v>990.50345662600489</v>
      </c>
      <c r="BN112" s="23">
        <v>23842.610352466167</v>
      </c>
      <c r="BO112" s="23">
        <v>20997.907004861823</v>
      </c>
      <c r="BP112" s="23">
        <v>7747.1485987571032</v>
      </c>
      <c r="BQ112" s="23">
        <v>85.165556751916156</v>
      </c>
      <c r="BR112" s="23">
        <v>109.95232414254239</v>
      </c>
      <c r="BS112" s="23">
        <v>0</v>
      </c>
      <c r="BT112" s="64">
        <v>1770221.3572765817</v>
      </c>
      <c r="BU112" s="23">
        <v>1175296.5922258506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1024.616215519959</v>
      </c>
      <c r="CE112" s="23">
        <v>0</v>
      </c>
      <c r="CF112" s="23">
        <v>1.4684767360479076</v>
      </c>
      <c r="CG112" s="23">
        <v>0</v>
      </c>
      <c r="CH112" s="23">
        <v>305.28206715847062</v>
      </c>
      <c r="CI112" s="23">
        <v>114.00832172390507</v>
      </c>
      <c r="CJ112" s="34">
        <f t="shared" si="4"/>
        <v>2946963.3245835705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1726.2588175897763</v>
      </c>
      <c r="D113" s="23">
        <v>243.6583544900802</v>
      </c>
      <c r="E113" s="23">
        <v>2496.3836362879424</v>
      </c>
      <c r="F113" s="23">
        <v>4887.6560288676656</v>
      </c>
      <c r="G113" s="23">
        <v>16666.063961209449</v>
      </c>
      <c r="H113" s="23">
        <v>1069.3920842063146</v>
      </c>
      <c r="I113" s="23">
        <v>1582.4182640561999</v>
      </c>
      <c r="J113" s="23">
        <v>842.23083996875312</v>
      </c>
      <c r="K113" s="23">
        <v>1499.4144735368789</v>
      </c>
      <c r="L113" s="23">
        <v>2218.0112271764337</v>
      </c>
      <c r="M113" s="23">
        <v>13200.817517471996</v>
      </c>
      <c r="N113" s="23">
        <v>42106.894874783735</v>
      </c>
      <c r="O113" s="23">
        <v>2232.8718780323688</v>
      </c>
      <c r="P113" s="23">
        <v>4141.0364693810034</v>
      </c>
      <c r="Q113" s="23">
        <v>751.43822996079462</v>
      </c>
      <c r="R113" s="23">
        <v>4897.4893961013777</v>
      </c>
      <c r="S113" s="23">
        <v>14084.76940557472</v>
      </c>
      <c r="T113" s="23">
        <v>4253.3369360191782</v>
      </c>
      <c r="U113" s="23">
        <v>28892.090363340714</v>
      </c>
      <c r="V113" s="23">
        <v>874.94973527195668</v>
      </c>
      <c r="W113" s="23">
        <v>464.78143695512125</v>
      </c>
      <c r="X113" s="23">
        <v>18905.114761250872</v>
      </c>
      <c r="Y113" s="23">
        <v>10207.780556263513</v>
      </c>
      <c r="Z113" s="23">
        <v>9731.8984501952255</v>
      </c>
      <c r="AA113" s="23">
        <v>2674.8525961954542</v>
      </c>
      <c r="AB113" s="23">
        <v>35638.946882732482</v>
      </c>
      <c r="AC113" s="23">
        <v>17320.983578473628</v>
      </c>
      <c r="AD113" s="23">
        <v>22936.418762173696</v>
      </c>
      <c r="AE113" s="23">
        <v>262523.57856503961</v>
      </c>
      <c r="AF113" s="23">
        <v>77297.417615102619</v>
      </c>
      <c r="AG113" s="23">
        <v>35317.510187300184</v>
      </c>
      <c r="AH113" s="23">
        <v>30956.506103991713</v>
      </c>
      <c r="AI113" s="23">
        <v>6163.331130479387</v>
      </c>
      <c r="AJ113" s="23">
        <v>52891.12657744532</v>
      </c>
      <c r="AK113" s="23">
        <v>124834.19831956769</v>
      </c>
      <c r="AL113" s="23">
        <v>54823.383797469854</v>
      </c>
      <c r="AM113" s="23">
        <v>32699.217782157481</v>
      </c>
      <c r="AN113" s="23">
        <v>20670.761719526035</v>
      </c>
      <c r="AO113" s="23">
        <v>404223.76748041407</v>
      </c>
      <c r="AP113" s="23">
        <v>409614.29714228195</v>
      </c>
      <c r="AQ113" s="23">
        <v>93080.77925037386</v>
      </c>
      <c r="AR113" s="23">
        <v>1230.6286419908588</v>
      </c>
      <c r="AS113" s="23">
        <v>4918.4118119662262</v>
      </c>
      <c r="AT113" s="23">
        <v>24686.852519925051</v>
      </c>
      <c r="AU113" s="23">
        <v>5332.6092379932134</v>
      </c>
      <c r="AV113" s="23">
        <v>1574.619760458444</v>
      </c>
      <c r="AW113" s="23">
        <v>277.25885805008522</v>
      </c>
      <c r="AX113" s="23">
        <v>128576.82524261325</v>
      </c>
      <c r="AY113" s="23">
        <v>202547.21617475414</v>
      </c>
      <c r="AZ113" s="23">
        <v>52706.713953905761</v>
      </c>
      <c r="BA113" s="23">
        <v>324.71309610743288</v>
      </c>
      <c r="BB113" s="23">
        <v>66351.603261434706</v>
      </c>
      <c r="BC113" s="23">
        <v>67990.584649681172</v>
      </c>
      <c r="BD113" s="23">
        <v>63467.881780155374</v>
      </c>
      <c r="BE113" s="23">
        <v>66417.186740504374</v>
      </c>
      <c r="BF113" s="23">
        <v>1132.9440732730479</v>
      </c>
      <c r="BG113" s="23">
        <v>143685.29714697599</v>
      </c>
      <c r="BH113" s="23">
        <v>131693.60268494728</v>
      </c>
      <c r="BI113" s="23">
        <v>3306.349164999293</v>
      </c>
      <c r="BJ113" s="23">
        <v>88911.883091671392</v>
      </c>
      <c r="BK113" s="23">
        <v>6498.0584111706739</v>
      </c>
      <c r="BL113" s="23">
        <v>69115.820832509839</v>
      </c>
      <c r="BM113" s="23">
        <v>53136.084214956485</v>
      </c>
      <c r="BN113" s="23">
        <v>28315.350879165861</v>
      </c>
      <c r="BO113" s="23">
        <v>11868.277756378655</v>
      </c>
      <c r="BP113" s="23">
        <v>24391.684534729222</v>
      </c>
      <c r="BQ113" s="23">
        <v>4357.3678808248578</v>
      </c>
      <c r="BR113" s="23">
        <v>12226.470692725556</v>
      </c>
      <c r="BS113" s="23">
        <v>0</v>
      </c>
      <c r="BT113" s="64">
        <v>3136686.1322825844</v>
      </c>
      <c r="BU113" s="23">
        <v>2149994.390298822</v>
      </c>
      <c r="BV113" s="23">
        <v>0</v>
      </c>
      <c r="BW113" s="23">
        <v>132.65920695704935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0</v>
      </c>
      <c r="CE113" s="23">
        <v>0</v>
      </c>
      <c r="CF113" s="23">
        <v>343309.45300188567</v>
      </c>
      <c r="CG113" s="23">
        <v>0</v>
      </c>
      <c r="CH113" s="23">
        <v>669.80183628559246</v>
      </c>
      <c r="CI113" s="23">
        <v>80046.641794187672</v>
      </c>
      <c r="CJ113" s="34">
        <f t="shared" si="4"/>
        <v>5710839.0784207219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43622.175944174051</v>
      </c>
      <c r="D114" s="23">
        <v>4290.3552890062974</v>
      </c>
      <c r="E114" s="23">
        <v>6205.4778543237153</v>
      </c>
      <c r="F114" s="23">
        <v>52630.587180571267</v>
      </c>
      <c r="G114" s="23">
        <v>160291.52660148541</v>
      </c>
      <c r="H114" s="23">
        <v>5556.441268217076</v>
      </c>
      <c r="I114" s="23">
        <v>6459.8512350352858</v>
      </c>
      <c r="J114" s="23">
        <v>1639.6518424754786</v>
      </c>
      <c r="K114" s="23">
        <v>11269.360274788905</v>
      </c>
      <c r="L114" s="23">
        <v>19119.491398336257</v>
      </c>
      <c r="M114" s="23">
        <v>62180.570196646564</v>
      </c>
      <c r="N114" s="23">
        <v>284932.57253233052</v>
      </c>
      <c r="O114" s="23">
        <v>6438.4069833792782</v>
      </c>
      <c r="P114" s="23">
        <v>13465.413051800002</v>
      </c>
      <c r="Q114" s="23">
        <v>2308.9155098090441</v>
      </c>
      <c r="R114" s="23">
        <v>13673.434791395877</v>
      </c>
      <c r="S114" s="23">
        <v>88313.321098967383</v>
      </c>
      <c r="T114" s="23">
        <v>58124.852647372951</v>
      </c>
      <c r="U114" s="23">
        <v>128865.54390193164</v>
      </c>
      <c r="V114" s="23">
        <v>5017.455341781585</v>
      </c>
      <c r="W114" s="23">
        <v>2895.1001342568275</v>
      </c>
      <c r="X114" s="23">
        <v>44214.904078553358</v>
      </c>
      <c r="Y114" s="23">
        <v>49903.172603579806</v>
      </c>
      <c r="Z114" s="23">
        <v>98888.186285721415</v>
      </c>
      <c r="AA114" s="23">
        <v>23498.152429766458</v>
      </c>
      <c r="AB114" s="23">
        <v>196745.11385109986</v>
      </c>
      <c r="AC114" s="23">
        <v>110447.56059831695</v>
      </c>
      <c r="AD114" s="23">
        <v>77464.737585702096</v>
      </c>
      <c r="AE114" s="23">
        <v>1670606.3606341479</v>
      </c>
      <c r="AF114" s="23">
        <v>506477.7877036428</v>
      </c>
      <c r="AG114" s="23">
        <v>72216.815679961277</v>
      </c>
      <c r="AH114" s="23">
        <v>459783.60498975951</v>
      </c>
      <c r="AI114" s="23">
        <v>34981.661795420499</v>
      </c>
      <c r="AJ114" s="23">
        <v>359756.46233809891</v>
      </c>
      <c r="AK114" s="23">
        <v>375474.63000741281</v>
      </c>
      <c r="AL114" s="23">
        <v>297875.36395579879</v>
      </c>
      <c r="AM114" s="23">
        <v>478021.16918389586</v>
      </c>
      <c r="AN114" s="23">
        <v>264026.12739573722</v>
      </c>
      <c r="AO114" s="23">
        <v>683190.01227938896</v>
      </c>
      <c r="AP114" s="23">
        <v>4417304.2157160966</v>
      </c>
      <c r="AQ114" s="23">
        <v>1103500.0296238123</v>
      </c>
      <c r="AR114" s="23">
        <v>53749.479462820396</v>
      </c>
      <c r="AS114" s="23">
        <v>151458.26921779432</v>
      </c>
      <c r="AT114" s="23">
        <v>610160.00621722802</v>
      </c>
      <c r="AU114" s="23">
        <v>61318.526220707099</v>
      </c>
      <c r="AV114" s="23">
        <v>33550.799059284902</v>
      </c>
      <c r="AW114" s="23">
        <v>18402.533095160543</v>
      </c>
      <c r="AX114" s="23">
        <v>567965.83437987103</v>
      </c>
      <c r="AY114" s="23">
        <v>1261534.8652979848</v>
      </c>
      <c r="AZ114" s="23">
        <v>167118.07906496397</v>
      </c>
      <c r="BA114" s="23">
        <v>3955.1144716752665</v>
      </c>
      <c r="BB114" s="23">
        <v>288851.16100816248</v>
      </c>
      <c r="BC114" s="23">
        <v>257528.92153500058</v>
      </c>
      <c r="BD114" s="23">
        <v>155892.74050073684</v>
      </c>
      <c r="BE114" s="23">
        <v>245077.33874568023</v>
      </c>
      <c r="BF114" s="23">
        <v>19952.931190352792</v>
      </c>
      <c r="BG114" s="23">
        <v>537525.93314544123</v>
      </c>
      <c r="BH114" s="23">
        <v>1524227.7816866802</v>
      </c>
      <c r="BI114" s="23">
        <v>27744.602216564697</v>
      </c>
      <c r="BJ114" s="23">
        <v>1209326.1275647325</v>
      </c>
      <c r="BK114" s="23">
        <v>152097.25891860417</v>
      </c>
      <c r="BL114" s="23">
        <v>703596.54056470527</v>
      </c>
      <c r="BM114" s="23">
        <v>209712.62913492799</v>
      </c>
      <c r="BN114" s="23">
        <v>182071.0956371323</v>
      </c>
      <c r="BO114" s="23">
        <v>68401.525695372518</v>
      </c>
      <c r="BP114" s="23">
        <v>306889.95432446914</v>
      </c>
      <c r="BQ114" s="23">
        <v>41470.920730870785</v>
      </c>
      <c r="BR114" s="23">
        <v>69834.212113457674</v>
      </c>
      <c r="BS114" s="23">
        <v>0</v>
      </c>
      <c r="BT114" s="64">
        <v>21231091.755014379</v>
      </c>
      <c r="BU114" s="23">
        <v>1426053.8855780731</v>
      </c>
      <c r="BV114" s="23">
        <v>0</v>
      </c>
      <c r="BW114" s="23">
        <v>1548.7663169456384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1803.873673716708</v>
      </c>
      <c r="CE114" s="23">
        <v>0</v>
      </c>
      <c r="CF114" s="23">
        <v>4326029.5452290131</v>
      </c>
      <c r="CG114" s="23">
        <v>0</v>
      </c>
      <c r="CH114" s="23">
        <v>11135.598114956269</v>
      </c>
      <c r="CI114" s="23">
        <v>969977.59274237801</v>
      </c>
      <c r="CJ114" s="34">
        <f t="shared" si="4"/>
        <v>27967641.016669467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8871.3594721558875</v>
      </c>
      <c r="D115" s="23">
        <v>826.65640184626261</v>
      </c>
      <c r="E115" s="23">
        <v>1074.8788329883728</v>
      </c>
      <c r="F115" s="23">
        <v>928.35844642667587</v>
      </c>
      <c r="G115" s="23">
        <v>8657.1936689428876</v>
      </c>
      <c r="H115" s="23">
        <v>1319.7549386446249</v>
      </c>
      <c r="I115" s="23">
        <v>796.50235836213074</v>
      </c>
      <c r="J115" s="23">
        <v>711.91120424822202</v>
      </c>
      <c r="K115" s="23">
        <v>828.97374413456259</v>
      </c>
      <c r="L115" s="23">
        <v>407.74298474818744</v>
      </c>
      <c r="M115" s="23">
        <v>1759.7225200039916</v>
      </c>
      <c r="N115" s="23">
        <v>7131.2209085721797</v>
      </c>
      <c r="O115" s="23">
        <v>1110.7813377787181</v>
      </c>
      <c r="P115" s="23">
        <v>1381.3297644624774</v>
      </c>
      <c r="Q115" s="23">
        <v>482.97579513012874</v>
      </c>
      <c r="R115" s="23">
        <v>1585.2171011221169</v>
      </c>
      <c r="S115" s="23">
        <v>1732.5817003330462</v>
      </c>
      <c r="T115" s="23">
        <v>591.18151136863514</v>
      </c>
      <c r="U115" s="23">
        <v>7558.4912591277707</v>
      </c>
      <c r="V115" s="23">
        <v>421.08114464385841</v>
      </c>
      <c r="W115" s="23">
        <v>1797.0138872957534</v>
      </c>
      <c r="X115" s="23">
        <v>5832.8310550753886</v>
      </c>
      <c r="Y115" s="23">
        <v>2835.4871190818385</v>
      </c>
      <c r="Z115" s="23">
        <v>27235.580148702644</v>
      </c>
      <c r="AA115" s="23">
        <v>1848.8071690125914</v>
      </c>
      <c r="AB115" s="23">
        <v>2261.939745016492</v>
      </c>
      <c r="AC115" s="23">
        <v>24356.082074110531</v>
      </c>
      <c r="AD115" s="23">
        <v>3048.311522877178</v>
      </c>
      <c r="AE115" s="23">
        <v>31429.515036647237</v>
      </c>
      <c r="AF115" s="23">
        <v>42416.170358413125</v>
      </c>
      <c r="AG115" s="23">
        <v>12764.146566990063</v>
      </c>
      <c r="AH115" s="23">
        <v>396944.32901530602</v>
      </c>
      <c r="AI115" s="23">
        <v>1849.4362361822905</v>
      </c>
      <c r="AJ115" s="23">
        <v>9428.5481318088805</v>
      </c>
      <c r="AK115" s="23">
        <v>2547.2348589073968</v>
      </c>
      <c r="AL115" s="23">
        <v>9009.109655951117</v>
      </c>
      <c r="AM115" s="23">
        <v>1983.3830943500689</v>
      </c>
      <c r="AN115" s="23">
        <v>1329.519861936408</v>
      </c>
      <c r="AO115" s="23">
        <v>7670.0517553569489</v>
      </c>
      <c r="AP115" s="23">
        <v>11008.694440153715</v>
      </c>
      <c r="AQ115" s="23">
        <v>908645.8245408251</v>
      </c>
      <c r="AR115" s="23">
        <v>32100.319296525806</v>
      </c>
      <c r="AS115" s="23">
        <v>365577.77887384268</v>
      </c>
      <c r="AT115" s="23">
        <v>3883.7122733801793</v>
      </c>
      <c r="AU115" s="23">
        <v>7206.8706733495983</v>
      </c>
      <c r="AV115" s="23">
        <v>7601.7117094939949</v>
      </c>
      <c r="AW115" s="23">
        <v>8046.3585943714452</v>
      </c>
      <c r="AX115" s="23">
        <v>8317.3703668292146</v>
      </c>
      <c r="AY115" s="23">
        <v>12718.153336473168</v>
      </c>
      <c r="AZ115" s="23">
        <v>469.98752463842516</v>
      </c>
      <c r="BA115" s="23">
        <v>115.86489307717633</v>
      </c>
      <c r="BB115" s="23">
        <v>1719.6945640525021</v>
      </c>
      <c r="BC115" s="23">
        <v>4128.2674481360718</v>
      </c>
      <c r="BD115" s="23">
        <v>6730.8945637809993</v>
      </c>
      <c r="BE115" s="23">
        <v>1488.5631520348534</v>
      </c>
      <c r="BF115" s="23">
        <v>898.71019902578746</v>
      </c>
      <c r="BG115" s="23">
        <v>36414.473356611546</v>
      </c>
      <c r="BH115" s="23">
        <v>5209.7043146043034</v>
      </c>
      <c r="BI115" s="23">
        <v>880.48204714265705</v>
      </c>
      <c r="BJ115" s="23">
        <v>2827.0049676012773</v>
      </c>
      <c r="BK115" s="23">
        <v>240.58381058182576</v>
      </c>
      <c r="BL115" s="23">
        <v>3034.1406501840784</v>
      </c>
      <c r="BM115" s="23">
        <v>1295.6035439109883</v>
      </c>
      <c r="BN115" s="23">
        <v>1029.8371939131057</v>
      </c>
      <c r="BO115" s="23">
        <v>832.27294495554713</v>
      </c>
      <c r="BP115" s="23">
        <v>3035.3981857049339</v>
      </c>
      <c r="BQ115" s="23">
        <v>622.98155443824498</v>
      </c>
      <c r="BR115" s="23">
        <v>539.37169245411428</v>
      </c>
      <c r="BS115" s="23">
        <v>0</v>
      </c>
      <c r="BT115" s="64">
        <v>2071386.0431001564</v>
      </c>
      <c r="BU115" s="23">
        <v>1357452.3588316233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16646.488819440703</v>
      </c>
      <c r="CH115" s="23">
        <v>0.90662212403685538</v>
      </c>
      <c r="CI115" s="23">
        <v>0</v>
      </c>
      <c r="CJ115" s="34">
        <f t="shared" si="4"/>
        <v>3445485.7973733442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22652.071099464116</v>
      </c>
      <c r="D116" s="23">
        <v>441.33919025004781</v>
      </c>
      <c r="E116" s="23">
        <v>1275.6397677258183</v>
      </c>
      <c r="F116" s="23">
        <v>4694.1316341173442</v>
      </c>
      <c r="G116" s="23">
        <v>23217.38614298878</v>
      </c>
      <c r="H116" s="23">
        <v>4497.1560269185557</v>
      </c>
      <c r="I116" s="23">
        <v>2208.7993339904274</v>
      </c>
      <c r="J116" s="23">
        <v>2767.9279576910067</v>
      </c>
      <c r="K116" s="23">
        <v>2299.492248611477</v>
      </c>
      <c r="L116" s="23">
        <v>1492.5356467581516</v>
      </c>
      <c r="M116" s="23">
        <v>3833.3531797945006</v>
      </c>
      <c r="N116" s="23">
        <v>2059.3354310405934</v>
      </c>
      <c r="O116" s="23">
        <v>3441.6290765335943</v>
      </c>
      <c r="P116" s="23">
        <v>5014.4644526083375</v>
      </c>
      <c r="Q116" s="23">
        <v>2899.0800579615561</v>
      </c>
      <c r="R116" s="23">
        <v>4963.73581005086</v>
      </c>
      <c r="S116" s="23">
        <v>3526.2592997270435</v>
      </c>
      <c r="T116" s="23">
        <v>1840.0887124751084</v>
      </c>
      <c r="U116" s="23">
        <v>10368.315896765842</v>
      </c>
      <c r="V116" s="23">
        <v>1027.4406043836268</v>
      </c>
      <c r="W116" s="23">
        <v>7565.2490744740471</v>
      </c>
      <c r="X116" s="23">
        <v>4505.5695578793084</v>
      </c>
      <c r="Y116" s="23">
        <v>1433.269744843441</v>
      </c>
      <c r="Z116" s="23">
        <v>6307.4261958415864</v>
      </c>
      <c r="AA116" s="23">
        <v>292.86511447206709</v>
      </c>
      <c r="AB116" s="23">
        <v>1644.721574430582</v>
      </c>
      <c r="AC116" s="23">
        <v>16598.411844806396</v>
      </c>
      <c r="AD116" s="23">
        <v>5830.4532274048224</v>
      </c>
      <c r="AE116" s="23">
        <v>35715.191471600308</v>
      </c>
      <c r="AF116" s="23">
        <v>7670.9131250693763</v>
      </c>
      <c r="AG116" s="23">
        <v>5082.6387990697258</v>
      </c>
      <c r="AH116" s="23">
        <v>41921.284110723427</v>
      </c>
      <c r="AI116" s="23">
        <v>3598.0217696864006</v>
      </c>
      <c r="AJ116" s="23">
        <v>17892.858328797425</v>
      </c>
      <c r="AK116" s="23">
        <v>1188.9061617921809</v>
      </c>
      <c r="AL116" s="23">
        <v>3977.2493049026598</v>
      </c>
      <c r="AM116" s="23">
        <v>3757.5076727512487</v>
      </c>
      <c r="AN116" s="23">
        <v>872.53265198860015</v>
      </c>
      <c r="AO116" s="23">
        <v>2946.8392190034733</v>
      </c>
      <c r="AP116" s="23">
        <v>4294.6126418780932</v>
      </c>
      <c r="AQ116" s="23">
        <v>12467.120686284081</v>
      </c>
      <c r="AR116" s="23">
        <v>578283.01675990364</v>
      </c>
      <c r="AS116" s="23">
        <v>2456.6273121431736</v>
      </c>
      <c r="AT116" s="23">
        <v>1680.107895824334</v>
      </c>
      <c r="AU116" s="23">
        <v>12193.309744870188</v>
      </c>
      <c r="AV116" s="23">
        <v>0</v>
      </c>
      <c r="AW116" s="23">
        <v>0</v>
      </c>
      <c r="AX116" s="23">
        <v>7408.6089245282774</v>
      </c>
      <c r="AY116" s="23">
        <v>7588.0150994266705</v>
      </c>
      <c r="AZ116" s="23">
        <v>247.95170654922788</v>
      </c>
      <c r="BA116" s="23">
        <v>784.19057690070179</v>
      </c>
      <c r="BB116" s="23">
        <v>5305.8448263226246</v>
      </c>
      <c r="BC116" s="23">
        <v>1154.7571243632453</v>
      </c>
      <c r="BD116" s="23">
        <v>5751.0195968636035</v>
      </c>
      <c r="BE116" s="23">
        <v>1110.7098152157778</v>
      </c>
      <c r="BF116" s="23">
        <v>4236.4602955317177</v>
      </c>
      <c r="BG116" s="23">
        <v>2396.8664966425363</v>
      </c>
      <c r="BH116" s="23">
        <v>18361.912679859364</v>
      </c>
      <c r="BI116" s="23">
        <v>380.21736238811241</v>
      </c>
      <c r="BJ116" s="23">
        <v>10167.999622862051</v>
      </c>
      <c r="BK116" s="23">
        <v>374.40212775347482</v>
      </c>
      <c r="BL116" s="23">
        <v>6232.8179727631505</v>
      </c>
      <c r="BM116" s="23">
        <v>11396.251414735394</v>
      </c>
      <c r="BN116" s="23">
        <v>1882.0326388823878</v>
      </c>
      <c r="BO116" s="23">
        <v>1040.5558144106819</v>
      </c>
      <c r="BP116" s="23">
        <v>5089.9387744621445</v>
      </c>
      <c r="BQ116" s="23">
        <v>425.00704191446994</v>
      </c>
      <c r="BR116" s="23">
        <v>503.69830207679973</v>
      </c>
      <c r="BS116" s="23">
        <v>0</v>
      </c>
      <c r="BT116" s="64">
        <v>976536.14377474971</v>
      </c>
      <c r="BU116" s="23">
        <v>926905.36131166446</v>
      </c>
      <c r="BV116" s="23">
        <v>0</v>
      </c>
      <c r="BW116" s="23">
        <v>0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1903441.5050864141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886.92225972909637</v>
      </c>
      <c r="D117" s="23">
        <v>69.100510841368219</v>
      </c>
      <c r="E117" s="23">
        <v>186.45525443659128</v>
      </c>
      <c r="F117" s="23">
        <v>220.8894457362681</v>
      </c>
      <c r="G117" s="23">
        <v>2995.168439033408</v>
      </c>
      <c r="H117" s="23">
        <v>195.2589728024783</v>
      </c>
      <c r="I117" s="23">
        <v>586.5176371762841</v>
      </c>
      <c r="J117" s="23">
        <v>47.33269785195202</v>
      </c>
      <c r="K117" s="23">
        <v>475.76014060012562</v>
      </c>
      <c r="L117" s="23">
        <v>394.82905760813787</v>
      </c>
      <c r="M117" s="23">
        <v>2843.2098159308944</v>
      </c>
      <c r="N117" s="23">
        <v>7549.9268662854201</v>
      </c>
      <c r="O117" s="23">
        <v>291.0536053950072</v>
      </c>
      <c r="P117" s="23">
        <v>654.5255707367138</v>
      </c>
      <c r="Q117" s="23">
        <v>10.567152855131456</v>
      </c>
      <c r="R117" s="23">
        <v>779.88159445352869</v>
      </c>
      <c r="S117" s="23">
        <v>1638.2273551521059</v>
      </c>
      <c r="T117" s="23">
        <v>795.09731030114631</v>
      </c>
      <c r="U117" s="23">
        <v>2897.7502996017161</v>
      </c>
      <c r="V117" s="23">
        <v>340.64870837651398</v>
      </c>
      <c r="W117" s="23">
        <v>234.06466559935123</v>
      </c>
      <c r="X117" s="23">
        <v>1175.8523672811755</v>
      </c>
      <c r="Y117" s="23">
        <v>2314.5298223107875</v>
      </c>
      <c r="Z117" s="23">
        <v>9580.1325717387626</v>
      </c>
      <c r="AA117" s="23">
        <v>441.97065747354532</v>
      </c>
      <c r="AB117" s="23">
        <v>4154.7860286013774</v>
      </c>
      <c r="AC117" s="23">
        <v>6371.0796045359566</v>
      </c>
      <c r="AD117" s="23">
        <v>3640.4764502957159</v>
      </c>
      <c r="AE117" s="23">
        <v>35225.501682968235</v>
      </c>
      <c r="AF117" s="23">
        <v>16683.338202762705</v>
      </c>
      <c r="AG117" s="23">
        <v>8229.6926350527647</v>
      </c>
      <c r="AH117" s="23">
        <v>11277.513143758935</v>
      </c>
      <c r="AI117" s="23">
        <v>99.211020695983422</v>
      </c>
      <c r="AJ117" s="23">
        <v>7290.5729645554129</v>
      </c>
      <c r="AK117" s="23">
        <v>5803.8815306362394</v>
      </c>
      <c r="AL117" s="23">
        <v>7804.4433950233179</v>
      </c>
      <c r="AM117" s="23">
        <v>2005.8551964261683</v>
      </c>
      <c r="AN117" s="23">
        <v>1985.8236122423455</v>
      </c>
      <c r="AO117" s="23">
        <v>5281.9882015743078</v>
      </c>
      <c r="AP117" s="23">
        <v>20628.228999592713</v>
      </c>
      <c r="AQ117" s="23">
        <v>535909.56962486205</v>
      </c>
      <c r="AR117" s="23">
        <v>202987.96344175146</v>
      </c>
      <c r="AS117" s="23">
        <v>86802.206735401574</v>
      </c>
      <c r="AT117" s="23">
        <v>4848.802491828038</v>
      </c>
      <c r="AU117" s="23">
        <v>910.06569150444307</v>
      </c>
      <c r="AV117" s="23">
        <v>15.914240342054589</v>
      </c>
      <c r="AW117" s="23">
        <v>53.896680161662559</v>
      </c>
      <c r="AX117" s="23">
        <v>23711.081317404554</v>
      </c>
      <c r="AY117" s="23">
        <v>27706.713463396882</v>
      </c>
      <c r="AZ117" s="23">
        <v>8963.9972145754564</v>
      </c>
      <c r="BA117" s="23">
        <v>15.437562236140929</v>
      </c>
      <c r="BB117" s="23">
        <v>3221.1053244699106</v>
      </c>
      <c r="BC117" s="23">
        <v>8352.8559325800452</v>
      </c>
      <c r="BD117" s="23">
        <v>13528.746374196047</v>
      </c>
      <c r="BE117" s="23">
        <v>7458.8922877118612</v>
      </c>
      <c r="BF117" s="23">
        <v>75.767180125497603</v>
      </c>
      <c r="BG117" s="23">
        <v>14792.305793264004</v>
      </c>
      <c r="BH117" s="23">
        <v>18772.828672804033</v>
      </c>
      <c r="BI117" s="23">
        <v>487.0778891841162</v>
      </c>
      <c r="BJ117" s="23">
        <v>8473.0894991898585</v>
      </c>
      <c r="BK117" s="23">
        <v>996.37716109470534</v>
      </c>
      <c r="BL117" s="23">
        <v>11772.935375455156</v>
      </c>
      <c r="BM117" s="23">
        <v>17493.711072138038</v>
      </c>
      <c r="BN117" s="23">
        <v>3916.3841809796368</v>
      </c>
      <c r="BO117" s="23">
        <v>2067.5542810817669</v>
      </c>
      <c r="BP117" s="23">
        <v>5835.8733932422492</v>
      </c>
      <c r="BQ117" s="23">
        <v>615.79505754311958</v>
      </c>
      <c r="BR117" s="23">
        <v>1717.1915365909101</v>
      </c>
      <c r="BS117" s="23">
        <v>0</v>
      </c>
      <c r="BT117" s="64">
        <v>1185592.2049231445</v>
      </c>
      <c r="BU117" s="23">
        <v>216126.79507685493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1401718.9999999995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1.4106514421233598</v>
      </c>
      <c r="D118" s="23">
        <v>0</v>
      </c>
      <c r="E118" s="23">
        <v>0</v>
      </c>
      <c r="F118" s="23">
        <v>3.2709265799113423E-2</v>
      </c>
      <c r="G118" s="23">
        <v>7.0054804026499919</v>
      </c>
      <c r="H118" s="23">
        <v>0.13069977351838816</v>
      </c>
      <c r="I118" s="23">
        <v>0.39185906361854977</v>
      </c>
      <c r="J118" s="23">
        <v>0.75866276099013963</v>
      </c>
      <c r="K118" s="23">
        <v>5.5419724344714023</v>
      </c>
      <c r="L118" s="23">
        <v>3.1576625955072771E-3</v>
      </c>
      <c r="M118" s="23">
        <v>9.7373390616370159</v>
      </c>
      <c r="N118" s="23">
        <v>38.106363300806173</v>
      </c>
      <c r="O118" s="23">
        <v>2.270908564881994</v>
      </c>
      <c r="P118" s="23">
        <v>1.6849218964787795</v>
      </c>
      <c r="Q118" s="23">
        <v>0.15417630846759442</v>
      </c>
      <c r="R118" s="23">
        <v>7.624759817984101</v>
      </c>
      <c r="S118" s="23">
        <v>2.9144882532337002</v>
      </c>
      <c r="T118" s="23">
        <v>1.4204333316855289</v>
      </c>
      <c r="U118" s="23">
        <v>13.863717625574701</v>
      </c>
      <c r="V118" s="23">
        <v>0.43486505527257829</v>
      </c>
      <c r="W118" s="23">
        <v>5.3165427830877958E-2</v>
      </c>
      <c r="X118" s="23">
        <v>29.528160991076462</v>
      </c>
      <c r="Y118" s="23">
        <v>0.80427725652741333</v>
      </c>
      <c r="Z118" s="23">
        <v>0.15726532622406897</v>
      </c>
      <c r="AA118" s="23">
        <v>6.8644839032766891E-5</v>
      </c>
      <c r="AB118" s="23">
        <v>6.1471453353842749E-2</v>
      </c>
      <c r="AC118" s="23">
        <v>0.11480849328230264</v>
      </c>
      <c r="AD118" s="23">
        <v>0.99119715321363755</v>
      </c>
      <c r="AE118" s="23">
        <v>31.84310522019797</v>
      </c>
      <c r="AF118" s="23">
        <v>6.6861102890500437</v>
      </c>
      <c r="AG118" s="23">
        <v>9.2670532694235312E-3</v>
      </c>
      <c r="AH118" s="23">
        <v>0</v>
      </c>
      <c r="AI118" s="23">
        <v>0</v>
      </c>
      <c r="AJ118" s="23">
        <v>0.13076841835742092</v>
      </c>
      <c r="AK118" s="23">
        <v>5.0659891206181966E-2</v>
      </c>
      <c r="AL118" s="23">
        <v>11.062218777388933</v>
      </c>
      <c r="AM118" s="23">
        <v>4.702995211812925</v>
      </c>
      <c r="AN118" s="23">
        <v>31.610811084911095</v>
      </c>
      <c r="AO118" s="23">
        <v>35.535442466931471</v>
      </c>
      <c r="AP118" s="23">
        <v>5.8766846695951722</v>
      </c>
      <c r="AQ118" s="23">
        <v>5.0954720789827705</v>
      </c>
      <c r="AR118" s="23">
        <v>2.4609174793246931E-2</v>
      </c>
      <c r="AS118" s="23">
        <v>1.8328172021748759E-2</v>
      </c>
      <c r="AT118" s="23">
        <v>0.2574524687923922</v>
      </c>
      <c r="AU118" s="23">
        <v>0.46197976669052121</v>
      </c>
      <c r="AV118" s="23">
        <v>2.872786513521294E-2</v>
      </c>
      <c r="AW118" s="23">
        <v>0</v>
      </c>
      <c r="AX118" s="23">
        <v>9.2956095224611612</v>
      </c>
      <c r="AY118" s="23">
        <v>1.4628901646272954</v>
      </c>
      <c r="AZ118" s="23">
        <v>3.2376338329804506</v>
      </c>
      <c r="BA118" s="23">
        <v>0</v>
      </c>
      <c r="BB118" s="23">
        <v>0.50412769785664013</v>
      </c>
      <c r="BC118" s="23">
        <v>0.14748343666189964</v>
      </c>
      <c r="BD118" s="23">
        <v>14.404467345055322</v>
      </c>
      <c r="BE118" s="23">
        <v>0.45659114682644908</v>
      </c>
      <c r="BF118" s="23">
        <v>0.36573970236658199</v>
      </c>
      <c r="BG118" s="23">
        <v>5.4500226725870116</v>
      </c>
      <c r="BH118" s="23">
        <v>8.7831757990815564</v>
      </c>
      <c r="BI118" s="23">
        <v>5.3337039928459888E-2</v>
      </c>
      <c r="BJ118" s="23">
        <v>1.9499596199842928</v>
      </c>
      <c r="BK118" s="23">
        <v>0.3900399753841815</v>
      </c>
      <c r="BL118" s="23">
        <v>0.15084703377450526</v>
      </c>
      <c r="BM118" s="23">
        <v>0.85987957614395438</v>
      </c>
      <c r="BN118" s="23">
        <v>2.9053928120618586</v>
      </c>
      <c r="BO118" s="23">
        <v>2.2317810066333172</v>
      </c>
      <c r="BP118" s="23">
        <v>1.8701256721891846</v>
      </c>
      <c r="BQ118" s="23">
        <v>0.33670293545572172</v>
      </c>
      <c r="BR118" s="23">
        <v>0.39817438880956429</v>
      </c>
      <c r="BS118" s="23">
        <v>0</v>
      </c>
      <c r="BT118" s="64">
        <v>313.84619475814213</v>
      </c>
      <c r="BU118" s="23">
        <v>37838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3.4322430776952041E-5</v>
      </c>
      <c r="CJ118" s="34">
        <f t="shared" si="4"/>
        <v>38151.846229080576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3.9949027066193215</v>
      </c>
      <c r="D119" s="23">
        <v>0</v>
      </c>
      <c r="E119" s="23">
        <v>0</v>
      </c>
      <c r="F119" s="23">
        <v>9.2631199012365301E-2</v>
      </c>
      <c r="G119" s="23">
        <v>19.839211718799426</v>
      </c>
      <c r="H119" s="23">
        <v>0.37013599773251527</v>
      </c>
      <c r="I119" s="23">
        <v>1.1097275961428905</v>
      </c>
      <c r="J119" s="23">
        <v>2.1484994994431506</v>
      </c>
      <c r="K119" s="23">
        <v>15.694621660155931</v>
      </c>
      <c r="L119" s="23">
        <v>8.9423612897561455E-3</v>
      </c>
      <c r="M119" s="23">
        <v>27.575715028547805</v>
      </c>
      <c r="N119" s="23">
        <v>107.91554124856404</v>
      </c>
      <c r="O119" s="23">
        <v>6.4311129606024524</v>
      </c>
      <c r="P119" s="23">
        <v>4.7716245442980334</v>
      </c>
      <c r="Q119" s="23">
        <v>0.43662050993026746</v>
      </c>
      <c r="R119" s="23">
        <v>21.592983726963237</v>
      </c>
      <c r="S119" s="23">
        <v>8.253702270865686</v>
      </c>
      <c r="T119" s="23">
        <v>4.0226045867017186</v>
      </c>
      <c r="U119" s="23">
        <v>39.261437242674361</v>
      </c>
      <c r="V119" s="23">
        <v>1.2315186689261999</v>
      </c>
      <c r="W119" s="23">
        <v>0.15056214823730726</v>
      </c>
      <c r="X119" s="23">
        <v>83.622450409990634</v>
      </c>
      <c r="Y119" s="23">
        <v>2.2776777402484325</v>
      </c>
      <c r="Z119" s="23">
        <v>0.44536847206155072</v>
      </c>
      <c r="AA119" s="23">
        <v>1.9439915847295971E-4</v>
      </c>
      <c r="AB119" s="23">
        <v>0.17408444641253543</v>
      </c>
      <c r="AC119" s="23">
        <v>0.32513259254602511</v>
      </c>
      <c r="AD119" s="23">
        <v>2.8070266487703011</v>
      </c>
      <c r="AE119" s="23">
        <v>90.178270430753486</v>
      </c>
      <c r="AF119" s="23">
        <v>18.934769634003985</v>
      </c>
      <c r="AG119" s="23">
        <v>2.6243886393849558E-2</v>
      </c>
      <c r="AH119" s="23">
        <v>0</v>
      </c>
      <c r="AI119" s="23">
        <v>0</v>
      </c>
      <c r="AJ119" s="23">
        <v>0.37033039689098823</v>
      </c>
      <c r="AK119" s="23">
        <v>0.14346657895304427</v>
      </c>
      <c r="AL119" s="23">
        <v>31.327715986655164</v>
      </c>
      <c r="AM119" s="23">
        <v>13.318675145299416</v>
      </c>
      <c r="AN119" s="23">
        <v>89.520423678480995</v>
      </c>
      <c r="AO119" s="23">
        <v>100.63480676585553</v>
      </c>
      <c r="AP119" s="23">
        <v>16.642511956870081</v>
      </c>
      <c r="AQ119" s="23">
        <v>14.430152333868563</v>
      </c>
      <c r="AR119" s="23">
        <v>6.9692098312556058E-2</v>
      </c>
      <c r="AS119" s="23">
        <v>5.1904575312280238E-2</v>
      </c>
      <c r="AT119" s="23">
        <v>0.72909404385283538</v>
      </c>
      <c r="AU119" s="23">
        <v>1.3083063365230188</v>
      </c>
      <c r="AV119" s="23">
        <v>8.1356047820933627E-2</v>
      </c>
      <c r="AW119" s="23">
        <v>0</v>
      </c>
      <c r="AX119" s="23">
        <v>26.324756443774312</v>
      </c>
      <c r="AY119" s="23">
        <v>4.1428404662172449</v>
      </c>
      <c r="AZ119" s="23">
        <v>9.168836309377145</v>
      </c>
      <c r="BA119" s="23">
        <v>0</v>
      </c>
      <c r="BB119" s="23">
        <v>1.427667419825416</v>
      </c>
      <c r="BC119" s="23">
        <v>0.4176665919791539</v>
      </c>
      <c r="BD119" s="23">
        <v>40.792816613545099</v>
      </c>
      <c r="BE119" s="23">
        <v>1.2930460025828916</v>
      </c>
      <c r="BF119" s="23">
        <v>1.0357587163439292</v>
      </c>
      <c r="BG119" s="23">
        <v>15.434223987381397</v>
      </c>
      <c r="BH119" s="23">
        <v>24.873566725773664</v>
      </c>
      <c r="BI119" s="23">
        <v>0.15104814613348969</v>
      </c>
      <c r="BJ119" s="23">
        <v>5.5221996951621293</v>
      </c>
      <c r="BK119" s="23">
        <v>1.1045760184433571</v>
      </c>
      <c r="BL119" s="23">
        <v>0.42719215074432892</v>
      </c>
      <c r="BM119" s="23">
        <v>2.4351410586115296</v>
      </c>
      <c r="BN119" s="23">
        <v>8.2279443823680207</v>
      </c>
      <c r="BO119" s="23">
        <v>6.3203054402728664</v>
      </c>
      <c r="BP119" s="23">
        <v>5.2961134738580773</v>
      </c>
      <c r="BQ119" s="23">
        <v>0.95352787230986735</v>
      </c>
      <c r="BR119" s="23">
        <v>1.1276123187224028</v>
      </c>
      <c r="BS119" s="23">
        <v>0</v>
      </c>
      <c r="BT119" s="64">
        <v>888.79859011396741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9.7199611125913779E-5</v>
      </c>
      <c r="CJ119" s="34">
        <f t="shared" si="4"/>
        <v>888.79868731357851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23225.252573246285</v>
      </c>
      <c r="D122" s="23">
        <v>9990.0121326286408</v>
      </c>
      <c r="E122" s="23">
        <v>912.06866373430921</v>
      </c>
      <c r="F122" s="23">
        <v>10769.301955996252</v>
      </c>
      <c r="G122" s="23">
        <v>89099.567166977635</v>
      </c>
      <c r="H122" s="23">
        <v>5482.0620917892747</v>
      </c>
      <c r="I122" s="23">
        <v>6115.1106750716281</v>
      </c>
      <c r="J122" s="23">
        <v>4222.0866570747239</v>
      </c>
      <c r="K122" s="23">
        <v>28695.924573167464</v>
      </c>
      <c r="L122" s="23">
        <v>19979.653664013818</v>
      </c>
      <c r="M122" s="23">
        <v>85638.526447184209</v>
      </c>
      <c r="N122" s="23">
        <v>449035.11977494753</v>
      </c>
      <c r="O122" s="23">
        <v>13936.460778769648</v>
      </c>
      <c r="P122" s="23">
        <v>15989.747471105929</v>
      </c>
      <c r="Q122" s="23">
        <v>909.97751424016747</v>
      </c>
      <c r="R122" s="23">
        <v>41763.648605595459</v>
      </c>
      <c r="S122" s="23">
        <v>31424.22373546334</v>
      </c>
      <c r="T122" s="23">
        <v>15176.52699268773</v>
      </c>
      <c r="U122" s="23">
        <v>107036.11046210938</v>
      </c>
      <c r="V122" s="23">
        <v>5619.0787638705606</v>
      </c>
      <c r="W122" s="23">
        <v>2358.8018895220221</v>
      </c>
      <c r="X122" s="23">
        <v>155862.32209741365</v>
      </c>
      <c r="Y122" s="23">
        <v>29249.151946443973</v>
      </c>
      <c r="Z122" s="23">
        <v>100083.60064675589</v>
      </c>
      <c r="AA122" s="23">
        <v>22219.239376256366</v>
      </c>
      <c r="AB122" s="23">
        <v>142247.43119952598</v>
      </c>
      <c r="AC122" s="23">
        <v>139739.29692692254</v>
      </c>
      <c r="AD122" s="23">
        <v>74875.408279562049</v>
      </c>
      <c r="AE122" s="23">
        <v>765001.80499484541</v>
      </c>
      <c r="AF122" s="23">
        <v>408177.78826041392</v>
      </c>
      <c r="AG122" s="23">
        <v>110921.72663092337</v>
      </c>
      <c r="AH122" s="23">
        <v>128889.15503211398</v>
      </c>
      <c r="AI122" s="23">
        <v>4107.8508470607894</v>
      </c>
      <c r="AJ122" s="23">
        <v>251961.26847052103</v>
      </c>
      <c r="AK122" s="23">
        <v>33837.661721615033</v>
      </c>
      <c r="AL122" s="23">
        <v>195817.04555929039</v>
      </c>
      <c r="AM122" s="23">
        <v>68992.581968116894</v>
      </c>
      <c r="AN122" s="23">
        <v>205213.93477443932</v>
      </c>
      <c r="AO122" s="23">
        <v>229688.29873945407</v>
      </c>
      <c r="AP122" s="23">
        <v>809888.38208959228</v>
      </c>
      <c r="AQ122" s="23">
        <v>236337.26645427226</v>
      </c>
      <c r="AR122" s="23">
        <v>9231.9785484460244</v>
      </c>
      <c r="AS122" s="23">
        <v>14428.555600866202</v>
      </c>
      <c r="AT122" s="23">
        <v>89645.439780531437</v>
      </c>
      <c r="AU122" s="23">
        <v>69446.059027260897</v>
      </c>
      <c r="AV122" s="23">
        <v>9440.6072876210073</v>
      </c>
      <c r="AW122" s="23">
        <v>2407.7140067463674</v>
      </c>
      <c r="AX122" s="23">
        <v>585840.03725929884</v>
      </c>
      <c r="AY122" s="23">
        <v>776044.48641735595</v>
      </c>
      <c r="AZ122" s="23">
        <v>132360.6592076848</v>
      </c>
      <c r="BA122" s="23">
        <v>53.209235834935576</v>
      </c>
      <c r="BB122" s="23">
        <v>162296.94650693308</v>
      </c>
      <c r="BC122" s="23">
        <v>245343.59941788169</v>
      </c>
      <c r="BD122" s="23">
        <v>525419.52544658934</v>
      </c>
      <c r="BE122" s="23">
        <v>173064.2831317301</v>
      </c>
      <c r="BF122" s="23">
        <v>4158.0693903879437</v>
      </c>
      <c r="BG122" s="23">
        <v>508640.7705722914</v>
      </c>
      <c r="BH122" s="23">
        <v>220218.78363174625</v>
      </c>
      <c r="BI122" s="23">
        <v>6237.2413236237198</v>
      </c>
      <c r="BJ122" s="23">
        <v>159113.14471305738</v>
      </c>
      <c r="BK122" s="23">
        <v>21853.908252462603</v>
      </c>
      <c r="BL122" s="23">
        <v>93709.77724886917</v>
      </c>
      <c r="BM122" s="23">
        <v>62839.294587769968</v>
      </c>
      <c r="BN122" s="23">
        <v>120485.15504337483</v>
      </c>
      <c r="BO122" s="23">
        <v>59536.315521952434</v>
      </c>
      <c r="BP122" s="23">
        <v>94873.675893748674</v>
      </c>
      <c r="BQ122" s="23">
        <v>23343.134995691653</v>
      </c>
      <c r="BR122" s="23">
        <v>52586.706362699384</v>
      </c>
      <c r="BS122" s="23">
        <v>0</v>
      </c>
      <c r="BT122" s="64">
        <v>9303109.5570171904</v>
      </c>
      <c r="BU122" s="23">
        <v>15116.536440172869</v>
      </c>
      <c r="BV122" s="23">
        <v>0</v>
      </c>
      <c r="BW122" s="23">
        <v>0</v>
      </c>
      <c r="BX122" s="23">
        <v>0</v>
      </c>
      <c r="BY122" s="23">
        <v>0</v>
      </c>
      <c r="BZ122" s="23">
        <v>204696.82665058711</v>
      </c>
      <c r="CA122" s="23">
        <v>77403.825730513825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0.14831171461437759</v>
      </c>
      <c r="CJ122" s="34">
        <f t="shared" si="4"/>
        <v>9600326.8941501789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7010.9622023817337</v>
      </c>
      <c r="D123" s="23">
        <v>914.37641869891377</v>
      </c>
      <c r="E123" s="23">
        <v>1552.2274482709224</v>
      </c>
      <c r="F123" s="23">
        <v>111916.02674027489</v>
      </c>
      <c r="G123" s="23">
        <v>56680.594920883865</v>
      </c>
      <c r="H123" s="23">
        <v>1810.8863007561229</v>
      </c>
      <c r="I123" s="23">
        <v>3665.1592460899933</v>
      </c>
      <c r="J123" s="23">
        <v>4293.760803191155</v>
      </c>
      <c r="K123" s="23">
        <v>40847.945195813634</v>
      </c>
      <c r="L123" s="23">
        <v>4021.8680042129213</v>
      </c>
      <c r="M123" s="23">
        <v>35815.230069584002</v>
      </c>
      <c r="N123" s="23">
        <v>117294.13223111152</v>
      </c>
      <c r="O123" s="23">
        <v>5430.7281134254454</v>
      </c>
      <c r="P123" s="23">
        <v>21257.970125399504</v>
      </c>
      <c r="Q123" s="23">
        <v>138.87698877746186</v>
      </c>
      <c r="R123" s="23">
        <v>33261.018545961102</v>
      </c>
      <c r="S123" s="23">
        <v>11446.792004421332</v>
      </c>
      <c r="T123" s="23">
        <v>11433.74231268688</v>
      </c>
      <c r="U123" s="23">
        <v>567090.18504797923</v>
      </c>
      <c r="V123" s="23">
        <v>2662.3426686161361</v>
      </c>
      <c r="W123" s="23">
        <v>2191.455304357703</v>
      </c>
      <c r="X123" s="23">
        <v>34353.647985923504</v>
      </c>
      <c r="Y123" s="23">
        <v>27828.599111920343</v>
      </c>
      <c r="Z123" s="23">
        <v>98086.243388644216</v>
      </c>
      <c r="AA123" s="23">
        <v>51125.66586088849</v>
      </c>
      <c r="AB123" s="23">
        <v>473097.32692411781</v>
      </c>
      <c r="AC123" s="23">
        <v>2942154.9588009547</v>
      </c>
      <c r="AD123" s="23">
        <v>6451.9915383554662</v>
      </c>
      <c r="AE123" s="23">
        <v>337026.266522158</v>
      </c>
      <c r="AF123" s="23">
        <v>50806.380196439226</v>
      </c>
      <c r="AG123" s="23">
        <v>6440.3562755802777</v>
      </c>
      <c r="AH123" s="23">
        <v>39415.66362067328</v>
      </c>
      <c r="AI123" s="23">
        <v>15.846172984946474</v>
      </c>
      <c r="AJ123" s="23">
        <v>331449.42006625433</v>
      </c>
      <c r="AK123" s="23">
        <v>106030.5972494056</v>
      </c>
      <c r="AL123" s="23">
        <v>26787.062222500455</v>
      </c>
      <c r="AM123" s="23">
        <v>19602.853031846029</v>
      </c>
      <c r="AN123" s="23">
        <v>92477.600411050109</v>
      </c>
      <c r="AO123" s="23">
        <v>220191.52315458917</v>
      </c>
      <c r="AP123" s="23">
        <v>238480.51824044136</v>
      </c>
      <c r="AQ123" s="23">
        <v>8413.0253870271499</v>
      </c>
      <c r="AR123" s="23">
        <v>373.47989060159455</v>
      </c>
      <c r="AS123" s="23">
        <v>717.36853160309329</v>
      </c>
      <c r="AT123" s="23">
        <v>15958.997453270551</v>
      </c>
      <c r="AU123" s="23">
        <v>2721.8235117541103</v>
      </c>
      <c r="AV123" s="23">
        <v>57.645196918859526</v>
      </c>
      <c r="AW123" s="23">
        <v>28.801258175304781</v>
      </c>
      <c r="AX123" s="23">
        <v>140206.86694864382</v>
      </c>
      <c r="AY123" s="23">
        <v>685801.73411402025</v>
      </c>
      <c r="AZ123" s="23">
        <v>10772.764667477037</v>
      </c>
      <c r="BA123" s="23">
        <v>1.2680892002445682E-2</v>
      </c>
      <c r="BB123" s="23">
        <v>1586.8336305037317</v>
      </c>
      <c r="BC123" s="23">
        <v>187666.32327162748</v>
      </c>
      <c r="BD123" s="23">
        <v>128273.16491395245</v>
      </c>
      <c r="BE123" s="23">
        <v>7192.802075038212</v>
      </c>
      <c r="BF123" s="23">
        <v>321.0310616905046</v>
      </c>
      <c r="BG123" s="23">
        <v>117139.73916222896</v>
      </c>
      <c r="BH123" s="23">
        <v>222641.57660332479</v>
      </c>
      <c r="BI123" s="23">
        <v>489.31113918931118</v>
      </c>
      <c r="BJ123" s="23">
        <v>125901.48610749216</v>
      </c>
      <c r="BK123" s="23">
        <v>1468.7410799775582</v>
      </c>
      <c r="BL123" s="23">
        <v>50812.359873038571</v>
      </c>
      <c r="BM123" s="23">
        <v>7527.3712330242342</v>
      </c>
      <c r="BN123" s="23">
        <v>18401.699001703502</v>
      </c>
      <c r="BO123" s="23">
        <v>19927.410897152029</v>
      </c>
      <c r="BP123" s="23">
        <v>21931.930986541858</v>
      </c>
      <c r="BQ123" s="23">
        <v>1024.5353566073313</v>
      </c>
      <c r="BR123" s="23">
        <v>2170.8464380271703</v>
      </c>
      <c r="BS123" s="23">
        <v>0</v>
      </c>
      <c r="BT123" s="64">
        <v>7922088.4839391252</v>
      </c>
      <c r="BU123" s="23">
        <v>0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34140.965248393411</v>
      </c>
      <c r="CE123" s="23">
        <v>0</v>
      </c>
      <c r="CF123" s="23">
        <v>0</v>
      </c>
      <c r="CG123" s="23">
        <v>0</v>
      </c>
      <c r="CH123" s="23">
        <v>0</v>
      </c>
      <c r="CI123" s="23">
        <v>65601.029741757273</v>
      </c>
      <c r="CJ123" s="34">
        <f t="shared" si="4"/>
        <v>8021830.4789292766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10976.008787759032</v>
      </c>
      <c r="D124" s="23">
        <v>0</v>
      </c>
      <c r="E124" s="23">
        <v>0</v>
      </c>
      <c r="F124" s="23">
        <v>254.50453466506949</v>
      </c>
      <c r="G124" s="23">
        <v>54508.301743355718</v>
      </c>
      <c r="H124" s="23">
        <v>1016.9499139607394</v>
      </c>
      <c r="I124" s="23">
        <v>3048.9803486580258</v>
      </c>
      <c r="J124" s="23">
        <v>5903.0096896502591</v>
      </c>
      <c r="K124" s="23">
        <v>43121.026446274343</v>
      </c>
      <c r="L124" s="23">
        <v>24.569168089387613</v>
      </c>
      <c r="M124" s="23">
        <v>75764.370927124401</v>
      </c>
      <c r="N124" s="23">
        <v>296498.31699715572</v>
      </c>
      <c r="O124" s="23">
        <v>17669.504755067846</v>
      </c>
      <c r="P124" s="23">
        <v>13110.054681262254</v>
      </c>
      <c r="Q124" s="23">
        <v>1199.6163375818387</v>
      </c>
      <c r="R124" s="23">
        <v>59326.796306799421</v>
      </c>
      <c r="S124" s="23">
        <v>22677.075090329879</v>
      </c>
      <c r="T124" s="23">
        <v>11052.119797601155</v>
      </c>
      <c r="U124" s="23">
        <v>107870.93249645631</v>
      </c>
      <c r="V124" s="23">
        <v>3383.6017357884898</v>
      </c>
      <c r="W124" s="23">
        <v>413.67001489631969</v>
      </c>
      <c r="X124" s="23">
        <v>229752.9672082357</v>
      </c>
      <c r="Y124" s="23">
        <v>6257.927346071956</v>
      </c>
      <c r="Z124" s="23">
        <v>1223.6513933214569</v>
      </c>
      <c r="AA124" s="23">
        <v>0.53411234976929589</v>
      </c>
      <c r="AB124" s="23">
        <v>478.29760921840449</v>
      </c>
      <c r="AC124" s="23">
        <v>893.30290498914746</v>
      </c>
      <c r="AD124" s="23">
        <v>7712.3152744937488</v>
      </c>
      <c r="AE124" s="23">
        <v>247765.10503568052</v>
      </c>
      <c r="AF124" s="23">
        <v>52023.344036054077</v>
      </c>
      <c r="AG124" s="23">
        <v>72.105167218854945</v>
      </c>
      <c r="AH124" s="23">
        <v>0</v>
      </c>
      <c r="AI124" s="23">
        <v>0</v>
      </c>
      <c r="AJ124" s="23">
        <v>1017.4840263105087</v>
      </c>
      <c r="AK124" s="23">
        <v>394.17491412974039</v>
      </c>
      <c r="AL124" s="23">
        <v>86073.006333846686</v>
      </c>
      <c r="AM124" s="23">
        <v>36593.105307393998</v>
      </c>
      <c r="AN124" s="23">
        <v>245957.66884406123</v>
      </c>
      <c r="AO124" s="23">
        <v>276494.4742174212</v>
      </c>
      <c r="AP124" s="23">
        <v>45725.358263749426</v>
      </c>
      <c r="AQ124" s="23">
        <v>39646.892667199951</v>
      </c>
      <c r="AR124" s="23">
        <v>191.4792773922926</v>
      </c>
      <c r="AS124" s="23">
        <v>142.607997388402</v>
      </c>
      <c r="AT124" s="23">
        <v>2003.1883678097442</v>
      </c>
      <c r="AU124" s="23">
        <v>3594.5761139473616</v>
      </c>
      <c r="AV124" s="23">
        <v>223.52601837845032</v>
      </c>
      <c r="AW124" s="23">
        <v>0</v>
      </c>
      <c r="AX124" s="23">
        <v>72327.357956358988</v>
      </c>
      <c r="AY124" s="23">
        <v>11382.468285933466</v>
      </c>
      <c r="AZ124" s="23">
        <v>680383.36519318656</v>
      </c>
      <c r="BA124" s="23">
        <v>0</v>
      </c>
      <c r="BB124" s="23">
        <v>3922.5210967057096</v>
      </c>
      <c r="BC124" s="23">
        <v>1147.5403834793321</v>
      </c>
      <c r="BD124" s="23">
        <v>112078.40253176392</v>
      </c>
      <c r="BE124" s="23">
        <v>3552.6482944904715</v>
      </c>
      <c r="BF124" s="23">
        <v>2845.7505995708088</v>
      </c>
      <c r="BG124" s="23">
        <v>42405.58295375837</v>
      </c>
      <c r="BH124" s="23">
        <v>905996.40842541913</v>
      </c>
      <c r="BI124" s="23">
        <v>415.00529577074298</v>
      </c>
      <c r="BJ124" s="23">
        <v>530588.76808611595</v>
      </c>
      <c r="BK124" s="23">
        <v>3034.8263713891397</v>
      </c>
      <c r="BL124" s="23">
        <v>614594.69330523256</v>
      </c>
      <c r="BM124" s="23">
        <v>48820.908926879667</v>
      </c>
      <c r="BN124" s="23">
        <v>22606.305203985448</v>
      </c>
      <c r="BO124" s="23">
        <v>17365.06071569935</v>
      </c>
      <c r="BP124" s="23">
        <v>114853.33915479717</v>
      </c>
      <c r="BQ124" s="23">
        <v>2619.8210756183967</v>
      </c>
      <c r="BR124" s="23">
        <v>3098.1186848368006</v>
      </c>
      <c r="BS124" s="23">
        <v>0</v>
      </c>
      <c r="BT124" s="64">
        <v>5206095.3947501322</v>
      </c>
      <c r="BU124" s="23">
        <v>0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8845364.7576532327</v>
      </c>
      <c r="CG124" s="23">
        <v>0</v>
      </c>
      <c r="CH124" s="23">
        <v>0</v>
      </c>
      <c r="CI124" s="23">
        <v>0.26705626250097625</v>
      </c>
      <c r="CJ124" s="34">
        <f t="shared" si="4"/>
        <v>14051460.419459628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9197.4088966575709</v>
      </c>
      <c r="D126" s="23">
        <v>494.18056074321964</v>
      </c>
      <c r="E126" s="23">
        <v>91.215599044326027</v>
      </c>
      <c r="F126" s="23">
        <v>6107.8935775644577</v>
      </c>
      <c r="G126" s="23">
        <v>996620.3310931091</v>
      </c>
      <c r="H126" s="23">
        <v>23763.825491951797</v>
      </c>
      <c r="I126" s="23">
        <v>25625.73885538843</v>
      </c>
      <c r="J126" s="23">
        <v>1117.5129376380169</v>
      </c>
      <c r="K126" s="23">
        <v>18373.587277779956</v>
      </c>
      <c r="L126" s="23">
        <v>16911.464097284101</v>
      </c>
      <c r="M126" s="23">
        <v>53990.716222061543</v>
      </c>
      <c r="N126" s="23">
        <v>261299.57601106653</v>
      </c>
      <c r="O126" s="23">
        <v>27045.402038808705</v>
      </c>
      <c r="P126" s="23">
        <v>16240.595866052807</v>
      </c>
      <c r="Q126" s="23">
        <v>1953.3499478823296</v>
      </c>
      <c r="R126" s="23">
        <v>10956.081725477359</v>
      </c>
      <c r="S126" s="23">
        <v>50582.431765549765</v>
      </c>
      <c r="T126" s="23">
        <v>23054.233200770228</v>
      </c>
      <c r="U126" s="23">
        <v>134601.96342476987</v>
      </c>
      <c r="V126" s="23">
        <v>6636.8373103010381</v>
      </c>
      <c r="W126" s="23">
        <v>2046.8870921477228</v>
      </c>
      <c r="X126" s="23">
        <v>301528.84444826434</v>
      </c>
      <c r="Y126" s="23">
        <v>27126.482998793865</v>
      </c>
      <c r="Z126" s="23">
        <v>51980.96837256955</v>
      </c>
      <c r="AA126" s="23">
        <v>8812.8522399980993</v>
      </c>
      <c r="AB126" s="23">
        <v>86345.329542567823</v>
      </c>
      <c r="AC126" s="23">
        <v>11305.068100949034</v>
      </c>
      <c r="AD126" s="23">
        <v>174846.02069522045</v>
      </c>
      <c r="AE126" s="23">
        <v>1590986.3185235134</v>
      </c>
      <c r="AF126" s="23">
        <v>872580.19923316536</v>
      </c>
      <c r="AG126" s="23">
        <v>94955.970358085964</v>
      </c>
      <c r="AH126" s="23">
        <v>60910.485308211049</v>
      </c>
      <c r="AI126" s="23">
        <v>6891.8082733852862</v>
      </c>
      <c r="AJ126" s="23">
        <v>146107.4556999706</v>
      </c>
      <c r="AK126" s="23">
        <v>35350.431033317887</v>
      </c>
      <c r="AL126" s="23">
        <v>219656.67324106934</v>
      </c>
      <c r="AM126" s="23">
        <v>100012.47441601285</v>
      </c>
      <c r="AN126" s="23">
        <v>96051.100655161776</v>
      </c>
      <c r="AO126" s="23">
        <v>70475.093095592078</v>
      </c>
      <c r="AP126" s="23">
        <v>145459.46313141365</v>
      </c>
      <c r="AQ126" s="23">
        <v>296209.29851377767</v>
      </c>
      <c r="AR126" s="23">
        <v>10821.97528795813</v>
      </c>
      <c r="AS126" s="23">
        <v>16629.76395159616</v>
      </c>
      <c r="AT126" s="23">
        <v>70786.809770835142</v>
      </c>
      <c r="AU126" s="23">
        <v>8303.5412557437339</v>
      </c>
      <c r="AV126" s="23">
        <v>97.38683188149426</v>
      </c>
      <c r="AW126" s="23">
        <v>30.278175808927617</v>
      </c>
      <c r="AX126" s="23">
        <v>187850.22008432023</v>
      </c>
      <c r="AY126" s="23">
        <v>264273.89837755926</v>
      </c>
      <c r="AZ126" s="23">
        <v>12684.847454284343</v>
      </c>
      <c r="BA126" s="23">
        <v>52.160967344879211</v>
      </c>
      <c r="BB126" s="23">
        <v>197817.9724319384</v>
      </c>
      <c r="BC126" s="23">
        <v>69509.831163449111</v>
      </c>
      <c r="BD126" s="23">
        <v>90611.099856579487</v>
      </c>
      <c r="BE126" s="23">
        <v>64314.126862755373</v>
      </c>
      <c r="BF126" s="23">
        <v>8236.443527726522</v>
      </c>
      <c r="BG126" s="23">
        <v>128252.94638212379</v>
      </c>
      <c r="BH126" s="23">
        <v>33769.89386270097</v>
      </c>
      <c r="BI126" s="23">
        <v>3368.5230779438402</v>
      </c>
      <c r="BJ126" s="23">
        <v>14897.93804704295</v>
      </c>
      <c r="BK126" s="23">
        <v>31417.421975303834</v>
      </c>
      <c r="BL126" s="23">
        <v>14788.072951073451</v>
      </c>
      <c r="BM126" s="23">
        <v>27264.608481819654</v>
      </c>
      <c r="BN126" s="23">
        <v>119185.75369438635</v>
      </c>
      <c r="BO126" s="23">
        <v>60610.777124205226</v>
      </c>
      <c r="BP126" s="23">
        <v>47594.33678571089</v>
      </c>
      <c r="BQ126" s="23">
        <v>26108.732913787404</v>
      </c>
      <c r="BR126" s="23">
        <v>46636.755409572434</v>
      </c>
      <c r="BS126" s="23">
        <v>0</v>
      </c>
      <c r="BT126" s="64">
        <v>7640219.6875785412</v>
      </c>
      <c r="BU126" s="23">
        <v>0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0</v>
      </c>
      <c r="CI126" s="23">
        <v>3.5536480394516958E-3</v>
      </c>
      <c r="CJ126" s="34">
        <f t="shared" si="4"/>
        <v>7640219.6911321897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8989.4451328230844</v>
      </c>
      <c r="D127" s="23">
        <v>750.76191285445987</v>
      </c>
      <c r="E127" s="23">
        <v>25.1103885248856</v>
      </c>
      <c r="F127" s="23">
        <v>15.82386436423999</v>
      </c>
      <c r="G127" s="23">
        <v>6872.0548360406356</v>
      </c>
      <c r="H127" s="23">
        <v>273.85399843928616</v>
      </c>
      <c r="I127" s="23">
        <v>375.27791379961599</v>
      </c>
      <c r="J127" s="23">
        <v>248.62186740006351</v>
      </c>
      <c r="K127" s="23">
        <v>2501.3698013520584</v>
      </c>
      <c r="L127" s="23">
        <v>1416.7155469981537</v>
      </c>
      <c r="M127" s="23">
        <v>5651.8022503300872</v>
      </c>
      <c r="N127" s="23">
        <v>40109.374847388339</v>
      </c>
      <c r="O127" s="23">
        <v>762.83644315480024</v>
      </c>
      <c r="P127" s="23">
        <v>745.66255694869153</v>
      </c>
      <c r="Q127" s="23">
        <v>45.773952711913154</v>
      </c>
      <c r="R127" s="23">
        <v>2482.454175062594</v>
      </c>
      <c r="S127" s="23">
        <v>2106.1087660021958</v>
      </c>
      <c r="T127" s="23">
        <v>848.00699678340743</v>
      </c>
      <c r="U127" s="23">
        <v>6685.0951657120677</v>
      </c>
      <c r="V127" s="23">
        <v>323.9352227478667</v>
      </c>
      <c r="W127" s="23">
        <v>206.56563841260939</v>
      </c>
      <c r="X127" s="23">
        <v>9658.6170207186915</v>
      </c>
      <c r="Y127" s="23">
        <v>1257.6173417220439</v>
      </c>
      <c r="Z127" s="23">
        <v>5234.2719202969474</v>
      </c>
      <c r="AA127" s="23">
        <v>958.99552851683825</v>
      </c>
      <c r="AB127" s="23">
        <v>4612.7726667412471</v>
      </c>
      <c r="AC127" s="23">
        <v>3188.661916270039</v>
      </c>
      <c r="AD127" s="23">
        <v>1842.8776204712881</v>
      </c>
      <c r="AE127" s="23">
        <v>57537.367460137524</v>
      </c>
      <c r="AF127" s="23">
        <v>15659.052642993674</v>
      </c>
      <c r="AG127" s="23">
        <v>5734.247247115597</v>
      </c>
      <c r="AH127" s="23">
        <v>4424.3695152412711</v>
      </c>
      <c r="AI127" s="23">
        <v>16.715188979891714</v>
      </c>
      <c r="AJ127" s="23">
        <v>6571.866048374668</v>
      </c>
      <c r="AK127" s="23">
        <v>3759.4059628381315</v>
      </c>
      <c r="AL127" s="23">
        <v>15068.678812955066</v>
      </c>
      <c r="AM127" s="23">
        <v>10130.933516075194</v>
      </c>
      <c r="AN127" s="23">
        <v>37315.661120364588</v>
      </c>
      <c r="AO127" s="23">
        <v>17037.718631789685</v>
      </c>
      <c r="AP127" s="23">
        <v>66578.489899533117</v>
      </c>
      <c r="AQ127" s="23">
        <v>17444.239814610479</v>
      </c>
      <c r="AR127" s="23">
        <v>99.629285013931423</v>
      </c>
      <c r="AS127" s="23">
        <v>732.42400106967955</v>
      </c>
      <c r="AT127" s="23">
        <v>4849.6755404885207</v>
      </c>
      <c r="AU127" s="23">
        <v>512.898454849666</v>
      </c>
      <c r="AV127" s="23">
        <v>11.026743444637848</v>
      </c>
      <c r="AW127" s="23">
        <v>4.2089359111290472</v>
      </c>
      <c r="AX127" s="23">
        <v>37168.409597686667</v>
      </c>
      <c r="AY127" s="23">
        <v>67099.437454594663</v>
      </c>
      <c r="AZ127" s="23">
        <v>55148.648522219497</v>
      </c>
      <c r="BA127" s="23">
        <v>35.847591743718048</v>
      </c>
      <c r="BB127" s="23">
        <v>4059.3604571594292</v>
      </c>
      <c r="BC127" s="23">
        <v>21075.356529473494</v>
      </c>
      <c r="BD127" s="23">
        <v>20393.403912079779</v>
      </c>
      <c r="BE127" s="23">
        <v>14522.720328321684</v>
      </c>
      <c r="BF127" s="23">
        <v>572.79368517988064</v>
      </c>
      <c r="BG127" s="23">
        <v>37918.93319720243</v>
      </c>
      <c r="BH127" s="23">
        <v>19573.174988226561</v>
      </c>
      <c r="BI127" s="23">
        <v>303.19754606794265</v>
      </c>
      <c r="BJ127" s="23">
        <v>33896.758669225434</v>
      </c>
      <c r="BK127" s="23">
        <v>1520.5488123279965</v>
      </c>
      <c r="BL127" s="23">
        <v>9424.432110003152</v>
      </c>
      <c r="BM127" s="23">
        <v>38531.770397277636</v>
      </c>
      <c r="BN127" s="23">
        <v>18340.18184106821</v>
      </c>
      <c r="BO127" s="23">
        <v>14845.105062477502</v>
      </c>
      <c r="BP127" s="23">
        <v>4437.965745960084</v>
      </c>
      <c r="BQ127" s="23">
        <v>874.94271583318903</v>
      </c>
      <c r="BR127" s="23">
        <v>321.54853035430807</v>
      </c>
      <c r="BS127" s="23">
        <v>0</v>
      </c>
      <c r="BT127" s="64">
        <v>771743.61180885788</v>
      </c>
      <c r="BU127" s="23">
        <v>50964.210395606256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0</v>
      </c>
      <c r="CE127" s="23">
        <v>0</v>
      </c>
      <c r="CF127" s="23">
        <v>0</v>
      </c>
      <c r="CG127" s="23">
        <v>0</v>
      </c>
      <c r="CH127" s="23">
        <v>0</v>
      </c>
      <c r="CI127" s="23">
        <v>9.8356456692183774E-3</v>
      </c>
      <c r="CJ127" s="34">
        <f t="shared" si="4"/>
        <v>822707.83204010979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4124.1757714030791</v>
      </c>
      <c r="D128" s="23">
        <v>2593.0550465551801</v>
      </c>
      <c r="E128" s="23">
        <v>252.22771854309235</v>
      </c>
      <c r="F128" s="23">
        <v>2264.6536120194073</v>
      </c>
      <c r="G128" s="23">
        <v>8432.4565478019376</v>
      </c>
      <c r="H128" s="23">
        <v>1371.7835744517283</v>
      </c>
      <c r="I128" s="23">
        <v>521.83715275064196</v>
      </c>
      <c r="J128" s="23">
        <v>464.07233254600015</v>
      </c>
      <c r="K128" s="23">
        <v>3320.6165166635233</v>
      </c>
      <c r="L128" s="23">
        <v>570.88802536428454</v>
      </c>
      <c r="M128" s="23">
        <v>6197.7294969924742</v>
      </c>
      <c r="N128" s="23">
        <v>28010.617392449934</v>
      </c>
      <c r="O128" s="23">
        <v>1682.5560950946988</v>
      </c>
      <c r="P128" s="23">
        <v>3435.750279765487</v>
      </c>
      <c r="Q128" s="23">
        <v>189.44387275577691</v>
      </c>
      <c r="R128" s="23">
        <v>4437.4972599453249</v>
      </c>
      <c r="S128" s="23">
        <v>4553.8944587801197</v>
      </c>
      <c r="T128" s="23">
        <v>1918.3167338607752</v>
      </c>
      <c r="U128" s="23">
        <v>17143.099639440763</v>
      </c>
      <c r="V128" s="23">
        <v>593.29476671560326</v>
      </c>
      <c r="W128" s="23">
        <v>313.75829745561856</v>
      </c>
      <c r="X128" s="23">
        <v>13081.615939637688</v>
      </c>
      <c r="Y128" s="23">
        <v>4998.8846180922765</v>
      </c>
      <c r="Z128" s="23">
        <v>3124.8628775729831</v>
      </c>
      <c r="AA128" s="23">
        <v>3057.7130602591415</v>
      </c>
      <c r="AB128" s="23">
        <v>20823.982344710657</v>
      </c>
      <c r="AC128" s="23">
        <v>93582.946932304054</v>
      </c>
      <c r="AD128" s="23">
        <v>5547.7180435012342</v>
      </c>
      <c r="AE128" s="23">
        <v>86823.369382899356</v>
      </c>
      <c r="AF128" s="23">
        <v>47875.200262601575</v>
      </c>
      <c r="AG128" s="23">
        <v>4067.6341259948845</v>
      </c>
      <c r="AH128" s="23">
        <v>4343.1040371495465</v>
      </c>
      <c r="AI128" s="23">
        <v>542.35905297149088</v>
      </c>
      <c r="AJ128" s="23">
        <v>73540.00690000123</v>
      </c>
      <c r="AK128" s="23">
        <v>3704.1889226486455</v>
      </c>
      <c r="AL128" s="23">
        <v>23564.192099243184</v>
      </c>
      <c r="AM128" s="23">
        <v>7481.4563809682459</v>
      </c>
      <c r="AN128" s="23">
        <v>24652.264962690882</v>
      </c>
      <c r="AO128" s="23">
        <v>21818.124315071258</v>
      </c>
      <c r="AP128" s="23">
        <v>58311.234858743221</v>
      </c>
      <c r="AQ128" s="23">
        <v>16296.484991375584</v>
      </c>
      <c r="AR128" s="23">
        <v>501.66945795933168</v>
      </c>
      <c r="AS128" s="23">
        <v>720.5145781432642</v>
      </c>
      <c r="AT128" s="23">
        <v>8333.4365244731307</v>
      </c>
      <c r="AU128" s="23">
        <v>2539.5931949630544</v>
      </c>
      <c r="AV128" s="23">
        <v>61.663386746626827</v>
      </c>
      <c r="AW128" s="23">
        <v>1268.1488407195425</v>
      </c>
      <c r="AX128" s="23">
        <v>31103.712830622011</v>
      </c>
      <c r="AY128" s="23">
        <v>45404.093520545903</v>
      </c>
      <c r="AZ128" s="23">
        <v>4443.2168584709916</v>
      </c>
      <c r="BA128" s="23">
        <v>2.1912897413039887</v>
      </c>
      <c r="BB128" s="23">
        <v>4795.2823369476582</v>
      </c>
      <c r="BC128" s="23">
        <v>17739.783285374917</v>
      </c>
      <c r="BD128" s="23">
        <v>27048.861623639721</v>
      </c>
      <c r="BE128" s="23">
        <v>16088.036633499771</v>
      </c>
      <c r="BF128" s="23">
        <v>1049.1462259466566</v>
      </c>
      <c r="BG128" s="23">
        <v>33526.407340190286</v>
      </c>
      <c r="BH128" s="23">
        <v>14837.651877408771</v>
      </c>
      <c r="BI128" s="23">
        <v>1598.6387489360438</v>
      </c>
      <c r="BJ128" s="23">
        <v>19182.878480577936</v>
      </c>
      <c r="BK128" s="23">
        <v>1257.6681404327855</v>
      </c>
      <c r="BL128" s="23">
        <v>15048.201025055252</v>
      </c>
      <c r="BM128" s="23">
        <v>11941.599785335871</v>
      </c>
      <c r="BN128" s="23">
        <v>9605.3860158046264</v>
      </c>
      <c r="BO128" s="23">
        <v>7947.7424439182287</v>
      </c>
      <c r="BP128" s="23">
        <v>6523.1483519522344</v>
      </c>
      <c r="BQ128" s="23">
        <v>2395.676751015832</v>
      </c>
      <c r="BR128" s="23">
        <v>4875.4774714608275</v>
      </c>
      <c r="BS128" s="23">
        <v>0</v>
      </c>
      <c r="BT128" s="64">
        <v>899468.89571967477</v>
      </c>
      <c r="BU128" s="23">
        <v>44306.728455387718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15.933967805250294</v>
      </c>
      <c r="CE128" s="23">
        <v>0</v>
      </c>
      <c r="CF128" s="23">
        <v>101.15131993941348</v>
      </c>
      <c r="CG128" s="23">
        <v>0</v>
      </c>
      <c r="CH128" s="23">
        <v>0</v>
      </c>
      <c r="CI128" s="23">
        <v>1.3219667149954227E-2</v>
      </c>
      <c r="CJ128" s="34">
        <f t="shared" si="4"/>
        <v>943892.7226824743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1001.7329053758671</v>
      </c>
      <c r="D129" s="23">
        <v>9.1926853897546721</v>
      </c>
      <c r="E129" s="23">
        <v>7.2364329474493676</v>
      </c>
      <c r="F129" s="23">
        <v>57.692317350049024</v>
      </c>
      <c r="G129" s="23">
        <v>7753.0315190144775</v>
      </c>
      <c r="H129" s="23">
        <v>157.3628143356124</v>
      </c>
      <c r="I129" s="23">
        <v>365.78301660140511</v>
      </c>
      <c r="J129" s="23">
        <v>58.94005687826931</v>
      </c>
      <c r="K129" s="23">
        <v>775.44319075315423</v>
      </c>
      <c r="L129" s="23">
        <v>2824.9481389562357</v>
      </c>
      <c r="M129" s="23">
        <v>3070.9276226622487</v>
      </c>
      <c r="N129" s="23">
        <v>33741.953713613591</v>
      </c>
      <c r="O129" s="23">
        <v>237.35051284646792</v>
      </c>
      <c r="P129" s="23">
        <v>659.0288422815413</v>
      </c>
      <c r="Q129" s="23">
        <v>3.959980483140086</v>
      </c>
      <c r="R129" s="23">
        <v>707.69340886622899</v>
      </c>
      <c r="S129" s="23">
        <v>2397.7634237402558</v>
      </c>
      <c r="T129" s="23">
        <v>641.15557694376412</v>
      </c>
      <c r="U129" s="23">
        <v>3704.1924077549761</v>
      </c>
      <c r="V129" s="23">
        <v>282.39678420327527</v>
      </c>
      <c r="W129" s="23">
        <v>208.16826371381208</v>
      </c>
      <c r="X129" s="23">
        <v>2113.1405467989871</v>
      </c>
      <c r="Y129" s="23">
        <v>1929.1498632943269</v>
      </c>
      <c r="Z129" s="23">
        <v>10674.316328145487</v>
      </c>
      <c r="AA129" s="23">
        <v>1152.6989719116291</v>
      </c>
      <c r="AB129" s="23">
        <v>13405.169844950869</v>
      </c>
      <c r="AC129" s="23">
        <v>2170.8753089834545</v>
      </c>
      <c r="AD129" s="23">
        <v>3071.4410568807634</v>
      </c>
      <c r="AE129" s="23">
        <v>113109.17640116051</v>
      </c>
      <c r="AF129" s="23">
        <v>28959.756577404685</v>
      </c>
      <c r="AG129" s="23">
        <v>3897.9568671694624</v>
      </c>
      <c r="AH129" s="23">
        <v>5553.0983296246568</v>
      </c>
      <c r="AI129" s="23">
        <v>27.506612127192362</v>
      </c>
      <c r="AJ129" s="23">
        <v>13957.518415540522</v>
      </c>
      <c r="AK129" s="23">
        <v>2754.9244711471956</v>
      </c>
      <c r="AL129" s="23">
        <v>5378.0166372108597</v>
      </c>
      <c r="AM129" s="23">
        <v>5716.2039244366024</v>
      </c>
      <c r="AN129" s="23">
        <v>5760.786196914476</v>
      </c>
      <c r="AO129" s="23">
        <v>5600.5907038480245</v>
      </c>
      <c r="AP129" s="23">
        <v>64795.255085607947</v>
      </c>
      <c r="AQ129" s="23">
        <v>8349.7837959476201</v>
      </c>
      <c r="AR129" s="23">
        <v>347.61160539832889</v>
      </c>
      <c r="AS129" s="23">
        <v>2256.2660447215194</v>
      </c>
      <c r="AT129" s="23">
        <v>14212.092719156042</v>
      </c>
      <c r="AU129" s="23">
        <v>1479.3315038159124</v>
      </c>
      <c r="AV129" s="23">
        <v>23.391235924197947</v>
      </c>
      <c r="AW129" s="23">
        <v>13.287269371822511</v>
      </c>
      <c r="AX129" s="23">
        <v>36219.370962664325</v>
      </c>
      <c r="AY129" s="23">
        <v>55807.322747691469</v>
      </c>
      <c r="AZ129" s="23">
        <v>1127.3172559111993</v>
      </c>
      <c r="BA129" s="23">
        <v>41.795525436210781</v>
      </c>
      <c r="BB129" s="23">
        <v>6272.0005672805955</v>
      </c>
      <c r="BC129" s="23">
        <v>19519.877222107116</v>
      </c>
      <c r="BD129" s="23">
        <v>25564.671009124766</v>
      </c>
      <c r="BE129" s="23">
        <v>18070.250524964733</v>
      </c>
      <c r="BF129" s="23">
        <v>117.7456021226912</v>
      </c>
      <c r="BG129" s="23">
        <v>30729.609438594674</v>
      </c>
      <c r="BH129" s="23">
        <v>14646.40623898694</v>
      </c>
      <c r="BI129" s="23">
        <v>847.43846379973638</v>
      </c>
      <c r="BJ129" s="23">
        <v>7098.1384976241179</v>
      </c>
      <c r="BK129" s="23">
        <v>1499.1910987389115</v>
      </c>
      <c r="BL129" s="23">
        <v>104569.36801090956</v>
      </c>
      <c r="BM129" s="23">
        <v>22144.485089532023</v>
      </c>
      <c r="BN129" s="23">
        <v>5540.7099102182838</v>
      </c>
      <c r="BO129" s="23">
        <v>3801.7528942243234</v>
      </c>
      <c r="BP129" s="23">
        <v>6695.0963928563961</v>
      </c>
      <c r="BQ129" s="23">
        <v>1514.9502122865931</v>
      </c>
      <c r="BR129" s="23">
        <v>3010.4040288409878</v>
      </c>
      <c r="BS129" s="23">
        <v>0</v>
      </c>
      <c r="BT129" s="64">
        <v>740213.20162612037</v>
      </c>
      <c r="BU129" s="23">
        <v>6454.7682022944009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5.6428723657534375E-4</v>
      </c>
      <c r="CJ129" s="34">
        <f t="shared" si="4"/>
        <v>746667.97039270191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10.781962606532401</v>
      </c>
      <c r="D130" s="23">
        <v>0</v>
      </c>
      <c r="E130" s="23">
        <v>0</v>
      </c>
      <c r="F130" s="23">
        <v>0.25000511834611627</v>
      </c>
      <c r="G130" s="23">
        <v>53.54464291226558</v>
      </c>
      <c r="H130" s="23">
        <v>0.99897113395803872</v>
      </c>
      <c r="I130" s="23">
        <v>2.9950770578778694</v>
      </c>
      <c r="J130" s="23">
        <v>5.7986496704329005</v>
      </c>
      <c r="K130" s="23">
        <v>42.358684626558976</v>
      </c>
      <c r="L130" s="23">
        <v>2.4134806807809755E-2</v>
      </c>
      <c r="M130" s="23">
        <v>74.424923489013509</v>
      </c>
      <c r="N130" s="23">
        <v>291.25648754293866</v>
      </c>
      <c r="O130" s="23">
        <v>17.35712345252092</v>
      </c>
      <c r="P130" s="23">
        <v>12.878280445675966</v>
      </c>
      <c r="Q130" s="23">
        <v>1.178408175876972</v>
      </c>
      <c r="R130" s="23">
        <v>58.277950730018972</v>
      </c>
      <c r="S130" s="23">
        <v>22.276164348751795</v>
      </c>
      <c r="T130" s="23">
        <v>10.856728040665288</v>
      </c>
      <c r="U130" s="23">
        <v>105.96386928968873</v>
      </c>
      <c r="V130" s="23">
        <v>3.3237826332059743</v>
      </c>
      <c r="W130" s="23">
        <v>0.40635669288366644</v>
      </c>
      <c r="X130" s="23">
        <v>225.69113683124419</v>
      </c>
      <c r="Y130" s="23">
        <v>6.1472926948631086</v>
      </c>
      <c r="Z130" s="23">
        <v>1.2020183129715685</v>
      </c>
      <c r="AA130" s="23">
        <v>5.2466971321325556E-4</v>
      </c>
      <c r="AB130" s="23">
        <v>0.46984172818247039</v>
      </c>
      <c r="AC130" s="23">
        <v>0.87751009534917002</v>
      </c>
      <c r="AD130" s="23">
        <v>7.5759683239428028</v>
      </c>
      <c r="AE130" s="23">
        <v>243.3848359047914</v>
      </c>
      <c r="AF130" s="23">
        <v>51.10361707154091</v>
      </c>
      <c r="AG130" s="23">
        <v>7.0830411283789502E-2</v>
      </c>
      <c r="AH130" s="23">
        <v>0</v>
      </c>
      <c r="AI130" s="23">
        <v>0</v>
      </c>
      <c r="AJ130" s="23">
        <v>0.99949580367125179</v>
      </c>
      <c r="AK130" s="23">
        <v>0.38720624835138262</v>
      </c>
      <c r="AL130" s="23">
        <v>84.551311288885955</v>
      </c>
      <c r="AM130" s="23">
        <v>35.94617139166656</v>
      </c>
      <c r="AN130" s="23">
        <v>241.60935359527775</v>
      </c>
      <c r="AO130" s="23">
        <v>271.60629510881921</v>
      </c>
      <c r="AP130" s="23">
        <v>44.91697414818681</v>
      </c>
      <c r="AQ130" s="23">
        <v>38.94597047696336</v>
      </c>
      <c r="AR130" s="23">
        <v>0.18809409218695214</v>
      </c>
      <c r="AS130" s="23">
        <v>0.14008681342793922</v>
      </c>
      <c r="AT130" s="23">
        <v>1.9677737594063147</v>
      </c>
      <c r="AU130" s="23">
        <v>3.5310271699252103</v>
      </c>
      <c r="AV130" s="23">
        <v>0.21957427497974744</v>
      </c>
      <c r="AW130" s="23">
        <v>0</v>
      </c>
      <c r="AX130" s="23">
        <v>71.04867388448622</v>
      </c>
      <c r="AY130" s="23">
        <v>11.18123625828769</v>
      </c>
      <c r="AZ130" s="23">
        <v>24.746047023703198</v>
      </c>
      <c r="BA130" s="23">
        <v>0</v>
      </c>
      <c r="BB130" s="23">
        <v>3.853174373838149</v>
      </c>
      <c r="BC130" s="23">
        <v>1.1272528788386795</v>
      </c>
      <c r="BD130" s="23">
        <v>110.09695495552612</v>
      </c>
      <c r="BE130" s="23">
        <v>3.4898405974379703</v>
      </c>
      <c r="BF130" s="23">
        <v>2.7954402320002254</v>
      </c>
      <c r="BG130" s="23">
        <v>41.655889545709826</v>
      </c>
      <c r="BH130" s="23">
        <v>67.132014475349266</v>
      </c>
      <c r="BI130" s="23">
        <v>0.40766836716669957</v>
      </c>
      <c r="BJ130" s="23">
        <v>14.904030208392344</v>
      </c>
      <c r="BK130" s="23">
        <v>2.9811733104777183</v>
      </c>
      <c r="BL130" s="23">
        <v>1.1529616947861292</v>
      </c>
      <c r="BM130" s="23">
        <v>6.5722751625658455</v>
      </c>
      <c r="BN130" s="23">
        <v>22.206645611751046</v>
      </c>
      <c r="BO130" s="23">
        <v>17.058061715989361</v>
      </c>
      <c r="BP130" s="23">
        <v>14.29383933192533</v>
      </c>
      <c r="BQ130" s="23">
        <v>2.5735049433110189</v>
      </c>
      <c r="BR130" s="23">
        <v>3.0433466714934885</v>
      </c>
      <c r="BS130" s="23">
        <v>0</v>
      </c>
      <c r="BT130" s="64">
        <v>2398.8051442326869</v>
      </c>
      <c r="BU130" s="23">
        <v>0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2.6233494267397645E-4</v>
      </c>
      <c r="CJ130" s="34">
        <f t="shared" si="4"/>
        <v>2398.8054065676297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11473.812467383603</v>
      </c>
      <c r="D131" s="23">
        <v>2458.390221683313</v>
      </c>
      <c r="E131" s="23">
        <v>412.2419038080883</v>
      </c>
      <c r="F131" s="23">
        <v>237.12875307585026</v>
      </c>
      <c r="G131" s="23">
        <v>100415.32025594845</v>
      </c>
      <c r="H131" s="23">
        <v>4175.5866671427821</v>
      </c>
      <c r="I131" s="23">
        <v>3699.1063060441797</v>
      </c>
      <c r="J131" s="23">
        <v>862.21463864881071</v>
      </c>
      <c r="K131" s="23">
        <v>9408.6938197713462</v>
      </c>
      <c r="L131" s="23">
        <v>10027.517802228082</v>
      </c>
      <c r="M131" s="23">
        <v>35621.817737949918</v>
      </c>
      <c r="N131" s="23">
        <v>289762.54189713456</v>
      </c>
      <c r="O131" s="23">
        <v>2770.3681543741282</v>
      </c>
      <c r="P131" s="23">
        <v>4382.0542067705956</v>
      </c>
      <c r="Q131" s="23">
        <v>133.41993230540805</v>
      </c>
      <c r="R131" s="23">
        <v>6923.4254715434081</v>
      </c>
      <c r="S131" s="23">
        <v>17623.935341005632</v>
      </c>
      <c r="T131" s="23">
        <v>6174.9624440510543</v>
      </c>
      <c r="U131" s="23">
        <v>42818.069555526992</v>
      </c>
      <c r="V131" s="23">
        <v>2471.424859923985</v>
      </c>
      <c r="W131" s="23">
        <v>2543.2927653570773</v>
      </c>
      <c r="X131" s="23">
        <v>26989.476957083232</v>
      </c>
      <c r="Y131" s="23">
        <v>19952.044821977091</v>
      </c>
      <c r="Z131" s="23">
        <v>46430.365098394468</v>
      </c>
      <c r="AA131" s="23">
        <v>13011.701527996196</v>
      </c>
      <c r="AB131" s="23">
        <v>66684.159788606514</v>
      </c>
      <c r="AC131" s="23">
        <v>34206.285737903592</v>
      </c>
      <c r="AD131" s="23">
        <v>40951.526118709633</v>
      </c>
      <c r="AE131" s="23">
        <v>742863.99409116141</v>
      </c>
      <c r="AF131" s="23">
        <v>260713.69620253178</v>
      </c>
      <c r="AG131" s="23">
        <v>43839.721093488683</v>
      </c>
      <c r="AH131" s="23">
        <v>41563.898677862562</v>
      </c>
      <c r="AI131" s="23">
        <v>317.6300619642613</v>
      </c>
      <c r="AJ131" s="23">
        <v>130774.14651690421</v>
      </c>
      <c r="AK131" s="23">
        <v>37093.971594287475</v>
      </c>
      <c r="AL131" s="23">
        <v>133284.94700742071</v>
      </c>
      <c r="AM131" s="23">
        <v>43150.888558837047</v>
      </c>
      <c r="AN131" s="23">
        <v>181733.65992547863</v>
      </c>
      <c r="AO131" s="23">
        <v>89385.216707883432</v>
      </c>
      <c r="AP131" s="23">
        <v>332043.60590862343</v>
      </c>
      <c r="AQ131" s="23">
        <v>194858.96843580392</v>
      </c>
      <c r="AR131" s="23">
        <v>3426.16419781893</v>
      </c>
      <c r="AS131" s="23">
        <v>14138.263985634045</v>
      </c>
      <c r="AT131" s="23">
        <v>104128.59928091901</v>
      </c>
      <c r="AU131" s="23">
        <v>20949.278719811562</v>
      </c>
      <c r="AV131" s="23">
        <v>81.950748250592824</v>
      </c>
      <c r="AW131" s="23">
        <v>98.595809460276399</v>
      </c>
      <c r="AX131" s="23">
        <v>227100.01133563515</v>
      </c>
      <c r="AY131" s="23">
        <v>394212.8959191842</v>
      </c>
      <c r="AZ131" s="23">
        <v>102493.58591465806</v>
      </c>
      <c r="BA131" s="23">
        <v>79.324158937812271</v>
      </c>
      <c r="BB131" s="23">
        <v>47785.908088678872</v>
      </c>
      <c r="BC131" s="23">
        <v>156395.81705980073</v>
      </c>
      <c r="BD131" s="23">
        <v>225313.46843818767</v>
      </c>
      <c r="BE131" s="23">
        <v>134155.31242330291</v>
      </c>
      <c r="BF131" s="23">
        <v>4858.0827887443893</v>
      </c>
      <c r="BG131" s="23">
        <v>285877.36966888327</v>
      </c>
      <c r="BH131" s="23">
        <v>146106.09731593676</v>
      </c>
      <c r="BI131" s="23">
        <v>4773.3070970001945</v>
      </c>
      <c r="BJ131" s="23">
        <v>151766.79650271448</v>
      </c>
      <c r="BK131" s="23">
        <v>15875.934152168978</v>
      </c>
      <c r="BL131" s="23">
        <v>81616.112269396894</v>
      </c>
      <c r="BM131" s="23">
        <v>68389.383215978291</v>
      </c>
      <c r="BN131" s="23">
        <v>183110.34133270179</v>
      </c>
      <c r="BO131" s="23">
        <v>145094.61430611034</v>
      </c>
      <c r="BP131" s="23">
        <v>138595.11435229433</v>
      </c>
      <c r="BQ131" s="23">
        <v>6502.230891532522</v>
      </c>
      <c r="BR131" s="23">
        <v>9177.5825594251201</v>
      </c>
      <c r="BS131" s="23">
        <v>0</v>
      </c>
      <c r="BT131" s="64">
        <v>5706347.3725677608</v>
      </c>
      <c r="BU131" s="23">
        <v>125460.85131124733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0</v>
      </c>
      <c r="CI131" s="23">
        <v>1.0667751873219937E-2</v>
      </c>
      <c r="CJ131" s="34">
        <f t="shared" si="4"/>
        <v>5831808.2345467592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938923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938923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327438</v>
      </c>
      <c r="CE132" s="23">
        <v>0</v>
      </c>
      <c r="CF132" s="23">
        <v>0</v>
      </c>
      <c r="CG132" s="23">
        <v>0</v>
      </c>
      <c r="CH132" s="23">
        <v>0</v>
      </c>
      <c r="CI132" s="23">
        <v>40770</v>
      </c>
      <c r="CJ132" s="34">
        <f t="shared" si="4"/>
        <v>1307131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180.92425894889737</v>
      </c>
      <c r="D133" s="23">
        <v>0.97385816999872676</v>
      </c>
      <c r="E133" s="23">
        <v>1.9675909965280398</v>
      </c>
      <c r="F133" s="23">
        <v>238.80606578057419</v>
      </c>
      <c r="G133" s="23">
        <v>1521.4051666121136</v>
      </c>
      <c r="H133" s="23">
        <v>57.820509372488623</v>
      </c>
      <c r="I133" s="23">
        <v>135.37575821243067</v>
      </c>
      <c r="J133" s="23">
        <v>88.379577527606187</v>
      </c>
      <c r="K133" s="23">
        <v>191.15696415193838</v>
      </c>
      <c r="L133" s="23">
        <v>128.58743988444752</v>
      </c>
      <c r="M133" s="23">
        <v>1315.6326739744597</v>
      </c>
      <c r="N133" s="23">
        <v>1651.9308522987803</v>
      </c>
      <c r="O133" s="23">
        <v>86.876851402041723</v>
      </c>
      <c r="P133" s="23">
        <v>215.99299663752745</v>
      </c>
      <c r="Q133" s="23">
        <v>144.45702169613256</v>
      </c>
      <c r="R133" s="23">
        <v>498.1546881841814</v>
      </c>
      <c r="S133" s="23">
        <v>660.04161853268886</v>
      </c>
      <c r="T133" s="23">
        <v>241.5845687794652</v>
      </c>
      <c r="U133" s="23">
        <v>1472.0209039697304</v>
      </c>
      <c r="V133" s="23">
        <v>74.010572695174105</v>
      </c>
      <c r="W133" s="23">
        <v>33.190729114639588</v>
      </c>
      <c r="X133" s="23">
        <v>891.57659930071793</v>
      </c>
      <c r="Y133" s="23">
        <v>98.52814329849673</v>
      </c>
      <c r="Z133" s="23">
        <v>20.654504586541726</v>
      </c>
      <c r="AA133" s="23">
        <v>16.537407945571179</v>
      </c>
      <c r="AB133" s="23">
        <v>355.26573079441641</v>
      </c>
      <c r="AC133" s="23">
        <v>367.6718034583713</v>
      </c>
      <c r="AD133" s="23">
        <v>536.3678844642551</v>
      </c>
      <c r="AE133" s="23">
        <v>4115.6812689303151</v>
      </c>
      <c r="AF133" s="23">
        <v>1083.3978543230119</v>
      </c>
      <c r="AG133" s="23">
        <v>3424.1947289129994</v>
      </c>
      <c r="AH133" s="23">
        <v>783.35958715305742</v>
      </c>
      <c r="AI133" s="23">
        <v>0.25837053489762141</v>
      </c>
      <c r="AJ133" s="23">
        <v>1245.909295826528</v>
      </c>
      <c r="AK133" s="23">
        <v>333.47471811235476</v>
      </c>
      <c r="AL133" s="23">
        <v>687.52958448335721</v>
      </c>
      <c r="AM133" s="23">
        <v>162.8444211284355</v>
      </c>
      <c r="AN133" s="23">
        <v>834.16910842041511</v>
      </c>
      <c r="AO133" s="23">
        <v>1273.4241690174713</v>
      </c>
      <c r="AP133" s="23">
        <v>1506.4126672300879</v>
      </c>
      <c r="AQ133" s="23">
        <v>564.43657232064925</v>
      </c>
      <c r="AR133" s="23">
        <v>113.41574626384926</v>
      </c>
      <c r="AS133" s="23">
        <v>5.8382530567387185</v>
      </c>
      <c r="AT133" s="23">
        <v>205.29757919000883</v>
      </c>
      <c r="AU133" s="23">
        <v>365.3663154002748</v>
      </c>
      <c r="AV133" s="23">
        <v>85.156234122107122</v>
      </c>
      <c r="AW133" s="23">
        <v>142.97827908103756</v>
      </c>
      <c r="AX133" s="23">
        <v>896.64731391780401</v>
      </c>
      <c r="AY133" s="23">
        <v>754.60328195569491</v>
      </c>
      <c r="AZ133" s="23">
        <v>260.22656565906152</v>
      </c>
      <c r="BA133" s="23">
        <v>0</v>
      </c>
      <c r="BB133" s="23">
        <v>58.150331854654176</v>
      </c>
      <c r="BC133" s="23">
        <v>415.99831419374505</v>
      </c>
      <c r="BD133" s="23">
        <v>881.41205857041894</v>
      </c>
      <c r="BE133" s="23">
        <v>334.72576122413733</v>
      </c>
      <c r="BF133" s="23">
        <v>14.589002022080109</v>
      </c>
      <c r="BG133" s="23">
        <v>752.33474940475423</v>
      </c>
      <c r="BH133" s="23">
        <v>2345.0096291364921</v>
      </c>
      <c r="BI133" s="23">
        <v>1.3160143198877436</v>
      </c>
      <c r="BJ133" s="23">
        <v>3206.8512198092453</v>
      </c>
      <c r="BK133" s="23">
        <v>221.98437731451645</v>
      </c>
      <c r="BL133" s="23">
        <v>47181.684738283591</v>
      </c>
      <c r="BM133" s="23">
        <v>10019.301375220997</v>
      </c>
      <c r="BN133" s="23">
        <v>179.10888417104749</v>
      </c>
      <c r="BO133" s="23">
        <v>127.68796351899171</v>
      </c>
      <c r="BP133" s="23">
        <v>116.04181325212819</v>
      </c>
      <c r="BQ133" s="23">
        <v>51.853030423829019</v>
      </c>
      <c r="BR133" s="23">
        <v>230.25419275255825</v>
      </c>
      <c r="BS133" s="23">
        <v>0</v>
      </c>
      <c r="BT133" s="64">
        <v>96208.818111303452</v>
      </c>
      <c r="BU133" s="23">
        <v>6598.8828345679012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8.4685633954206894E-4</v>
      </c>
      <c r="CJ133" s="34">
        <f t="shared" si="4"/>
        <v>102807.7017927277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>
        <v>0</v>
      </c>
      <c r="AU134" s="23">
        <v>0</v>
      </c>
      <c r="AV134" s="23">
        <v>0</v>
      </c>
      <c r="AW134" s="23">
        <v>0</v>
      </c>
      <c r="AX134" s="23">
        <v>0</v>
      </c>
      <c r="AY134" s="23">
        <v>0</v>
      </c>
      <c r="AZ134" s="23">
        <v>0</v>
      </c>
      <c r="BA134" s="23">
        <v>0</v>
      </c>
      <c r="BB134" s="23">
        <v>0</v>
      </c>
      <c r="BC134" s="23">
        <v>0</v>
      </c>
      <c r="BD134" s="23">
        <v>0</v>
      </c>
      <c r="BE134" s="23">
        <v>0</v>
      </c>
      <c r="BF134" s="23">
        <v>0</v>
      </c>
      <c r="BG134" s="23">
        <v>0</v>
      </c>
      <c r="BH134" s="23">
        <v>0</v>
      </c>
      <c r="BI134" s="23">
        <v>0</v>
      </c>
      <c r="BJ134" s="23">
        <v>0</v>
      </c>
      <c r="BK134" s="23">
        <v>0</v>
      </c>
      <c r="BL134" s="23">
        <v>0</v>
      </c>
      <c r="BM134" s="23">
        <v>0</v>
      </c>
      <c r="BN134" s="23">
        <v>0</v>
      </c>
      <c r="BO134" s="23">
        <v>0</v>
      </c>
      <c r="BP134" s="23">
        <v>0</v>
      </c>
      <c r="BQ134" s="23">
        <v>0</v>
      </c>
      <c r="BR134" s="23">
        <v>0</v>
      </c>
      <c r="BS134" s="23">
        <v>0</v>
      </c>
      <c r="BT134" s="64">
        <v>0</v>
      </c>
      <c r="BU134" s="23">
        <v>0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0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218.08675858334567</v>
      </c>
      <c r="D135" s="23">
        <v>64.851169562263422</v>
      </c>
      <c r="E135" s="23">
        <v>7.1857251592535647</v>
      </c>
      <c r="F135" s="23">
        <v>0</v>
      </c>
      <c r="G135" s="23">
        <v>2292.4259689308683</v>
      </c>
      <c r="H135" s="23">
        <v>210.00281777918536</v>
      </c>
      <c r="I135" s="23">
        <v>191.49957549410749</v>
      </c>
      <c r="J135" s="23">
        <v>109.22302242065417</v>
      </c>
      <c r="K135" s="23">
        <v>582.58266728648277</v>
      </c>
      <c r="L135" s="23">
        <v>449.28746558232916</v>
      </c>
      <c r="M135" s="23">
        <v>1661.1600136904428</v>
      </c>
      <c r="N135" s="23">
        <v>36336.415699055462</v>
      </c>
      <c r="O135" s="23">
        <v>391.80166430830053</v>
      </c>
      <c r="P135" s="23">
        <v>509.28827066209635</v>
      </c>
      <c r="Q135" s="23">
        <v>4.4910782245334779</v>
      </c>
      <c r="R135" s="23">
        <v>1154.0274605761224</v>
      </c>
      <c r="S135" s="23">
        <v>4123.1690963796955</v>
      </c>
      <c r="T135" s="23">
        <v>920.85067915834429</v>
      </c>
      <c r="U135" s="23">
        <v>5908.4625121962436</v>
      </c>
      <c r="V135" s="23">
        <v>253.8357412506322</v>
      </c>
      <c r="W135" s="23">
        <v>112.81588500028096</v>
      </c>
      <c r="X135" s="23">
        <v>1382.7131637693672</v>
      </c>
      <c r="Y135" s="23">
        <v>2839.9782260659899</v>
      </c>
      <c r="Z135" s="23">
        <v>0</v>
      </c>
      <c r="AA135" s="23">
        <v>91.977282038445622</v>
      </c>
      <c r="AB135" s="23">
        <v>0</v>
      </c>
      <c r="AC135" s="23">
        <v>721.0875197310952</v>
      </c>
      <c r="AD135" s="23">
        <v>200.12244568521177</v>
      </c>
      <c r="AE135" s="23">
        <v>13148.978825789116</v>
      </c>
      <c r="AF135" s="23">
        <v>9707.3757607646221</v>
      </c>
      <c r="AG135" s="23">
        <v>630.90666898246286</v>
      </c>
      <c r="AH135" s="23">
        <v>0</v>
      </c>
      <c r="AI135" s="23">
        <v>3.5928625796267828</v>
      </c>
      <c r="AJ135" s="23">
        <v>1056.301598410274</v>
      </c>
      <c r="AK135" s="23">
        <v>805.87907661028726</v>
      </c>
      <c r="AL135" s="23">
        <v>1247.4418876464188</v>
      </c>
      <c r="AM135" s="23">
        <v>623.00237130728397</v>
      </c>
      <c r="AN135" s="23">
        <v>2685.844421400001</v>
      </c>
      <c r="AO135" s="23">
        <v>650.84705629939162</v>
      </c>
      <c r="AP135" s="23">
        <v>3931.1305914986433</v>
      </c>
      <c r="AQ135" s="23">
        <v>19663.197968910434</v>
      </c>
      <c r="AR135" s="23">
        <v>12327.830083215415</v>
      </c>
      <c r="AS135" s="23">
        <v>187.72706978549937</v>
      </c>
      <c r="AT135" s="23">
        <v>217.18854293843899</v>
      </c>
      <c r="AU135" s="23">
        <v>0</v>
      </c>
      <c r="AV135" s="23">
        <v>0</v>
      </c>
      <c r="AW135" s="23">
        <v>0</v>
      </c>
      <c r="AX135" s="23">
        <v>1635.1117599881486</v>
      </c>
      <c r="AY135" s="23">
        <v>60083.440919098677</v>
      </c>
      <c r="AZ135" s="23">
        <v>2402.1879207384663</v>
      </c>
      <c r="BA135" s="23">
        <v>0</v>
      </c>
      <c r="BB135" s="23">
        <v>3937.2384578840092</v>
      </c>
      <c r="BC135" s="23">
        <v>2978.8423647685654</v>
      </c>
      <c r="BD135" s="23">
        <v>581.32516538361335</v>
      </c>
      <c r="BE135" s="23">
        <v>884.20348084615102</v>
      </c>
      <c r="BF135" s="23">
        <v>72.755467237442332</v>
      </c>
      <c r="BG135" s="23">
        <v>1479.7204534192902</v>
      </c>
      <c r="BH135" s="23">
        <v>27660.191498643726</v>
      </c>
      <c r="BI135" s="23">
        <v>1527.6851688573079</v>
      </c>
      <c r="BJ135" s="23">
        <v>47480.577205412832</v>
      </c>
      <c r="BK135" s="23">
        <v>214.31425287473755</v>
      </c>
      <c r="BL135" s="23">
        <v>10811.642074612912</v>
      </c>
      <c r="BM135" s="23">
        <v>17896.048509121003</v>
      </c>
      <c r="BN135" s="23">
        <v>7210.875197310952</v>
      </c>
      <c r="BO135" s="23">
        <v>3644.2405145154453</v>
      </c>
      <c r="BP135" s="23">
        <v>8416.2805927757363</v>
      </c>
      <c r="BQ135" s="23">
        <v>245.57215731749056</v>
      </c>
      <c r="BR135" s="23">
        <v>345.45373703111511</v>
      </c>
      <c r="BS135" s="23">
        <v>0</v>
      </c>
      <c r="BT135" s="64">
        <v>327132.29359256622</v>
      </c>
      <c r="BU135" s="23">
        <v>376195.70640743367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703327.99999999988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7.7041776418996166</v>
      </c>
      <c r="D136" s="23">
        <v>0</v>
      </c>
      <c r="E136" s="23">
        <v>0</v>
      </c>
      <c r="F136" s="23">
        <v>0.17863944751168698</v>
      </c>
      <c r="G136" s="23">
        <v>38.259958397392872</v>
      </c>
      <c r="H136" s="23">
        <v>0.71380799173610066</v>
      </c>
      <c r="I136" s="23">
        <v>2.1401118281646694</v>
      </c>
      <c r="J136" s="23">
        <v>4.143385464636232</v>
      </c>
      <c r="K136" s="23">
        <v>30.267108405894099</v>
      </c>
      <c r="L136" s="23">
        <v>1.7245361144884785E-2</v>
      </c>
      <c r="M136" s="23">
        <v>53.179820081805474</v>
      </c>
      <c r="N136" s="23">
        <v>208.11533125027069</v>
      </c>
      <c r="O136" s="23">
        <v>12.40241385641475</v>
      </c>
      <c r="P136" s="23">
        <v>9.2020872169949897</v>
      </c>
      <c r="Q136" s="23">
        <v>0.84202350285676586</v>
      </c>
      <c r="R136" s="23">
        <v>41.642111127144567</v>
      </c>
      <c r="S136" s="23">
        <v>15.917280887150994</v>
      </c>
      <c r="T136" s="23">
        <v>7.7576007715332276</v>
      </c>
      <c r="U136" s="23">
        <v>75.715758106616661</v>
      </c>
      <c r="V136" s="23">
        <v>2.374986148974894</v>
      </c>
      <c r="W136" s="23">
        <v>0.29035939579811454</v>
      </c>
      <c r="X136" s="23">
        <v>163.00802539912823</v>
      </c>
      <c r="Y136" s="23">
        <v>4.3925059533487527</v>
      </c>
      <c r="Z136" s="23">
        <v>0.85889396484632696</v>
      </c>
      <c r="AA136" s="23">
        <v>3.7489915532358233E-4</v>
      </c>
      <c r="AB136" s="23">
        <v>0.33572219359226796</v>
      </c>
      <c r="AC136" s="23">
        <v>0.62701883727869145</v>
      </c>
      <c r="AD136" s="23">
        <v>5.4133563532948665</v>
      </c>
      <c r="AE136" s="23">
        <v>173.908969969814</v>
      </c>
      <c r="AF136" s="23">
        <v>36.515740077249902</v>
      </c>
      <c r="AG136" s="23">
        <v>5.0611385968683607E-2</v>
      </c>
      <c r="AH136" s="23">
        <v>0</v>
      </c>
      <c r="AI136" s="23">
        <v>0</v>
      </c>
      <c r="AJ136" s="23">
        <v>0.71418289089142428</v>
      </c>
      <c r="AK136" s="23">
        <v>0.27667557662880371</v>
      </c>
      <c r="AL136" s="23">
        <v>60.415561229128272</v>
      </c>
      <c r="AM136" s="23">
        <v>25.68509092952927</v>
      </c>
      <c r="AN136" s="23">
        <v>172.64031122819898</v>
      </c>
      <c r="AO136" s="23">
        <v>194.07442063551417</v>
      </c>
      <c r="AP136" s="23">
        <v>32.095116687251881</v>
      </c>
      <c r="AQ136" s="23">
        <v>27.828576850091853</v>
      </c>
      <c r="AR136" s="23">
        <v>0.13440134718350427</v>
      </c>
      <c r="AS136" s="23">
        <v>0.10009807447139644</v>
      </c>
      <c r="AT136" s="23">
        <v>1.4060592820410953</v>
      </c>
      <c r="AU136" s="23">
        <v>2.5230713153277087</v>
      </c>
      <c r="AV136" s="23">
        <v>0.1568952965029192</v>
      </c>
      <c r="AW136" s="23">
        <v>0</v>
      </c>
      <c r="AX136" s="23">
        <v>50.767344017298221</v>
      </c>
      <c r="AY136" s="23">
        <v>7.9894758991008636</v>
      </c>
      <c r="AZ136" s="23">
        <v>17.68211866083676</v>
      </c>
      <c r="BA136" s="23">
        <v>0</v>
      </c>
      <c r="BB136" s="23">
        <v>2.7532593966963885</v>
      </c>
      <c r="BC136" s="23">
        <v>47.510253493345544</v>
      </c>
      <c r="BD136" s="23">
        <v>78.669026202678168</v>
      </c>
      <c r="BE136" s="23">
        <v>2.4936417316348076</v>
      </c>
      <c r="BF136" s="23">
        <v>1.9974626995640465</v>
      </c>
      <c r="BG136" s="23">
        <v>29.764930987338154</v>
      </c>
      <c r="BH136" s="23">
        <v>1108.0773466259375</v>
      </c>
      <c r="BI136" s="23">
        <v>0.2912966436864235</v>
      </c>
      <c r="BJ136" s="23">
        <v>632.77807202419626</v>
      </c>
      <c r="BK136" s="23">
        <v>2.1301770005485947</v>
      </c>
      <c r="BL136" s="23">
        <v>243994.946342565</v>
      </c>
      <c r="BM136" s="23">
        <v>14282.569854851889</v>
      </c>
      <c r="BN136" s="23">
        <v>15.867606749070621</v>
      </c>
      <c r="BO136" s="23">
        <v>12.188721337880308</v>
      </c>
      <c r="BP136" s="23">
        <v>10.213565138058014</v>
      </c>
      <c r="BQ136" s="23">
        <v>1.8388803568621717</v>
      </c>
      <c r="BR136" s="23">
        <v>2.1746025504544391</v>
      </c>
      <c r="BS136" s="23">
        <v>0</v>
      </c>
      <c r="BT136" s="64">
        <v>261716.72986619244</v>
      </c>
      <c r="BU136" s="23">
        <v>233256.55175863803</v>
      </c>
      <c r="BV136" s="23">
        <v>0</v>
      </c>
      <c r="BW136" s="23">
        <v>110601.76818538443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1.8744963916062651E-4</v>
      </c>
      <c r="CJ136" s="34">
        <f t="shared" si="4"/>
        <v>605575.04999766452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145.29295180589534</v>
      </c>
      <c r="D138" s="23">
        <v>2.1010685923969015</v>
      </c>
      <c r="E138" s="23">
        <v>1.653949998530055</v>
      </c>
      <c r="F138" s="23">
        <v>16.171003149691693</v>
      </c>
      <c r="G138" s="23">
        <v>795.60640495184816</v>
      </c>
      <c r="H138" s="23">
        <v>18.055549988082582</v>
      </c>
      <c r="I138" s="23">
        <v>45.245773429217657</v>
      </c>
      <c r="J138" s="23">
        <v>74.471880842911361</v>
      </c>
      <c r="K138" s="23">
        <v>530.09603163455074</v>
      </c>
      <c r="L138" s="23">
        <v>6.0889241951589854</v>
      </c>
      <c r="M138" s="23">
        <v>979.68532385472213</v>
      </c>
      <c r="N138" s="23">
        <v>3740.9814340413809</v>
      </c>
      <c r="O138" s="23">
        <v>222.42476158011044</v>
      </c>
      <c r="P138" s="23">
        <v>181.87254011513105</v>
      </c>
      <c r="Q138" s="23">
        <v>14.761313551422054</v>
      </c>
      <c r="R138" s="23">
        <v>743.613944782815</v>
      </c>
      <c r="S138" s="23">
        <v>303.22063204031923</v>
      </c>
      <c r="T138" s="23">
        <v>144.39252348570275</v>
      </c>
      <c r="U138" s="23">
        <v>1393.0790251960379</v>
      </c>
      <c r="V138" s="23">
        <v>47.07332514843246</v>
      </c>
      <c r="W138" s="23">
        <v>7.7839284465489733</v>
      </c>
      <c r="X138" s="23">
        <v>2827.4363974035127</v>
      </c>
      <c r="Y138" s="23">
        <v>98.151580257953299</v>
      </c>
      <c r="Z138" s="23">
        <v>66.248569868652226</v>
      </c>
      <c r="AA138" s="23">
        <v>3.3769410456753262</v>
      </c>
      <c r="AB138" s="23">
        <v>91.591449267051445</v>
      </c>
      <c r="AC138" s="23">
        <v>35.223552737812845</v>
      </c>
      <c r="AD138" s="23">
        <v>148.88168141033293</v>
      </c>
      <c r="AE138" s="23">
        <v>3459.5223098222891</v>
      </c>
      <c r="AF138" s="23">
        <v>929.36681063248113</v>
      </c>
      <c r="AG138" s="23">
        <v>44.735600107037357</v>
      </c>
      <c r="AH138" s="23">
        <v>40.584060528105887</v>
      </c>
      <c r="AI138" s="23">
        <v>0.21788283478520054</v>
      </c>
      <c r="AJ138" s="23">
        <v>89.230599737019162</v>
      </c>
      <c r="AK138" s="23">
        <v>14.309719834431084</v>
      </c>
      <c r="AL138" s="23">
        <v>1190.1262143551498</v>
      </c>
      <c r="AM138" s="23">
        <v>646.21773256409972</v>
      </c>
      <c r="AN138" s="23">
        <v>58576.102682410092</v>
      </c>
      <c r="AO138" s="23">
        <v>3400.7920398562264</v>
      </c>
      <c r="AP138" s="23">
        <v>776.82984535933178</v>
      </c>
      <c r="AQ138" s="23">
        <v>521.95226935434277</v>
      </c>
      <c r="AR138" s="23">
        <v>10.923043096462584</v>
      </c>
      <c r="AS138" s="23">
        <v>16.720446009053745</v>
      </c>
      <c r="AT138" s="23">
        <v>32.01962342325853</v>
      </c>
      <c r="AU138" s="23">
        <v>55.254830426236261</v>
      </c>
      <c r="AV138" s="23">
        <v>2.8614234337187829</v>
      </c>
      <c r="AW138" s="23">
        <v>0.12052762095541071</v>
      </c>
      <c r="AX138" s="23">
        <v>993.35545966146856</v>
      </c>
      <c r="AY138" s="23">
        <v>358.72698845080544</v>
      </c>
      <c r="AZ138" s="23">
        <v>553.11202319757388</v>
      </c>
      <c r="BA138" s="23">
        <v>27.47033300498725</v>
      </c>
      <c r="BB138" s="23">
        <v>4691.901217320702</v>
      </c>
      <c r="BC138" s="23">
        <v>52.591283331073029</v>
      </c>
      <c r="BD138" s="23">
        <v>1476.2925407732596</v>
      </c>
      <c r="BE138" s="23">
        <v>75.689604720720226</v>
      </c>
      <c r="BF138" s="23">
        <v>37.366925232836735</v>
      </c>
      <c r="BG138" s="23">
        <v>581.72583556528275</v>
      </c>
      <c r="BH138" s="23">
        <v>1980.5107492126238</v>
      </c>
      <c r="BI138" s="23">
        <v>7.2683545425545901</v>
      </c>
      <c r="BJ138" s="23">
        <v>55290.645853635848</v>
      </c>
      <c r="BK138" s="23">
        <v>47.087068176438983</v>
      </c>
      <c r="BL138" s="23">
        <v>2520.4820032680636</v>
      </c>
      <c r="BM138" s="23">
        <v>31014.460676476949</v>
      </c>
      <c r="BN138" s="23">
        <v>5032.0825347280552</v>
      </c>
      <c r="BO138" s="23">
        <v>3302.9224746198092</v>
      </c>
      <c r="BP138" s="23">
        <v>2306.5067561692595</v>
      </c>
      <c r="BQ138" s="23">
        <v>39.634111974433992</v>
      </c>
      <c r="BR138" s="23">
        <v>66.874386978038018</v>
      </c>
      <c r="BS138" s="23">
        <v>0</v>
      </c>
      <c r="BT138" s="64">
        <v>192949.17730526777</v>
      </c>
      <c r="BU138" s="23">
        <v>3406457.6919532963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332318.97041472537</v>
      </c>
      <c r="CH138" s="23">
        <v>1219.8717790757385</v>
      </c>
      <c r="CI138" s="23">
        <v>67628.003261103688</v>
      </c>
      <c r="CJ138" s="34">
        <f t="shared" si="4"/>
        <v>4000573.7147134687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39.599278774757671</v>
      </c>
      <c r="D139" s="23">
        <v>0</v>
      </c>
      <c r="E139" s="23">
        <v>0</v>
      </c>
      <c r="F139" s="23">
        <v>0.9182022548015587</v>
      </c>
      <c r="G139" s="23">
        <v>196.65522122039511</v>
      </c>
      <c r="H139" s="23">
        <v>3.668955074799932</v>
      </c>
      <c r="I139" s="23">
        <v>11.000120821688768</v>
      </c>
      <c r="J139" s="23">
        <v>21.296896789227336</v>
      </c>
      <c r="K139" s="23">
        <v>155.57217384921103</v>
      </c>
      <c r="L139" s="23">
        <v>8.8640721344956347E-2</v>
      </c>
      <c r="M139" s="23">
        <v>273.34293398920443</v>
      </c>
      <c r="N139" s="23">
        <v>1069.7075538160191</v>
      </c>
      <c r="O139" s="23">
        <v>63.748094424648805</v>
      </c>
      <c r="P139" s="23">
        <v>47.298496212448391</v>
      </c>
      <c r="Q139" s="23">
        <v>4.3279795682776507</v>
      </c>
      <c r="R139" s="23">
        <v>214.03940095112387</v>
      </c>
      <c r="S139" s="23">
        <v>81.814422315293129</v>
      </c>
      <c r="T139" s="23">
        <v>39.873872313706727</v>
      </c>
      <c r="U139" s="23">
        <v>389.17708706503095</v>
      </c>
      <c r="V139" s="23">
        <v>12.20736890696301</v>
      </c>
      <c r="W139" s="23">
        <v>1.4924399713406238</v>
      </c>
      <c r="X139" s="23">
        <v>828.90347244922611</v>
      </c>
      <c r="Y139" s="23">
        <v>22.577369818221328</v>
      </c>
      <c r="Z139" s="23">
        <v>4.4146933174194558</v>
      </c>
      <c r="AA139" s="23">
        <v>1.9269722031512251E-3</v>
      </c>
      <c r="AB139" s="23">
        <v>1.7256036079219219</v>
      </c>
      <c r="AC139" s="23">
        <v>3.2228610097704236</v>
      </c>
      <c r="AD139" s="23">
        <v>27.824515127402112</v>
      </c>
      <c r="AE139" s="23">
        <v>5388.8628724546279</v>
      </c>
      <c r="AF139" s="23">
        <v>1134.7808861407816</v>
      </c>
      <c r="AG139" s="23">
        <v>0.26014124742541533</v>
      </c>
      <c r="AH139" s="23">
        <v>0</v>
      </c>
      <c r="AI139" s="23">
        <v>0</v>
      </c>
      <c r="AJ139" s="23">
        <v>3.6708820470030834</v>
      </c>
      <c r="AK139" s="23">
        <v>1.4221054859256039</v>
      </c>
      <c r="AL139" s="23">
        <v>310.53446099612461</v>
      </c>
      <c r="AM139" s="23">
        <v>570.30791872387886</v>
      </c>
      <c r="AN139" s="23">
        <v>7957.9121339037629</v>
      </c>
      <c r="AO139" s="23">
        <v>997.53762737749776</v>
      </c>
      <c r="AP139" s="23">
        <v>13306.532414078003</v>
      </c>
      <c r="AQ139" s="23">
        <v>401.50829502381868</v>
      </c>
      <c r="AR139" s="23">
        <v>0.69081953482971414</v>
      </c>
      <c r="AS139" s="23">
        <v>0.51450157824137699</v>
      </c>
      <c r="AT139" s="23">
        <v>7.2271092479186692</v>
      </c>
      <c r="AU139" s="23">
        <v>12.968522927207744</v>
      </c>
      <c r="AV139" s="23">
        <v>0.80643786701878761</v>
      </c>
      <c r="AW139" s="23">
        <v>0</v>
      </c>
      <c r="AX139" s="23">
        <v>10426.71068854558</v>
      </c>
      <c r="AY139" s="23">
        <v>6440.1672990189354</v>
      </c>
      <c r="AZ139" s="23">
        <v>90.885643961627522</v>
      </c>
      <c r="BA139" s="23">
        <v>0</v>
      </c>
      <c r="BB139" s="23">
        <v>10430.253096627557</v>
      </c>
      <c r="BC139" s="23">
        <v>4.1400997784704066</v>
      </c>
      <c r="BD139" s="23">
        <v>3428.3395919663899</v>
      </c>
      <c r="BE139" s="23">
        <v>12.817255609260373</v>
      </c>
      <c r="BF139" s="23">
        <v>10.266907898389727</v>
      </c>
      <c r="BG139" s="23">
        <v>6492.6959945425479</v>
      </c>
      <c r="BH139" s="23">
        <v>246.5580203654024</v>
      </c>
      <c r="BI139" s="23">
        <v>414.56124520669357</v>
      </c>
      <c r="BJ139" s="23">
        <v>62.423026797857041</v>
      </c>
      <c r="BK139" s="23">
        <v>10.94905605830526</v>
      </c>
      <c r="BL139" s="23">
        <v>4.2345214164248173</v>
      </c>
      <c r="BM139" s="23">
        <v>7767.8449092318615</v>
      </c>
      <c r="BN139" s="23">
        <v>7292.6853675431694</v>
      </c>
      <c r="BO139" s="23">
        <v>1707.0403690283899</v>
      </c>
      <c r="BP139" s="23">
        <v>1429.739049667636</v>
      </c>
      <c r="BQ139" s="23">
        <v>9.4517986564567593</v>
      </c>
      <c r="BR139" s="23">
        <v>11.177402264378681</v>
      </c>
      <c r="BS139" s="23">
        <v>0</v>
      </c>
      <c r="BT139" s="64">
        <v>89902.978054161838</v>
      </c>
      <c r="BU139" s="23">
        <v>86150.194740839434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9.6348641767807512E-4</v>
      </c>
      <c r="CJ139" s="34">
        <f t="shared" ref="CJ139:CJ143" si="5">SUM(BT139:CI139)</f>
        <v>176053.17375848768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98.080860675928463</v>
      </c>
      <c r="D140" s="23">
        <v>51.209594264253312</v>
      </c>
      <c r="E140" s="23">
        <v>7.3971059384021176</v>
      </c>
      <c r="F140" s="23">
        <v>145.58943881433757</v>
      </c>
      <c r="G140" s="23">
        <v>1170.4336929307681</v>
      </c>
      <c r="H140" s="23">
        <v>59.205471768243171</v>
      </c>
      <c r="I140" s="23">
        <v>74.661640217636389</v>
      </c>
      <c r="J140" s="23">
        <v>35.770134832182165</v>
      </c>
      <c r="K140" s="23">
        <v>147.78016243214549</v>
      </c>
      <c r="L140" s="23">
        <v>91.900116307004126</v>
      </c>
      <c r="M140" s="23">
        <v>373.95581201038925</v>
      </c>
      <c r="N140" s="23">
        <v>1350.7721772167918</v>
      </c>
      <c r="O140" s="23">
        <v>159.38610843819313</v>
      </c>
      <c r="P140" s="23">
        <v>228.31540868986039</v>
      </c>
      <c r="Q140" s="23">
        <v>44.185329374328191</v>
      </c>
      <c r="R140" s="23">
        <v>280.61127480863632</v>
      </c>
      <c r="S140" s="23">
        <v>307.5103967796357</v>
      </c>
      <c r="T140" s="23">
        <v>166.33220553097229</v>
      </c>
      <c r="U140" s="23">
        <v>670.17466884151895</v>
      </c>
      <c r="V140" s="23">
        <v>42.389176376808848</v>
      </c>
      <c r="W140" s="23">
        <v>40.49209643027536</v>
      </c>
      <c r="X140" s="23">
        <v>526.03749902015647</v>
      </c>
      <c r="Y140" s="23">
        <v>234.7894740226688</v>
      </c>
      <c r="Z140" s="23">
        <v>387.77886148545474</v>
      </c>
      <c r="AA140" s="23">
        <v>89.424976063992943</v>
      </c>
      <c r="AB140" s="23">
        <v>993.58953093013122</v>
      </c>
      <c r="AC140" s="23">
        <v>182.43140298751521</v>
      </c>
      <c r="AD140" s="23">
        <v>489.70207231648641</v>
      </c>
      <c r="AE140" s="23">
        <v>3143.483670925621</v>
      </c>
      <c r="AF140" s="23">
        <v>2772.5775865037849</v>
      </c>
      <c r="AG140" s="23">
        <v>546.19241000832778</v>
      </c>
      <c r="AH140" s="23">
        <v>1408.1379655893354</v>
      </c>
      <c r="AI140" s="23">
        <v>15.675348620217504</v>
      </c>
      <c r="AJ140" s="23">
        <v>1518.8869379652499</v>
      </c>
      <c r="AK140" s="23">
        <v>724.76906545921315</v>
      </c>
      <c r="AL140" s="23">
        <v>1541.953681898329</v>
      </c>
      <c r="AM140" s="23">
        <v>379.61539372455877</v>
      </c>
      <c r="AN140" s="23">
        <v>588.55397342791889</v>
      </c>
      <c r="AO140" s="23">
        <v>1283.57840755644</v>
      </c>
      <c r="AP140" s="23">
        <v>4115.2885241486774</v>
      </c>
      <c r="AQ140" s="23">
        <v>1808.4424487183851</v>
      </c>
      <c r="AR140" s="23">
        <v>86.973785676235892</v>
      </c>
      <c r="AS140" s="23">
        <v>269.69717196696047</v>
      </c>
      <c r="AT140" s="23">
        <v>1320.4335348637128</v>
      </c>
      <c r="AU140" s="23">
        <v>184.12277641347328</v>
      </c>
      <c r="AV140" s="23">
        <v>45.669201723039251</v>
      </c>
      <c r="AW140" s="23">
        <v>15.845652360541074</v>
      </c>
      <c r="AX140" s="23">
        <v>3360.6815229365329</v>
      </c>
      <c r="AY140" s="23">
        <v>2073.547154613716</v>
      </c>
      <c r="AZ140" s="23">
        <v>1605.1077391395818</v>
      </c>
      <c r="BA140" s="23">
        <v>0</v>
      </c>
      <c r="BB140" s="23">
        <v>303.44146733717315</v>
      </c>
      <c r="BC140" s="23">
        <v>1306.5413549517962</v>
      </c>
      <c r="BD140" s="23">
        <v>1339.5668756721182</v>
      </c>
      <c r="BE140" s="23">
        <v>1151.970358468621</v>
      </c>
      <c r="BF140" s="23">
        <v>22.347702762534297</v>
      </c>
      <c r="BG140" s="23">
        <v>2025.8435880569079</v>
      </c>
      <c r="BH140" s="23">
        <v>282.64785970306355</v>
      </c>
      <c r="BI140" s="23">
        <v>18.117424286897201</v>
      </c>
      <c r="BJ140" s="23">
        <v>19.980371367855582</v>
      </c>
      <c r="BK140" s="23">
        <v>146.07431312737737</v>
      </c>
      <c r="BL140" s="23">
        <v>651.15076883862446</v>
      </c>
      <c r="BM140" s="23">
        <v>8.810804637651346</v>
      </c>
      <c r="BN140" s="23">
        <v>413.93848714518413</v>
      </c>
      <c r="BO140" s="23">
        <v>218.2064602728251</v>
      </c>
      <c r="BP140" s="23">
        <v>358.09640959894853</v>
      </c>
      <c r="BQ140" s="23">
        <v>164.41669829062229</v>
      </c>
      <c r="BR140" s="23">
        <v>219.53636140203514</v>
      </c>
      <c r="BS140" s="23">
        <v>0</v>
      </c>
      <c r="BT140" s="64">
        <v>45909.82794966481</v>
      </c>
      <c r="BU140" s="23">
        <v>0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0</v>
      </c>
      <c r="CI140" s="23">
        <v>3.5168672527513257E-4</v>
      </c>
      <c r="CJ140" s="34">
        <f t="shared" si="5"/>
        <v>45909.828301351532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8944.228532319783</v>
      </c>
      <c r="D141" s="23">
        <v>19.188581455977573</v>
      </c>
      <c r="E141" s="23">
        <v>742.77649757633458</v>
      </c>
      <c r="F141" s="23">
        <v>2427.7986486795157</v>
      </c>
      <c r="G141" s="23">
        <v>10701.312251116229</v>
      </c>
      <c r="H141" s="23">
        <v>694.61581576065521</v>
      </c>
      <c r="I141" s="23">
        <v>1143.2649978220804</v>
      </c>
      <c r="J141" s="23">
        <v>427.29663238212248</v>
      </c>
      <c r="K141" s="23">
        <v>374.89930175499848</v>
      </c>
      <c r="L141" s="23">
        <v>286.24782777690621</v>
      </c>
      <c r="M141" s="23">
        <v>2992.7587595565087</v>
      </c>
      <c r="N141" s="23">
        <v>7282.5409791992024</v>
      </c>
      <c r="O141" s="23">
        <v>2015.7989146519733</v>
      </c>
      <c r="P141" s="23">
        <v>3720.1053056479395</v>
      </c>
      <c r="Q141" s="23">
        <v>2154.1401158525809</v>
      </c>
      <c r="R141" s="23">
        <v>3557.6065507954695</v>
      </c>
      <c r="S141" s="23">
        <v>1470.847703243285</v>
      </c>
      <c r="T141" s="23">
        <v>1169.1091701250825</v>
      </c>
      <c r="U141" s="23">
        <v>6749.9045074585301</v>
      </c>
      <c r="V141" s="23">
        <v>362.30800899770367</v>
      </c>
      <c r="W141" s="23">
        <v>184.80661262650315</v>
      </c>
      <c r="X141" s="23">
        <v>2027.788892041443</v>
      </c>
      <c r="Y141" s="23">
        <v>924.61524697539778</v>
      </c>
      <c r="Z141" s="23">
        <v>2488.2927587963131</v>
      </c>
      <c r="AA141" s="23">
        <v>165.8987616064264</v>
      </c>
      <c r="AB141" s="23">
        <v>3376.3149964971171</v>
      </c>
      <c r="AC141" s="23">
        <v>4113.965059469142</v>
      </c>
      <c r="AD141" s="23">
        <v>882.32780177572431</v>
      </c>
      <c r="AE141" s="23">
        <v>5343.0886244885951</v>
      </c>
      <c r="AF141" s="23">
        <v>3095.4465897585019</v>
      </c>
      <c r="AG141" s="23">
        <v>4826.44843777802</v>
      </c>
      <c r="AH141" s="23">
        <v>3730.6658401172194</v>
      </c>
      <c r="AI141" s="23">
        <v>598.12991742888096</v>
      </c>
      <c r="AJ141" s="23">
        <v>1660.634934696918</v>
      </c>
      <c r="AK141" s="23">
        <v>181.48455105383169</v>
      </c>
      <c r="AL141" s="23">
        <v>2371.1484762464479</v>
      </c>
      <c r="AM141" s="23">
        <v>1406.6348176795161</v>
      </c>
      <c r="AN141" s="23">
        <v>297.36266756237575</v>
      </c>
      <c r="AO141" s="23">
        <v>2014.7302316663795</v>
      </c>
      <c r="AP141" s="23">
        <v>7241.2265654821949</v>
      </c>
      <c r="AQ141" s="23">
        <v>1011.2327391455752</v>
      </c>
      <c r="AR141" s="23">
        <v>377.13241763278666</v>
      </c>
      <c r="AS141" s="23">
        <v>580.92231067104592</v>
      </c>
      <c r="AT141" s="23">
        <v>257.63808378020764</v>
      </c>
      <c r="AU141" s="23">
        <v>6.2875136766628117</v>
      </c>
      <c r="AV141" s="23">
        <v>1.4994638055892378</v>
      </c>
      <c r="AW141" s="23">
        <v>0.62127692040630433</v>
      </c>
      <c r="AX141" s="23">
        <v>1180.3697963747582</v>
      </c>
      <c r="AY141" s="23">
        <v>1778.6935998437871</v>
      </c>
      <c r="AZ141" s="23">
        <v>1042.9944020950447</v>
      </c>
      <c r="BA141" s="23">
        <v>26.390956040402084</v>
      </c>
      <c r="BB141" s="23">
        <v>175.53272177327281</v>
      </c>
      <c r="BC141" s="23">
        <v>363.43095970088331</v>
      </c>
      <c r="BD141" s="23">
        <v>123.48798672417445</v>
      </c>
      <c r="BE141" s="23">
        <v>0.48615007781934583</v>
      </c>
      <c r="BF141" s="23">
        <v>337.55196407823121</v>
      </c>
      <c r="BG141" s="23">
        <v>344.15913406968224</v>
      </c>
      <c r="BH141" s="23">
        <v>649.32026392470357</v>
      </c>
      <c r="BI141" s="23">
        <v>56.473172053975404</v>
      </c>
      <c r="BJ141" s="23">
        <v>1726.8252438766572</v>
      </c>
      <c r="BK141" s="23">
        <v>157.24777366920085</v>
      </c>
      <c r="BL141" s="23">
        <v>2146.2152903111501</v>
      </c>
      <c r="BM141" s="23">
        <v>2076.4597316354661</v>
      </c>
      <c r="BN141" s="23">
        <v>799.34861032678714</v>
      </c>
      <c r="BO141" s="23">
        <v>1036.7890220967763</v>
      </c>
      <c r="BP141" s="23">
        <v>1487.4687487978151</v>
      </c>
      <c r="BQ141" s="23">
        <v>205.82365347135431</v>
      </c>
      <c r="BR141" s="23">
        <v>450.36157266148649</v>
      </c>
      <c r="BS141" s="23">
        <v>0</v>
      </c>
      <c r="BT141" s="64">
        <v>122568.52544515552</v>
      </c>
      <c r="BU141" s="23">
        <v>11838.971527793406</v>
      </c>
      <c r="BV141" s="23">
        <v>0</v>
      </c>
      <c r="BW141" s="23">
        <v>0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0</v>
      </c>
      <c r="CD141" s="23">
        <v>2238.1972681788388</v>
      </c>
      <c r="CE141" s="23">
        <v>0</v>
      </c>
      <c r="CF141" s="23">
        <v>0</v>
      </c>
      <c r="CG141" s="23">
        <v>0</v>
      </c>
      <c r="CH141" s="23">
        <v>0</v>
      </c>
      <c r="CI141" s="23">
        <v>3.6544406323118361E-5</v>
      </c>
      <c r="CJ141" s="34">
        <f t="shared" si="5"/>
        <v>136645.69427767216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16.546980277028279</v>
      </c>
      <c r="D142" s="23">
        <v>0</v>
      </c>
      <c r="E142" s="23">
        <v>0</v>
      </c>
      <c r="F142" s="23">
        <v>0.38368058890530288</v>
      </c>
      <c r="G142" s="23">
        <v>82.174478111525247</v>
      </c>
      <c r="H142" s="23">
        <v>1.5331119439154182</v>
      </c>
      <c r="I142" s="23">
        <v>4.5965176112611159</v>
      </c>
      <c r="J142" s="23">
        <v>8.8991350862149172</v>
      </c>
      <c r="K142" s="23">
        <v>65.007489327766478</v>
      </c>
      <c r="L142" s="23">
        <v>3.7039469233250646E-2</v>
      </c>
      <c r="M142" s="23">
        <v>114.21925543925735</v>
      </c>
      <c r="N142" s="23">
        <v>446.98869128053076</v>
      </c>
      <c r="O142" s="23">
        <v>26.637820025530388</v>
      </c>
      <c r="P142" s="23">
        <v>19.764180262277261</v>
      </c>
      <c r="Q142" s="23">
        <v>1.8084923456061077</v>
      </c>
      <c r="R142" s="23">
        <v>89.43864271343331</v>
      </c>
      <c r="S142" s="23">
        <v>34.187027499363907</v>
      </c>
      <c r="T142" s="23">
        <v>16.661722111066066</v>
      </c>
      <c r="U142" s="23">
        <v>162.62178966858698</v>
      </c>
      <c r="V142" s="23">
        <v>5.1009790781009325</v>
      </c>
      <c r="W142" s="23">
        <v>0.62363193306853537</v>
      </c>
      <c r="X142" s="23">
        <v>346.36614187328803</v>
      </c>
      <c r="Y142" s="23">
        <v>9.4341943754648092</v>
      </c>
      <c r="Z142" s="23">
        <v>1.8447266089864616</v>
      </c>
      <c r="AA142" s="23">
        <v>8.0520585289675314E-4</v>
      </c>
      <c r="AB142" s="23">
        <v>0.72106184126904249</v>
      </c>
      <c r="AC142" s="23">
        <v>1.3467067889698197</v>
      </c>
      <c r="AD142" s="23">
        <v>11.62676991290267</v>
      </c>
      <c r="AE142" s="23">
        <v>373.52050145345163</v>
      </c>
      <c r="AF142" s="23">
        <v>78.428257880923113</v>
      </c>
      <c r="AG142" s="23">
        <v>0.10870279014106168</v>
      </c>
      <c r="AH142" s="23">
        <v>0</v>
      </c>
      <c r="AI142" s="23">
        <v>0</v>
      </c>
      <c r="AJ142" s="23">
        <v>1.5339171497683151</v>
      </c>
      <c r="AK142" s="23">
        <v>0.59424191943780391</v>
      </c>
      <c r="AL142" s="23">
        <v>129.76013100309115</v>
      </c>
      <c r="AM142" s="23">
        <v>55.166263393662355</v>
      </c>
      <c r="AN142" s="23">
        <v>370.79568484724911</v>
      </c>
      <c r="AO142" s="23">
        <v>416.83171907491521</v>
      </c>
      <c r="AP142" s="23">
        <v>68.933673066491053</v>
      </c>
      <c r="AQ142" s="23">
        <v>59.770027857599544</v>
      </c>
      <c r="AR142" s="23">
        <v>0.28866629826348605</v>
      </c>
      <c r="AS142" s="23">
        <v>0.21498996272343307</v>
      </c>
      <c r="AT142" s="23">
        <v>3.019924551289273</v>
      </c>
      <c r="AU142" s="23">
        <v>5.41903538999515</v>
      </c>
      <c r="AV142" s="23">
        <v>0.33697864943729122</v>
      </c>
      <c r="AW142" s="23">
        <v>0</v>
      </c>
      <c r="AX142" s="23">
        <v>109.03775577586674</v>
      </c>
      <c r="AY142" s="23">
        <v>17.15974193108271</v>
      </c>
      <c r="AZ142" s="23">
        <v>37.977534051875367</v>
      </c>
      <c r="BA142" s="23">
        <v>0</v>
      </c>
      <c r="BB142" s="23">
        <v>5.9134317836737562</v>
      </c>
      <c r="BC142" s="23">
        <v>1.7299847749486741</v>
      </c>
      <c r="BD142" s="23">
        <v>168.96479877478114</v>
      </c>
      <c r="BE142" s="23">
        <v>5.3558267305427547</v>
      </c>
      <c r="BF142" s="23">
        <v>4.2901367842339013</v>
      </c>
      <c r="BG142" s="23">
        <v>63.928916087811274</v>
      </c>
      <c r="BH142" s="23">
        <v>103.02689408399247</v>
      </c>
      <c r="BI142" s="23">
        <v>0.62564494770077728</v>
      </c>
      <c r="BJ142" s="23">
        <v>22.873080060311622</v>
      </c>
      <c r="BK142" s="23">
        <v>4.5751796561593521</v>
      </c>
      <c r="BL142" s="23">
        <v>1.7694398617406151</v>
      </c>
      <c r="BM142" s="23">
        <v>10.086411116311179</v>
      </c>
      <c r="BN142" s="23">
        <v>34.080337723855081</v>
      </c>
      <c r="BO142" s="23">
        <v>26.178852689379241</v>
      </c>
      <c r="BP142" s="23">
        <v>21.936625653392696</v>
      </c>
      <c r="BQ142" s="23">
        <v>3.9495347084585752</v>
      </c>
      <c r="BR142" s="23">
        <v>4.670596549727617</v>
      </c>
      <c r="BS142" s="23">
        <v>0</v>
      </c>
      <c r="BT142" s="64">
        <v>3681.4245104136899</v>
      </c>
      <c r="BU142" s="23">
        <v>234007.00000000003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4.0260305853515645E-4</v>
      </c>
      <c r="CJ142" s="34">
        <f t="shared" si="5"/>
        <v>237688.42491301679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249253.00000000003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512232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9">
        <v>761485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324000</v>
      </c>
      <c r="CG145" s="23">
        <v>0</v>
      </c>
      <c r="CH145" s="23">
        <v>0</v>
      </c>
      <c r="CI145" s="23">
        <v>0</v>
      </c>
      <c r="CJ145" s="34">
        <f>SUM(BT145:CI145)</f>
        <v>1085485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8525</v>
      </c>
      <c r="D146" s="23">
        <v>12854.999999999998</v>
      </c>
      <c r="E146" s="23">
        <v>91.000000000000014</v>
      </c>
      <c r="F146" s="23">
        <v>7030</v>
      </c>
      <c r="G146" s="23">
        <v>90819</v>
      </c>
      <c r="H146" s="23">
        <v>12153</v>
      </c>
      <c r="I146" s="23">
        <v>7005</v>
      </c>
      <c r="J146" s="23">
        <v>1231</v>
      </c>
      <c r="K146" s="23">
        <v>9568</v>
      </c>
      <c r="L146" s="23">
        <v>62051.000000000007</v>
      </c>
      <c r="M146" s="23">
        <v>42116</v>
      </c>
      <c r="N146" s="23">
        <v>403133</v>
      </c>
      <c r="O146" s="23">
        <v>10196</v>
      </c>
      <c r="P146" s="23">
        <v>18581</v>
      </c>
      <c r="Q146" s="23">
        <v>214.00000000000003</v>
      </c>
      <c r="R146" s="23">
        <v>59340</v>
      </c>
      <c r="S146" s="23">
        <v>90524</v>
      </c>
      <c r="T146" s="23">
        <v>40207</v>
      </c>
      <c r="U146" s="23">
        <v>317984</v>
      </c>
      <c r="V146" s="23">
        <v>8062</v>
      </c>
      <c r="W146" s="23">
        <v>7658.0000000000009</v>
      </c>
      <c r="X146" s="23">
        <v>97073</v>
      </c>
      <c r="Y146" s="23">
        <v>96893</v>
      </c>
      <c r="Z146" s="23">
        <v>22081</v>
      </c>
      <c r="AA146" s="23">
        <v>9879</v>
      </c>
      <c r="AB146" s="23">
        <v>61945</v>
      </c>
      <c r="AC146" s="23">
        <v>2301</v>
      </c>
      <c r="AD146" s="23">
        <v>175829</v>
      </c>
      <c r="AE146" s="23">
        <v>3859816</v>
      </c>
      <c r="AF146" s="23">
        <v>651231</v>
      </c>
      <c r="AG146" s="23">
        <v>2532536</v>
      </c>
      <c r="AH146" s="23">
        <v>27104.999999999996</v>
      </c>
      <c r="AI146" s="23">
        <v>37451</v>
      </c>
      <c r="AJ146" s="23">
        <v>3348866</v>
      </c>
      <c r="AK146" s="23">
        <v>49128</v>
      </c>
      <c r="AL146" s="23">
        <v>53094</v>
      </c>
      <c r="AM146" s="23">
        <v>41993</v>
      </c>
      <c r="AN146" s="23">
        <v>93482</v>
      </c>
      <c r="AO146" s="23">
        <v>52252</v>
      </c>
      <c r="AP146" s="23">
        <v>487147</v>
      </c>
      <c r="AQ146" s="23">
        <v>229510</v>
      </c>
      <c r="AR146" s="23">
        <v>25523</v>
      </c>
      <c r="AS146" s="23">
        <v>9918</v>
      </c>
      <c r="AT146" s="23">
        <v>90789</v>
      </c>
      <c r="AU146" s="23">
        <v>8970</v>
      </c>
      <c r="AV146" s="23">
        <v>29</v>
      </c>
      <c r="AW146" s="23">
        <v>11</v>
      </c>
      <c r="AX146" s="23">
        <v>355571</v>
      </c>
      <c r="AY146" s="23">
        <v>824394</v>
      </c>
      <c r="AZ146" s="23">
        <v>26927</v>
      </c>
      <c r="BA146" s="23">
        <v>366</v>
      </c>
      <c r="BB146" s="23">
        <v>45999</v>
      </c>
      <c r="BC146" s="23">
        <v>162061.00000000003</v>
      </c>
      <c r="BD146" s="23">
        <v>326215</v>
      </c>
      <c r="BE146" s="23">
        <v>158445</v>
      </c>
      <c r="BF146" s="23">
        <v>5424363</v>
      </c>
      <c r="BG146" s="23">
        <v>216222</v>
      </c>
      <c r="BH146" s="23">
        <v>605924</v>
      </c>
      <c r="BI146" s="23">
        <v>25084</v>
      </c>
      <c r="BJ146" s="23">
        <v>144504</v>
      </c>
      <c r="BK146" s="23">
        <v>23365.999999999996</v>
      </c>
      <c r="BL146" s="23">
        <v>87012</v>
      </c>
      <c r="BM146" s="23">
        <v>181285.00000000003</v>
      </c>
      <c r="BN146" s="23">
        <v>211181</v>
      </c>
      <c r="BO146" s="23">
        <v>76429</v>
      </c>
      <c r="BP146" s="23">
        <v>77651</v>
      </c>
      <c r="BQ146" s="23">
        <v>29242.999999999996</v>
      </c>
      <c r="BR146" s="23">
        <v>16906</v>
      </c>
      <c r="BS146" s="23">
        <v>0</v>
      </c>
      <c r="BT146" s="69">
        <v>22293343</v>
      </c>
      <c r="BU146" s="23">
        <v>-14680939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57835732.000000007</v>
      </c>
      <c r="CJ146" s="34">
        <f>SUM(BT146:CI146)</f>
        <v>65448136.000000007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153593365</v>
      </c>
      <c r="AI147" s="23">
        <v>4757136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9">
        <v>158350501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158350501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9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0</v>
      </c>
      <c r="CI148" s="23">
        <v>0</v>
      </c>
      <c r="CJ148" s="34">
        <f>SUM(BT148:CI148)</f>
        <v>0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23">
        <v>0</v>
      </c>
      <c r="AU149" s="23">
        <v>0</v>
      </c>
      <c r="AV149" s="23">
        <v>0</v>
      </c>
      <c r="AW149" s="23">
        <v>0</v>
      </c>
      <c r="AX149" s="23">
        <v>0</v>
      </c>
      <c r="AY149" s="23">
        <v>0</v>
      </c>
      <c r="AZ149" s="23">
        <v>0</v>
      </c>
      <c r="BA149" s="23">
        <v>0</v>
      </c>
      <c r="BB149" s="23">
        <v>0</v>
      </c>
      <c r="BC149" s="23">
        <v>0</v>
      </c>
      <c r="BD149" s="23">
        <v>0</v>
      </c>
      <c r="BE149" s="23">
        <v>0</v>
      </c>
      <c r="BF149" s="23">
        <v>0</v>
      </c>
      <c r="BG149" s="23">
        <v>0</v>
      </c>
      <c r="BH149" s="23">
        <v>0</v>
      </c>
      <c r="BI149" s="23">
        <v>0</v>
      </c>
      <c r="BJ149" s="23">
        <v>0</v>
      </c>
      <c r="BK149" s="23">
        <v>0</v>
      </c>
      <c r="BL149" s="23">
        <v>0</v>
      </c>
      <c r="BM149" s="23">
        <v>0</v>
      </c>
      <c r="BN149" s="23">
        <v>0</v>
      </c>
      <c r="BO149" s="23">
        <v>0</v>
      </c>
      <c r="BP149" s="23">
        <v>0</v>
      </c>
      <c r="BQ149" s="23">
        <v>0</v>
      </c>
      <c r="BR149" s="23">
        <v>0</v>
      </c>
      <c r="BS149" s="23">
        <v>0</v>
      </c>
      <c r="BT149" s="69">
        <v>0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0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1189129.1685435034</v>
      </c>
      <c r="D151" s="23">
        <v>63749.47556034322</v>
      </c>
      <c r="E151" s="23">
        <v>123264.61623962705</v>
      </c>
      <c r="F151" s="23">
        <v>77581.072315446509</v>
      </c>
      <c r="G151" s="23">
        <v>771376.31578084792</v>
      </c>
      <c r="H151" s="23">
        <v>23130.715297337185</v>
      </c>
      <c r="I151" s="23">
        <v>37224.107757110745</v>
      </c>
      <c r="J151" s="23">
        <v>30088.79181960558</v>
      </c>
      <c r="K151" s="23">
        <v>16701.091877674891</v>
      </c>
      <c r="L151" s="23">
        <v>74572.875677214295</v>
      </c>
      <c r="M151" s="23">
        <v>157701.51133403057</v>
      </c>
      <c r="N151" s="23">
        <v>95701.934900027452</v>
      </c>
      <c r="O151" s="23">
        <v>57829.74110804715</v>
      </c>
      <c r="P151" s="23">
        <v>311227.98480270518</v>
      </c>
      <c r="Q151" s="23">
        <v>66026.78594651843</v>
      </c>
      <c r="R151" s="23">
        <v>176266.56024219005</v>
      </c>
      <c r="S151" s="23">
        <v>22500.938040429966</v>
      </c>
      <c r="T151" s="23">
        <v>22774.634079541771</v>
      </c>
      <c r="U151" s="23">
        <v>178733.89895631449</v>
      </c>
      <c r="V151" s="23">
        <v>17495.971117323257</v>
      </c>
      <c r="W151" s="23">
        <v>6847.9149578356873</v>
      </c>
      <c r="X151" s="23">
        <v>50255.293407054894</v>
      </c>
      <c r="Y151" s="23">
        <v>79056.410260181408</v>
      </c>
      <c r="Z151" s="23">
        <v>55111.681389481149</v>
      </c>
      <c r="AA151" s="23">
        <v>21176.997513764705</v>
      </c>
      <c r="AB151" s="23">
        <v>266320.1932241451</v>
      </c>
      <c r="AC151" s="23">
        <v>2027908.062486866</v>
      </c>
      <c r="AD151" s="23">
        <v>561462.67618379137</v>
      </c>
      <c r="AE151" s="23">
        <v>1044593.4450974334</v>
      </c>
      <c r="AF151" s="23">
        <v>477488.53261626756</v>
      </c>
      <c r="AG151" s="23">
        <v>1614435.5677986124</v>
      </c>
      <c r="AH151" s="23">
        <v>31445.306093990937</v>
      </c>
      <c r="AI151" s="23">
        <v>-31855.765284928137</v>
      </c>
      <c r="AJ151" s="23">
        <v>404943.3971413144</v>
      </c>
      <c r="AK151" s="23">
        <v>54992.586797516386</v>
      </c>
      <c r="AL151" s="23">
        <v>1531917.5482745909</v>
      </c>
      <c r="AM151" s="23">
        <v>-115603.05666975331</v>
      </c>
      <c r="AN151" s="23">
        <v>42905.325019540105</v>
      </c>
      <c r="AO151" s="23">
        <v>-78072.325870674162</v>
      </c>
      <c r="AP151" s="23">
        <v>124329.6433642739</v>
      </c>
      <c r="AQ151" s="23">
        <v>144839.62634507212</v>
      </c>
      <c r="AR151" s="23">
        <v>17779.256727764729</v>
      </c>
      <c r="AS151" s="23">
        <v>18399.277106903923</v>
      </c>
      <c r="AT151" s="23">
        <v>72348.621547243063</v>
      </c>
      <c r="AU151" s="23">
        <v>553973.50538075482</v>
      </c>
      <c r="AV151" s="23">
        <v>822739.44226567296</v>
      </c>
      <c r="AW151" s="23">
        <v>2191268.5408866117</v>
      </c>
      <c r="AX151" s="23">
        <v>237872.39686547915</v>
      </c>
      <c r="AY151" s="23">
        <v>229179.66198427664</v>
      </c>
      <c r="AZ151" s="23">
        <v>8305.7114706415341</v>
      </c>
      <c r="BA151" s="23">
        <v>21150.389909104546</v>
      </c>
      <c r="BB151" s="23">
        <v>34578.327864996201</v>
      </c>
      <c r="BC151" s="23">
        <v>95096.569207610693</v>
      </c>
      <c r="BD151" s="23">
        <v>118594.02082735118</v>
      </c>
      <c r="BE151" s="23">
        <v>94489.211588313978</v>
      </c>
      <c r="BF151" s="23">
        <v>-18065.319045286538</v>
      </c>
      <c r="BG151" s="23">
        <v>469152.46338883141</v>
      </c>
      <c r="BH151" s="23">
        <v>693250.7393292957</v>
      </c>
      <c r="BI151" s="23">
        <v>18227.824931750158</v>
      </c>
      <c r="BJ151" s="23">
        <v>447253.9895757247</v>
      </c>
      <c r="BK151" s="23">
        <v>11396.450236734237</v>
      </c>
      <c r="BL151" s="23">
        <v>294209.80531938677</v>
      </c>
      <c r="BM151" s="23">
        <v>23083.799977390809</v>
      </c>
      <c r="BN151" s="23">
        <v>158340.12075172932</v>
      </c>
      <c r="BO151" s="23">
        <v>136658.60348389266</v>
      </c>
      <c r="BP151" s="23">
        <v>13875.779029063498</v>
      </c>
      <c r="BQ151" s="23">
        <v>31986.826020688302</v>
      </c>
      <c r="BR151" s="23">
        <v>42342.7318258577</v>
      </c>
      <c r="BS151" s="23">
        <v>0</v>
      </c>
      <c r="BT151" s="69">
        <v>18665066.000000007</v>
      </c>
      <c r="BU151" s="23">
        <v>45803230</v>
      </c>
      <c r="BV151" s="23">
        <v>0</v>
      </c>
      <c r="BW151" s="23">
        <v>65228.999999999993</v>
      </c>
      <c r="BX151" s="23">
        <v>0</v>
      </c>
      <c r="BY151" s="23">
        <v>0</v>
      </c>
      <c r="BZ151" s="23">
        <v>658300</v>
      </c>
      <c r="CA151" s="23">
        <v>479037</v>
      </c>
      <c r="CB151" s="23">
        <v>0</v>
      </c>
      <c r="CC151" s="23">
        <v>10747560</v>
      </c>
      <c r="CD151" s="23">
        <v>32049.999999999996</v>
      </c>
      <c r="CE151" s="23">
        <v>0</v>
      </c>
      <c r="CF151" s="23">
        <v>-257125.99999999994</v>
      </c>
      <c r="CG151" s="23">
        <v>0</v>
      </c>
      <c r="CH151" s="23">
        <v>51899</v>
      </c>
      <c r="CI151" s="23">
        <v>-1938977</v>
      </c>
      <c r="CJ151" s="34">
        <f>SUM(BT151:CI151)</f>
        <v>74306268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12365.999999999998</v>
      </c>
      <c r="D152" s="23">
        <v>2597</v>
      </c>
      <c r="E152" s="23">
        <v>2340</v>
      </c>
      <c r="F152" s="23">
        <v>3681</v>
      </c>
      <c r="G152" s="23">
        <v>42202</v>
      </c>
      <c r="H152" s="23">
        <v>4268</v>
      </c>
      <c r="I152" s="23">
        <v>4716</v>
      </c>
      <c r="J152" s="23">
        <v>1752.9999999999998</v>
      </c>
      <c r="K152" s="23">
        <v>2379</v>
      </c>
      <c r="L152" s="23">
        <v>5276</v>
      </c>
      <c r="M152" s="23">
        <v>19915</v>
      </c>
      <c r="N152" s="23">
        <v>108256.00000000001</v>
      </c>
      <c r="O152" s="23">
        <v>6763</v>
      </c>
      <c r="P152" s="23">
        <v>14795.000000000002</v>
      </c>
      <c r="Q152" s="23">
        <v>1438.9999999999998</v>
      </c>
      <c r="R152" s="23">
        <v>26783</v>
      </c>
      <c r="S152" s="23">
        <v>15238.000000000002</v>
      </c>
      <c r="T152" s="23">
        <v>6712</v>
      </c>
      <c r="U152" s="23">
        <v>35766</v>
      </c>
      <c r="V152" s="23">
        <v>14687</v>
      </c>
      <c r="W152" s="23">
        <v>1929</v>
      </c>
      <c r="X152" s="23">
        <v>14140.000000000002</v>
      </c>
      <c r="Y152" s="23">
        <v>15786.000000000002</v>
      </c>
      <c r="Z152" s="23">
        <v>15683</v>
      </c>
      <c r="AA152" s="23">
        <v>4856</v>
      </c>
      <c r="AB152" s="23">
        <v>345471</v>
      </c>
      <c r="AC152" s="23">
        <v>200765</v>
      </c>
      <c r="AD152" s="23">
        <v>228617.00000000003</v>
      </c>
      <c r="AE152" s="23">
        <v>495902</v>
      </c>
      <c r="AF152" s="23">
        <v>154661</v>
      </c>
      <c r="AG152" s="23">
        <v>2049079</v>
      </c>
      <c r="AH152" s="23">
        <v>547017</v>
      </c>
      <c r="AI152" s="23">
        <v>157390</v>
      </c>
      <c r="AJ152" s="23">
        <v>1069529</v>
      </c>
      <c r="AK152" s="23">
        <v>766622</v>
      </c>
      <c r="AL152" s="23">
        <v>104331</v>
      </c>
      <c r="AM152" s="23">
        <v>11752</v>
      </c>
      <c r="AN152" s="23">
        <v>41558</v>
      </c>
      <c r="AO152" s="23">
        <v>22979</v>
      </c>
      <c r="AP152" s="23">
        <v>114287</v>
      </c>
      <c r="AQ152" s="23">
        <v>3838994</v>
      </c>
      <c r="AR152" s="23">
        <v>392051</v>
      </c>
      <c r="AS152" s="23">
        <v>543936</v>
      </c>
      <c r="AT152" s="23">
        <v>90043</v>
      </c>
      <c r="AU152" s="23">
        <v>2223469</v>
      </c>
      <c r="AV152" s="23">
        <v>3120858</v>
      </c>
      <c r="AW152" s="23">
        <v>2139551</v>
      </c>
      <c r="AX152" s="23">
        <v>147490</v>
      </c>
      <c r="AY152" s="23">
        <v>172300</v>
      </c>
      <c r="AZ152" s="23">
        <v>491093</v>
      </c>
      <c r="BA152" s="23">
        <v>47187</v>
      </c>
      <c r="BB152" s="23">
        <v>13562</v>
      </c>
      <c r="BC152" s="23">
        <v>343370</v>
      </c>
      <c r="BD152" s="23">
        <v>94191</v>
      </c>
      <c r="BE152" s="23">
        <v>186246</v>
      </c>
      <c r="BF152" s="23">
        <v>88388</v>
      </c>
      <c r="BG152" s="23">
        <v>183187</v>
      </c>
      <c r="BH152" s="23">
        <v>7453544</v>
      </c>
      <c r="BI152" s="23">
        <v>140299</v>
      </c>
      <c r="BJ152" s="23">
        <v>5407169</v>
      </c>
      <c r="BK152" s="23">
        <v>151279</v>
      </c>
      <c r="BL152" s="23">
        <v>7942980</v>
      </c>
      <c r="BM152" s="23">
        <v>5762749</v>
      </c>
      <c r="BN152" s="23">
        <v>1561162</v>
      </c>
      <c r="BO152" s="23">
        <v>838784</v>
      </c>
      <c r="BP152" s="23">
        <v>1112941</v>
      </c>
      <c r="BQ152" s="23">
        <v>10439.999999999998</v>
      </c>
      <c r="BR152" s="23">
        <v>14173.000000000002</v>
      </c>
      <c r="BS152" s="23">
        <v>0</v>
      </c>
      <c r="BT152" s="69">
        <v>51205722</v>
      </c>
      <c r="BU152" s="23">
        <v>117996883</v>
      </c>
      <c r="BV152" s="23">
        <v>0</v>
      </c>
      <c r="BW152" s="23">
        <v>2041005.9999999998</v>
      </c>
      <c r="BX152" s="23">
        <v>0</v>
      </c>
      <c r="BY152" s="23">
        <v>0</v>
      </c>
      <c r="BZ152" s="23">
        <v>19065014</v>
      </c>
      <c r="CA152" s="23">
        <v>5492186</v>
      </c>
      <c r="CB152" s="23">
        <v>2600788</v>
      </c>
      <c r="CC152" s="23">
        <v>4683051</v>
      </c>
      <c r="CD152" s="23">
        <v>4017873</v>
      </c>
      <c r="CE152" s="23">
        <v>0</v>
      </c>
      <c r="CF152" s="23">
        <v>1295551</v>
      </c>
      <c r="CG152" s="23">
        <v>244949</v>
      </c>
      <c r="CH152" s="23">
        <v>0</v>
      </c>
      <c r="CI152" s="23">
        <v>0</v>
      </c>
      <c r="CJ152" s="34">
        <f>SUM(BT152:CI152)</f>
        <v>208643023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SUM(C5:C152)</f>
        <v>52951070.771453694</v>
      </c>
      <c r="D153" s="71">
        <f t="shared" si="6"/>
        <v>2907314.000732908</v>
      </c>
      <c r="E153" s="71">
        <f t="shared" si="6"/>
        <v>2664408.9809704851</v>
      </c>
      <c r="F153" s="71">
        <f t="shared" si="6"/>
        <v>9195870.9309725687</v>
      </c>
      <c r="G153" s="71">
        <f t="shared" si="6"/>
        <v>121450805.63470958</v>
      </c>
      <c r="H153" s="71">
        <f t="shared" si="6"/>
        <v>6627607.9793651812</v>
      </c>
      <c r="I153" s="71">
        <f t="shared" si="6"/>
        <v>7353067.9663229398</v>
      </c>
      <c r="J153" s="71">
        <f t="shared" si="6"/>
        <v>6093143.9876952004</v>
      </c>
      <c r="K153" s="71">
        <f t="shared" si="6"/>
        <v>5010787.9897711035</v>
      </c>
      <c r="L153" s="71">
        <f t="shared" si="6"/>
        <v>25998061.990344316</v>
      </c>
      <c r="M153" s="71">
        <f t="shared" si="6"/>
        <v>24393727.881957758</v>
      </c>
      <c r="N153" s="71">
        <f t="shared" si="6"/>
        <v>32892061.724237338</v>
      </c>
      <c r="O153" s="71">
        <f t="shared" si="6"/>
        <v>12599031.946439652</v>
      </c>
      <c r="P153" s="71">
        <f t="shared" si="6"/>
        <v>14016668.892858861</v>
      </c>
      <c r="Q153" s="71">
        <f t="shared" si="6"/>
        <v>7442333.9470670437</v>
      </c>
      <c r="R153" s="71">
        <f t="shared" si="6"/>
        <v>29985265.898103639</v>
      </c>
      <c r="S153" s="71">
        <f t="shared" si="6"/>
        <v>18079336.946346968</v>
      </c>
      <c r="T153" s="71">
        <f t="shared" si="6"/>
        <v>11799408.965592084</v>
      </c>
      <c r="U153" s="71">
        <f t="shared" si="6"/>
        <v>97937245.78319405</v>
      </c>
      <c r="V153" s="71">
        <f t="shared" si="6"/>
        <v>4631401.9871393107</v>
      </c>
      <c r="W153" s="71">
        <f t="shared" si="6"/>
        <v>3344202.9945855495</v>
      </c>
      <c r="X153" s="71">
        <f t="shared" si="6"/>
        <v>22119072.935698543</v>
      </c>
      <c r="Y153" s="71">
        <f t="shared" si="6"/>
        <v>10783331.965814268</v>
      </c>
      <c r="Z153" s="71">
        <f t="shared" si="6"/>
        <v>25184646.896931138</v>
      </c>
      <c r="AA153" s="71">
        <f t="shared" si="6"/>
        <v>2106306.9934294904</v>
      </c>
      <c r="AB153" s="71">
        <f t="shared" si="6"/>
        <v>21798393.854546674</v>
      </c>
      <c r="AC153" s="71">
        <f t="shared" si="6"/>
        <v>176304827.87822789</v>
      </c>
      <c r="AD153" s="71">
        <f t="shared" si="6"/>
        <v>21459350.952287652</v>
      </c>
      <c r="AE153" s="71">
        <f t="shared" si="6"/>
        <v>134113647.70289294</v>
      </c>
      <c r="AF153" s="71">
        <f t="shared" si="6"/>
        <v>43746993.725915201</v>
      </c>
      <c r="AG153" s="71">
        <f t="shared" si="6"/>
        <v>50064256.870957322</v>
      </c>
      <c r="AH153" s="71">
        <f t="shared" si="6"/>
        <v>179148501.94307953</v>
      </c>
      <c r="AI153" s="71">
        <f t="shared" ref="AI153:BN153" si="7">SUM(AI5:AI152)</f>
        <v>15426553.986804795</v>
      </c>
      <c r="AJ153" s="71">
        <f t="shared" si="7"/>
        <v>29336008.910905231</v>
      </c>
      <c r="AK153" s="71">
        <f t="shared" si="7"/>
        <v>9198270.9911165517</v>
      </c>
      <c r="AL153" s="71">
        <f t="shared" si="7"/>
        <v>40156183.822141863</v>
      </c>
      <c r="AM153" s="71">
        <f t="shared" si="7"/>
        <v>10686510.954009987</v>
      </c>
      <c r="AN153" s="71">
        <f t="shared" si="7"/>
        <v>14304346.016506052</v>
      </c>
      <c r="AO153" s="71">
        <f t="shared" si="7"/>
        <v>21877148.934675027</v>
      </c>
      <c r="AP153" s="71">
        <f t="shared" si="7"/>
        <v>43770723.692015752</v>
      </c>
      <c r="AQ153" s="71">
        <f t="shared" si="7"/>
        <v>47692898.957615949</v>
      </c>
      <c r="AR153" s="71">
        <f t="shared" si="7"/>
        <v>14929947.99161255</v>
      </c>
      <c r="AS153" s="71">
        <f t="shared" si="7"/>
        <v>9066163.9775242601</v>
      </c>
      <c r="AT153" s="71">
        <f t="shared" si="7"/>
        <v>8871952.0242703259</v>
      </c>
      <c r="AU153" s="71">
        <f t="shared" si="7"/>
        <v>24726055.993203197</v>
      </c>
      <c r="AV153" s="71">
        <f t="shared" si="7"/>
        <v>23283052.999885313</v>
      </c>
      <c r="AW153" s="71">
        <f t="shared" si="7"/>
        <v>31031723.999880787</v>
      </c>
      <c r="AX153" s="71">
        <f t="shared" si="7"/>
        <v>24081980.952999294</v>
      </c>
      <c r="AY153" s="71">
        <f t="shared" si="7"/>
        <v>35527746.798763208</v>
      </c>
      <c r="AZ153" s="71">
        <f t="shared" si="7"/>
        <v>14057031.786774475</v>
      </c>
      <c r="BA153" s="71">
        <f t="shared" si="7"/>
        <v>653863.99978680001</v>
      </c>
      <c r="BB153" s="71">
        <f t="shared" si="7"/>
        <v>11648292.98130881</v>
      </c>
      <c r="BC153" s="71">
        <f t="shared" si="7"/>
        <v>12322046.000844767</v>
      </c>
      <c r="BD153" s="71">
        <f t="shared" si="7"/>
        <v>16034939.910602281</v>
      </c>
      <c r="BE153" s="71">
        <f t="shared" si="7"/>
        <v>8379872.0005435869</v>
      </c>
      <c r="BF153" s="71">
        <f t="shared" si="7"/>
        <v>14595423.99148781</v>
      </c>
      <c r="BG153" s="71">
        <f t="shared" si="7"/>
        <v>26222275.980737496</v>
      </c>
      <c r="BH153" s="71">
        <f t="shared" si="7"/>
        <v>54985087.491111785</v>
      </c>
      <c r="BI153" s="71">
        <f t="shared" si="7"/>
        <v>1134349.9979403201</v>
      </c>
      <c r="BJ153" s="71">
        <f t="shared" si="7"/>
        <v>38430587.339327529</v>
      </c>
      <c r="BK153" s="71">
        <f t="shared" si="7"/>
        <v>1940758.9984570339</v>
      </c>
      <c r="BL153" s="71">
        <f t="shared" si="7"/>
        <v>49212296.482468612</v>
      </c>
      <c r="BM153" s="71">
        <f t="shared" si="7"/>
        <v>38604478.118781485</v>
      </c>
      <c r="BN153" s="71">
        <f t="shared" si="7"/>
        <v>13334472.999772811</v>
      </c>
      <c r="BO153" s="71">
        <f t="shared" ref="BO153:BS153" si="8">SUM(BO5:BO152)</f>
        <v>8111690.9813937787</v>
      </c>
      <c r="BP153" s="71">
        <f t="shared" si="8"/>
        <v>10075874.05032146</v>
      </c>
      <c r="BQ153" s="71">
        <f t="shared" si="8"/>
        <v>2649446.9910920844</v>
      </c>
      <c r="BR153" s="71">
        <f t="shared" si="8"/>
        <v>3893018.973675997</v>
      </c>
      <c r="BS153" s="71">
        <f t="shared" si="8"/>
        <v>0</v>
      </c>
      <c r="BT153" s="72">
        <f t="shared" ref="BT153:BT157" si="9">SUM(C153:BS153)</f>
        <v>1914455238.999999</v>
      </c>
      <c r="BU153" s="71">
        <f t="shared" ref="BU153:BY153" si="10">SUM(BU5:BU152)</f>
        <v>985796670.99999988</v>
      </c>
      <c r="BV153" s="71">
        <f t="shared" si="10"/>
        <v>30848434</v>
      </c>
      <c r="BW153" s="71">
        <f t="shared" si="10"/>
        <v>30808328.000000004</v>
      </c>
      <c r="BX153" s="71">
        <f t="shared" si="10"/>
        <v>350064054</v>
      </c>
      <c r="BY153" s="71">
        <f t="shared" si="10"/>
        <v>154474837</v>
      </c>
      <c r="BZ153" s="71">
        <f t="shared" ref="BZ153:CJ153" si="11">SUM(BZ5:BZ152)</f>
        <v>101223291</v>
      </c>
      <c r="CA153" s="71">
        <f t="shared" si="11"/>
        <v>67669461</v>
      </c>
      <c r="CB153" s="71">
        <f t="shared" si="11"/>
        <v>43718821</v>
      </c>
      <c r="CC153" s="71">
        <f t="shared" si="11"/>
        <v>59901815.000000007</v>
      </c>
      <c r="CD153" s="71">
        <f t="shared" si="11"/>
        <v>77673625</v>
      </c>
      <c r="CE153" s="71">
        <f t="shared" si="11"/>
        <v>143353</v>
      </c>
      <c r="CF153" s="71">
        <f t="shared" si="11"/>
        <v>115140963.00000003</v>
      </c>
      <c r="CG153" s="71">
        <f t="shared" si="11"/>
        <v>3386818.0000000009</v>
      </c>
      <c r="CH153" s="71">
        <f t="shared" si="11"/>
        <v>14756691</v>
      </c>
      <c r="CI153" s="71">
        <f t="shared" si="11"/>
        <v>1207824881.9999995</v>
      </c>
      <c r="CJ153" s="71">
        <f t="shared" si="11"/>
        <v>5157887282.9999971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x14ac:dyDescent="0.2">
      <c r="A154" t="s">
        <v>18</v>
      </c>
      <c r="C154" s="42">
        <v>-5818146.9017973077</v>
      </c>
      <c r="D154" s="23">
        <v>194083.4658205866</v>
      </c>
      <c r="E154" s="23">
        <v>-8665.1320061008664</v>
      </c>
      <c r="F154" s="23">
        <v>14317.073768114858</v>
      </c>
      <c r="G154" s="23">
        <v>483391.84038005443</v>
      </c>
      <c r="H154" s="23">
        <v>34621.103622585513</v>
      </c>
      <c r="I154" s="23">
        <v>34321.366153099749</v>
      </c>
      <c r="J154" s="23">
        <v>33658.629780721982</v>
      </c>
      <c r="K154" s="23">
        <v>18604.606089620829</v>
      </c>
      <c r="L154" s="23">
        <v>31831.706645562947</v>
      </c>
      <c r="M154" s="23">
        <v>113883.97169886812</v>
      </c>
      <c r="N154" s="23">
        <v>176815.17962285312</v>
      </c>
      <c r="O154" s="23">
        <v>44393.412160287538</v>
      </c>
      <c r="P154" s="23">
        <v>52857.34518247388</v>
      </c>
      <c r="Q154" s="23">
        <v>17260.341673817071</v>
      </c>
      <c r="R154" s="23">
        <v>74909.955607104406</v>
      </c>
      <c r="S154" s="23">
        <v>25780.923044720828</v>
      </c>
      <c r="T154" s="23">
        <v>12711.028383071034</v>
      </c>
      <c r="U154" s="23">
        <v>133212.30055496263</v>
      </c>
      <c r="V154" s="23">
        <v>11938.655390576923</v>
      </c>
      <c r="W154" s="23">
        <v>10119.293960647412</v>
      </c>
      <c r="X154" s="23">
        <v>44861.749972789352</v>
      </c>
      <c r="Y154" s="23">
        <v>39404.473301547099</v>
      </c>
      <c r="Z154" s="23">
        <v>-525939.73792080744</v>
      </c>
      <c r="AA154" s="23">
        <v>25616.263733823853</v>
      </c>
      <c r="AB154" s="23">
        <v>109754.56313965132</v>
      </c>
      <c r="AC154" s="23">
        <v>666371.78505680477</v>
      </c>
      <c r="AD154" s="23">
        <v>216566.490112687</v>
      </c>
      <c r="AE154" s="23">
        <v>291717.15839876502</v>
      </c>
      <c r="AF154" s="23">
        <v>-211614.6027586963</v>
      </c>
      <c r="AG154" s="23">
        <v>-882628.64848949597</v>
      </c>
      <c r="AH154" s="23">
        <v>19501.137659424741</v>
      </c>
      <c r="AI154" s="23">
        <v>4826.9991182416197</v>
      </c>
      <c r="AJ154" s="23">
        <v>347244.86626117787</v>
      </c>
      <c r="AK154" s="23">
        <v>227157.03048004565</v>
      </c>
      <c r="AL154" s="23">
        <v>-181823.62968651936</v>
      </c>
      <c r="AM154" s="23">
        <v>42184.746986517239</v>
      </c>
      <c r="AN154" s="23">
        <v>-16370.489683256543</v>
      </c>
      <c r="AO154" s="23">
        <v>59968.662682216898</v>
      </c>
      <c r="AP154" s="23">
        <v>-14534.18879093024</v>
      </c>
      <c r="AQ154" s="23">
        <v>5331348.9499479979</v>
      </c>
      <c r="AR154" s="23">
        <v>1591628.3369908051</v>
      </c>
      <c r="AS154" s="23">
        <v>807122.34967152809</v>
      </c>
      <c r="AT154" s="23">
        <v>251878.54373663242</v>
      </c>
      <c r="AU154" s="23">
        <v>1523155.0061441315</v>
      </c>
      <c r="AV154" s="23">
        <v>3636367.99574944</v>
      </c>
      <c r="AW154" s="23">
        <v>12509978.500084043</v>
      </c>
      <c r="AX154" s="23">
        <v>28260.268697236635</v>
      </c>
      <c r="AY154" s="23">
        <v>7248.4561088042974</v>
      </c>
      <c r="AZ154" s="23">
        <v>-1004070.4226150389</v>
      </c>
      <c r="BA154" s="23">
        <v>25151.612999999998</v>
      </c>
      <c r="BB154" s="23">
        <v>-1209.5763364274385</v>
      </c>
      <c r="BC154" s="23">
        <v>2823.8414646249512</v>
      </c>
      <c r="BD154" s="23">
        <v>404894.7251866351</v>
      </c>
      <c r="BE154" s="23">
        <v>-128720.69348093048</v>
      </c>
      <c r="BF154" s="23">
        <v>-3580.6129057778198</v>
      </c>
      <c r="BG154" s="23">
        <v>132152.603844442</v>
      </c>
      <c r="BH154" s="23">
        <v>246366.49199999997</v>
      </c>
      <c r="BI154" s="23">
        <v>-42505.309729958099</v>
      </c>
      <c r="BJ154" s="23">
        <v>-266836.06152790185</v>
      </c>
      <c r="BK154" s="23">
        <v>19051.630129948404</v>
      </c>
      <c r="BL154" s="23">
        <v>1028429.6508403542</v>
      </c>
      <c r="BM154" s="23">
        <v>-1205562.3079312039</v>
      </c>
      <c r="BN154" s="23">
        <v>-516697.68090317375</v>
      </c>
      <c r="BO154" s="23">
        <v>-227957.4934264007</v>
      </c>
      <c r="BP154" s="23">
        <v>729891.59003439639</v>
      </c>
      <c r="BQ154" s="23">
        <v>12119.375701851533</v>
      </c>
      <c r="BR154" s="23">
        <v>-912.36789455149847</v>
      </c>
      <c r="BS154" s="23">
        <v>0</v>
      </c>
      <c r="BT154" s="70">
        <v>20843982.197891805</v>
      </c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6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  <c r="EH154" s="23"/>
      <c r="EI154" s="23"/>
      <c r="EJ154" s="23"/>
      <c r="EK154" s="23"/>
      <c r="EL154" s="23"/>
      <c r="EM154" s="23"/>
      <c r="EN154" s="23"/>
      <c r="EO154" s="23"/>
      <c r="EP154" s="23"/>
      <c r="EQ154" s="23"/>
      <c r="ER154" s="23"/>
      <c r="ES154" s="23"/>
      <c r="ET154" s="23"/>
      <c r="EU154" s="23"/>
      <c r="EV154" s="23"/>
      <c r="EW154" s="23"/>
      <c r="EX154" s="23"/>
      <c r="EY154" s="23"/>
      <c r="EZ154" s="23"/>
      <c r="FA154" s="23"/>
      <c r="FB154" s="23"/>
      <c r="FC154" s="23"/>
      <c r="FD154" s="23"/>
      <c r="FE154" s="23"/>
      <c r="FF154" s="23"/>
      <c r="FG154" s="23"/>
      <c r="FH154" s="23"/>
      <c r="FI154" s="23"/>
      <c r="FJ154" s="23"/>
      <c r="FK154" s="23"/>
      <c r="FL154" s="23"/>
      <c r="FM154" s="23"/>
      <c r="FN154" s="23"/>
      <c r="FO154" s="23"/>
      <c r="FP154" s="23"/>
      <c r="FQ154" s="23"/>
      <c r="FR154" s="23"/>
      <c r="FS154" s="23"/>
      <c r="FT154" s="23"/>
      <c r="FU154" s="23"/>
      <c r="FV154" s="23"/>
      <c r="FW154" s="23"/>
      <c r="FX154" s="23"/>
    </row>
    <row r="155" spans="1:180" x14ac:dyDescent="0.2">
      <c r="A155" t="s">
        <v>19</v>
      </c>
      <c r="C155" s="42">
        <v>9516855.270999996</v>
      </c>
      <c r="D155" s="23">
        <v>1180759.8790168229</v>
      </c>
      <c r="E155" s="23">
        <v>847067.01574849372</v>
      </c>
      <c r="F155" s="23">
        <v>4210444.6487191496</v>
      </c>
      <c r="G155" s="23">
        <v>19723111.008717</v>
      </c>
      <c r="H155" s="23">
        <v>2025364.0889279293</v>
      </c>
      <c r="I155" s="23">
        <v>3167585.794130113</v>
      </c>
      <c r="J155" s="23">
        <v>2164094.931170254</v>
      </c>
      <c r="K155" s="23">
        <v>2510513.8705802676</v>
      </c>
      <c r="L155" s="23">
        <v>500948.46720979834</v>
      </c>
      <c r="M155" s="23">
        <v>6369272.7566468567</v>
      </c>
      <c r="N155" s="23">
        <v>18011398.332107414</v>
      </c>
      <c r="O155" s="23">
        <v>5600555.0624560434</v>
      </c>
      <c r="P155" s="23">
        <v>6178221.2321809893</v>
      </c>
      <c r="Q155" s="23">
        <v>2169525.9654258299</v>
      </c>
      <c r="R155" s="23">
        <v>15206112.080250435</v>
      </c>
      <c r="S155" s="23">
        <v>8422601.2720765918</v>
      </c>
      <c r="T155" s="23">
        <v>4688614.7753839288</v>
      </c>
      <c r="U155" s="23">
        <v>27114280.67506073</v>
      </c>
      <c r="V155" s="23">
        <v>1752481.005439837</v>
      </c>
      <c r="W155" s="23">
        <v>1156732.2978646911</v>
      </c>
      <c r="X155" s="23">
        <v>8537371.545753099</v>
      </c>
      <c r="Y155" s="23">
        <v>4810346.9764989773</v>
      </c>
      <c r="Z155" s="23">
        <v>5573042.5049279202</v>
      </c>
      <c r="AA155" s="23">
        <v>463282</v>
      </c>
      <c r="AB155" s="23">
        <v>4506197.6348190969</v>
      </c>
      <c r="AC155" s="23">
        <v>69553802.577517405</v>
      </c>
      <c r="AD155" s="23">
        <v>17419058.157727342</v>
      </c>
      <c r="AE155" s="23">
        <v>92563025.461380035</v>
      </c>
      <c r="AF155" s="23">
        <v>50315003.751305707</v>
      </c>
      <c r="AG155" s="23">
        <v>24003452.192430492</v>
      </c>
      <c r="AH155" s="23">
        <v>9427002.8376134261</v>
      </c>
      <c r="AI155" s="23">
        <v>3631210.0000000042</v>
      </c>
      <c r="AJ155" s="23">
        <v>14734475.551837157</v>
      </c>
      <c r="AK155" s="23">
        <v>6101690.5680372324</v>
      </c>
      <c r="AL155" s="23">
        <v>23033151.073592667</v>
      </c>
      <c r="AM155" s="23">
        <v>9007885.4490535855</v>
      </c>
      <c r="AN155" s="23">
        <v>5969308.9325379916</v>
      </c>
      <c r="AO155" s="23">
        <v>7458987.259255968</v>
      </c>
      <c r="AP155" s="23">
        <v>29305864.111179065</v>
      </c>
      <c r="AQ155" s="23">
        <v>34209863.587202661</v>
      </c>
      <c r="AR155" s="23">
        <v>13820944.20476599</v>
      </c>
      <c r="AS155" s="23">
        <v>6496841.0028116619</v>
      </c>
      <c r="AT155" s="23">
        <v>6488903.8622340206</v>
      </c>
      <c r="AU155" s="23">
        <v>2722026.1241371278</v>
      </c>
      <c r="AV155" s="23">
        <v>6480068.3532515671</v>
      </c>
      <c r="AW155" s="23">
        <v>0</v>
      </c>
      <c r="AX155" s="23">
        <v>32795844.738797661</v>
      </c>
      <c r="AY155" s="23">
        <v>26261957.5333369</v>
      </c>
      <c r="AZ155" s="23">
        <v>7843121.687010576</v>
      </c>
      <c r="BA155" s="23">
        <v>780564.91400000034</v>
      </c>
      <c r="BB155" s="23">
        <v>4916093.6860222043</v>
      </c>
      <c r="BC155" s="23">
        <v>6588286.3813411128</v>
      </c>
      <c r="BD155" s="23">
        <v>3634917.9068632778</v>
      </c>
      <c r="BE155" s="23">
        <v>18032454.068293605</v>
      </c>
      <c r="BF155" s="23">
        <v>2342482.6517242757</v>
      </c>
      <c r="BG155" s="23">
        <v>24664348.101849653</v>
      </c>
      <c r="BH155" s="23">
        <v>68108122.146000013</v>
      </c>
      <c r="BI155" s="23">
        <v>4131306.7539160838</v>
      </c>
      <c r="BJ155" s="23">
        <v>94816742.002000019</v>
      </c>
      <c r="BK155" s="23">
        <v>1984420.7169767772</v>
      </c>
      <c r="BL155" s="23">
        <v>83900025.632769004</v>
      </c>
      <c r="BM155" s="23">
        <v>97469790.090999961</v>
      </c>
      <c r="BN155" s="23">
        <v>8841703.8382491264</v>
      </c>
      <c r="BO155" s="23">
        <v>7109161.6648764778</v>
      </c>
      <c r="BP155" s="23">
        <v>15197520.181869835</v>
      </c>
      <c r="BQ155" s="23">
        <v>1380045.5838819486</v>
      </c>
      <c r="BR155" s="23">
        <v>3524815.7006059778</v>
      </c>
      <c r="BS155" s="23">
        <v>5005516.9999999972</v>
      </c>
      <c r="BT155" s="70">
        <v>1118478589.1313674</v>
      </c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6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  <c r="EH155" s="23"/>
      <c r="EI155" s="23"/>
      <c r="EJ155" s="23"/>
      <c r="EK155" s="23"/>
      <c r="EL155" s="23"/>
      <c r="EM155" s="23"/>
      <c r="EN155" s="23"/>
      <c r="EO155" s="23"/>
      <c r="EP155" s="23"/>
      <c r="EQ155" s="23"/>
      <c r="ER155" s="23"/>
      <c r="ES155" s="23"/>
      <c r="ET155" s="23"/>
      <c r="EU155" s="23"/>
      <c r="EV155" s="23"/>
      <c r="EW155" s="23"/>
      <c r="EX155" s="23"/>
      <c r="EY155" s="23"/>
      <c r="EZ155" s="23"/>
      <c r="FA155" s="23"/>
      <c r="FB155" s="23"/>
      <c r="FC155" s="23"/>
      <c r="FD155" s="23"/>
      <c r="FE155" s="23"/>
      <c r="FF155" s="23"/>
      <c r="FG155" s="23"/>
      <c r="FH155" s="23"/>
      <c r="FI155" s="23"/>
      <c r="FJ155" s="23"/>
      <c r="FK155" s="23"/>
      <c r="FL155" s="23"/>
      <c r="FM155" s="23"/>
      <c r="FN155" s="23"/>
      <c r="FO155" s="23"/>
      <c r="FP155" s="23"/>
      <c r="FQ155" s="23"/>
      <c r="FR155" s="23"/>
      <c r="FS155" s="23"/>
      <c r="FT155" s="23"/>
      <c r="FU155" s="23"/>
      <c r="FV155" s="23"/>
      <c r="FW155" s="23"/>
      <c r="FX155" s="23"/>
    </row>
    <row r="156" spans="1:180" x14ac:dyDescent="0.2">
      <c r="A156" t="s">
        <v>20</v>
      </c>
      <c r="C156" s="42">
        <v>20514694.755854372</v>
      </c>
      <c r="D156" s="23">
        <v>504521.36729169218</v>
      </c>
      <c r="E156" s="23">
        <v>1682581.1352871209</v>
      </c>
      <c r="F156" s="23">
        <v>17198888.259664401</v>
      </c>
      <c r="G156" s="23">
        <v>9029539.5140724499</v>
      </c>
      <c r="H156" s="23">
        <v>1040335.7307309299</v>
      </c>
      <c r="I156" s="23">
        <v>1173401.2375949789</v>
      </c>
      <c r="J156" s="23">
        <v>831460.58068012074</v>
      </c>
      <c r="K156" s="23">
        <v>670115.63679143181</v>
      </c>
      <c r="L156" s="23">
        <v>2132360.8932150747</v>
      </c>
      <c r="M156" s="23">
        <v>13424213.666087411</v>
      </c>
      <c r="N156" s="23">
        <v>55201626.787416197</v>
      </c>
      <c r="O156" s="23">
        <v>3367372.8305625594</v>
      </c>
      <c r="P156" s="23">
        <v>3947281.2222036873</v>
      </c>
      <c r="Q156" s="23">
        <v>858030.63938282803</v>
      </c>
      <c r="R156" s="23">
        <v>4062225.0923236534</v>
      </c>
      <c r="S156" s="23">
        <v>10668304.309656683</v>
      </c>
      <c r="T156" s="23">
        <v>2606506.5905138399</v>
      </c>
      <c r="U156" s="23">
        <v>21054771.368363619</v>
      </c>
      <c r="V156" s="23">
        <v>1170288.3553095013</v>
      </c>
      <c r="W156" s="23">
        <v>525450.4175895378</v>
      </c>
      <c r="X156" s="23">
        <v>10451444.831565771</v>
      </c>
      <c r="Y156" s="23">
        <v>1571574.7513373597</v>
      </c>
      <c r="Z156" s="23">
        <v>21596546.806499846</v>
      </c>
      <c r="AA156" s="23">
        <v>2886551.7428366863</v>
      </c>
      <c r="AB156" s="23">
        <v>6956124.456463702</v>
      </c>
      <c r="AC156" s="23">
        <v>36365885.76542367</v>
      </c>
      <c r="AD156" s="23">
        <v>6381094.3998723133</v>
      </c>
      <c r="AE156" s="23">
        <v>68281539.677328244</v>
      </c>
      <c r="AF156" s="23">
        <v>11658058.125537805</v>
      </c>
      <c r="AG156" s="23">
        <v>11312743.585101714</v>
      </c>
      <c r="AH156" s="23">
        <v>21648303.085530654</v>
      </c>
      <c r="AI156" s="23">
        <v>2107357.0140769538</v>
      </c>
      <c r="AJ156" s="23">
        <v>11164918.069008868</v>
      </c>
      <c r="AK156" s="23">
        <v>-710150.58963383548</v>
      </c>
      <c r="AL156" s="23">
        <v>8105017.7339519933</v>
      </c>
      <c r="AM156" s="23">
        <v>5459176.0754369367</v>
      </c>
      <c r="AN156" s="23">
        <v>6251599.5254601594</v>
      </c>
      <c r="AO156" s="23">
        <v>11416677.143386804</v>
      </c>
      <c r="AP156" s="23">
        <v>12845473.577178393</v>
      </c>
      <c r="AQ156" s="23">
        <v>42408588.903187491</v>
      </c>
      <c r="AR156" s="23">
        <v>1034193.9615442324</v>
      </c>
      <c r="AS156" s="23">
        <v>4694077.6699925577</v>
      </c>
      <c r="AT156" s="23">
        <v>192679.56975901593</v>
      </c>
      <c r="AU156" s="23">
        <v>39162683.448707998</v>
      </c>
      <c r="AV156" s="23">
        <v>46304515.651113667</v>
      </c>
      <c r="AW156" s="23">
        <v>78752828.500035167</v>
      </c>
      <c r="AX156" s="23">
        <v>12050247.769245494</v>
      </c>
      <c r="AY156" s="23">
        <v>7064254.0279190131</v>
      </c>
      <c r="AZ156" s="23">
        <v>13558354.948829986</v>
      </c>
      <c r="BA156" s="23">
        <v>1873872.4508748776</v>
      </c>
      <c r="BB156" s="23">
        <v>1897862.9745502546</v>
      </c>
      <c r="BC156" s="23">
        <v>4179455.6391048762</v>
      </c>
      <c r="BD156" s="23">
        <v>7314512.8300358141</v>
      </c>
      <c r="BE156" s="23">
        <v>560831.53693338111</v>
      </c>
      <c r="BF156" s="23">
        <v>737400.96969369566</v>
      </c>
      <c r="BG156" s="23">
        <v>3741669.599544473</v>
      </c>
      <c r="BH156" s="23">
        <v>19639733.321503256</v>
      </c>
      <c r="BI156" s="23">
        <v>-493734.44212644588</v>
      </c>
      <c r="BJ156" s="23">
        <v>19840440.522187617</v>
      </c>
      <c r="BK156" s="23">
        <v>996438.65443624044</v>
      </c>
      <c r="BL156" s="23">
        <v>10324418.284300748</v>
      </c>
      <c r="BM156" s="23">
        <v>3701665.132995401</v>
      </c>
      <c r="BN156" s="23">
        <v>11995419.852049392</v>
      </c>
      <c r="BO156" s="23">
        <v>1473254.8595765724</v>
      </c>
      <c r="BP156" s="23">
        <v>912319.19258332625</v>
      </c>
      <c r="BQ156" s="23">
        <v>1003053.049324117</v>
      </c>
      <c r="BR156" s="23">
        <v>5216856.6936125746</v>
      </c>
      <c r="BS156" s="23">
        <v>2.7939677238464355E-9</v>
      </c>
      <c r="BT156" s="70">
        <v>767551801.73847115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59</v>
      </c>
      <c r="B157" s="5"/>
      <c r="C157" s="6">
        <f>C153+SUM(C154:C156)</f>
        <v>77164473.89651075</v>
      </c>
      <c r="D157" s="6">
        <f t="shared" ref="D157:BO157" si="12">D153+SUM(D154:D156)</f>
        <v>4786678.7128620092</v>
      </c>
      <c r="E157" s="6">
        <f t="shared" si="12"/>
        <v>5185391.9999999991</v>
      </c>
      <c r="F157" s="6">
        <f t="shared" si="12"/>
        <v>30619520.913124233</v>
      </c>
      <c r="G157" s="6">
        <f t="shared" si="12"/>
        <v>150686847.99787909</v>
      </c>
      <c r="H157" s="6">
        <f t="shared" si="12"/>
        <v>9727928.9026466254</v>
      </c>
      <c r="I157" s="6">
        <f t="shared" si="12"/>
        <v>11728376.364201132</v>
      </c>
      <c r="J157" s="6">
        <f t="shared" si="12"/>
        <v>9122358.129326297</v>
      </c>
      <c r="K157" s="6">
        <f t="shared" si="12"/>
        <v>8210022.1032324238</v>
      </c>
      <c r="L157" s="6">
        <f t="shared" si="12"/>
        <v>28663203.057414751</v>
      </c>
      <c r="M157" s="6">
        <f t="shared" si="12"/>
        <v>44301098.276390895</v>
      </c>
      <c r="N157" s="6">
        <f t="shared" si="12"/>
        <v>106281902.0233838</v>
      </c>
      <c r="O157" s="6">
        <f t="shared" si="12"/>
        <v>21611353.251618542</v>
      </c>
      <c r="P157" s="6">
        <f t="shared" si="12"/>
        <v>24195028.692426011</v>
      </c>
      <c r="Q157" s="6">
        <f t="shared" si="12"/>
        <v>10487150.893549519</v>
      </c>
      <c r="R157" s="6">
        <f t="shared" si="12"/>
        <v>49328513.026284829</v>
      </c>
      <c r="S157" s="6">
        <f t="shared" si="12"/>
        <v>37196023.451124966</v>
      </c>
      <c r="T157" s="6">
        <f t="shared" si="12"/>
        <v>19107241.359872922</v>
      </c>
      <c r="U157" s="6">
        <f t="shared" si="12"/>
        <v>146239510.12717336</v>
      </c>
      <c r="V157" s="6">
        <f t="shared" si="12"/>
        <v>7566110.0032792259</v>
      </c>
      <c r="W157" s="6">
        <f t="shared" si="12"/>
        <v>5036505.0040004253</v>
      </c>
      <c r="X157" s="6">
        <f t="shared" si="12"/>
        <v>41152751.062990203</v>
      </c>
      <c r="Y157" s="6">
        <f t="shared" si="12"/>
        <v>17204658.166952152</v>
      </c>
      <c r="Z157" s="6">
        <f t="shared" si="12"/>
        <v>51828296.470438093</v>
      </c>
      <c r="AA157" s="6">
        <f t="shared" si="12"/>
        <v>5481757</v>
      </c>
      <c r="AB157" s="6">
        <f t="shared" si="12"/>
        <v>33370470.508969124</v>
      </c>
      <c r="AC157" s="6">
        <f t="shared" si="12"/>
        <v>282890888.00622576</v>
      </c>
      <c r="AD157" s="6">
        <f t="shared" si="12"/>
        <v>45476070</v>
      </c>
      <c r="AE157" s="6">
        <f t="shared" si="12"/>
        <v>295249930</v>
      </c>
      <c r="AF157" s="6">
        <f t="shared" si="12"/>
        <v>105508441.00000001</v>
      </c>
      <c r="AG157" s="6">
        <f t="shared" si="12"/>
        <v>84497824.00000003</v>
      </c>
      <c r="AH157" s="6">
        <f t="shared" si="12"/>
        <v>210243309.00388303</v>
      </c>
      <c r="AI157" s="6">
        <f t="shared" si="12"/>
        <v>21169947.999999993</v>
      </c>
      <c r="AJ157" s="6">
        <f t="shared" si="12"/>
        <v>55582647.398012429</v>
      </c>
      <c r="AK157" s="6">
        <f t="shared" si="12"/>
        <v>14816967.999999994</v>
      </c>
      <c r="AL157" s="6">
        <f t="shared" si="12"/>
        <v>71112529</v>
      </c>
      <c r="AM157" s="6">
        <f t="shared" si="12"/>
        <v>25195757.225487027</v>
      </c>
      <c r="AN157" s="6">
        <f t="shared" si="12"/>
        <v>26508883.984820947</v>
      </c>
      <c r="AO157" s="6">
        <f t="shared" si="12"/>
        <v>40812782.000000015</v>
      </c>
      <c r="AP157" s="6">
        <f t="shared" si="12"/>
        <v>85907527.191582277</v>
      </c>
      <c r="AQ157" s="6">
        <f t="shared" si="12"/>
        <v>129642700.39795411</v>
      </c>
      <c r="AR157" s="6">
        <f t="shared" si="12"/>
        <v>31376714.494913578</v>
      </c>
      <c r="AS157" s="6">
        <f t="shared" si="12"/>
        <v>21064205.000000007</v>
      </c>
      <c r="AT157" s="6">
        <f t="shared" si="12"/>
        <v>15805413.999999994</v>
      </c>
      <c r="AU157" s="6">
        <f t="shared" si="12"/>
        <v>68133920.57219246</v>
      </c>
      <c r="AV157" s="6">
        <f t="shared" si="12"/>
        <v>79704004.999999985</v>
      </c>
      <c r="AW157" s="6">
        <f t="shared" si="12"/>
        <v>122294531</v>
      </c>
      <c r="AX157" s="6">
        <f t="shared" si="12"/>
        <v>68956333.729739681</v>
      </c>
      <c r="AY157" s="6">
        <f t="shared" si="12"/>
        <v>68861206.816127926</v>
      </c>
      <c r="AZ157" s="6">
        <f t="shared" si="12"/>
        <v>34454438</v>
      </c>
      <c r="BA157" s="6">
        <f t="shared" si="12"/>
        <v>3333452.9776616776</v>
      </c>
      <c r="BB157" s="6">
        <f t="shared" si="12"/>
        <v>18461040.065544844</v>
      </c>
      <c r="BC157" s="6">
        <f t="shared" si="12"/>
        <v>23092611.862755381</v>
      </c>
      <c r="BD157" s="6">
        <f t="shared" si="12"/>
        <v>27389265.37268801</v>
      </c>
      <c r="BE157" s="6">
        <f t="shared" si="12"/>
        <v>26844436.912289642</v>
      </c>
      <c r="BF157" s="6">
        <f t="shared" si="12"/>
        <v>17671727.000000004</v>
      </c>
      <c r="BG157" s="6">
        <f t="shared" si="12"/>
        <v>54760446.285976067</v>
      </c>
      <c r="BH157" s="6">
        <f t="shared" ref="BH157" si="13">BH153+SUM(BH154:BH156)</f>
        <v>142979309.45061505</v>
      </c>
      <c r="BI157" s="6">
        <f t="shared" si="12"/>
        <v>4729417</v>
      </c>
      <c r="BJ157" s="6">
        <f t="shared" si="12"/>
        <v>152820933.80198726</v>
      </c>
      <c r="BK157" s="6">
        <f t="shared" si="12"/>
        <v>4940670</v>
      </c>
      <c r="BL157" s="6">
        <f t="shared" si="12"/>
        <v>144465170.05037871</v>
      </c>
      <c r="BM157" s="6">
        <f t="shared" si="12"/>
        <v>138570371.03484565</v>
      </c>
      <c r="BN157" s="6">
        <f t="shared" si="12"/>
        <v>33654899.009168155</v>
      </c>
      <c r="BO157" s="6">
        <f t="shared" si="12"/>
        <v>16466150.012420427</v>
      </c>
      <c r="BP157" s="6">
        <f t="shared" ref="BP157:BS157" si="14">BP153+SUM(BP154:BP156)</f>
        <v>26915605.014809016</v>
      </c>
      <c r="BQ157" s="6">
        <f t="shared" si="14"/>
        <v>5044665.0000000019</v>
      </c>
      <c r="BR157" s="6">
        <f t="shared" si="14"/>
        <v>12633778.999999996</v>
      </c>
      <c r="BS157" s="6">
        <f t="shared" si="14"/>
        <v>5005517</v>
      </c>
      <c r="BT157" s="67">
        <f t="shared" si="9"/>
        <v>3821329612.0677304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80.42578125" customWidth="1"/>
    <col min="3" max="45" width="12.7109375" customWidth="1"/>
  </cols>
  <sheetData>
    <row r="1" spans="1:137" ht="39" customHeight="1" x14ac:dyDescent="0.25">
      <c r="A1" s="28" t="s">
        <v>2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2017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51"/>
    </row>
    <row r="5" spans="1:137" x14ac:dyDescent="0.2">
      <c r="A5" s="1" t="s">
        <v>64</v>
      </c>
      <c r="B5" s="23" t="s">
        <v>65</v>
      </c>
      <c r="C5" s="23">
        <v>2374228.3035614938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32889.999999999993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0</v>
      </c>
      <c r="AE5" s="23">
        <v>791932.79507338977</v>
      </c>
      <c r="AF5" s="23">
        <v>844745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85543.117888536144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5215.9999999999982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0</v>
      </c>
      <c r="AF6" s="23">
        <v>216863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56267.617320907455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6988.9999999999982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26452.43677468798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4600.794156737039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636.90412380217219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24339.999999999996</v>
      </c>
      <c r="Y8" s="23">
        <v>0</v>
      </c>
      <c r="Z8" s="23">
        <v>0</v>
      </c>
      <c r="AA8" s="23">
        <v>0</v>
      </c>
      <c r="AB8" s="23">
        <v>0</v>
      </c>
      <c r="AC8" s="23">
        <v>722.00000000000011</v>
      </c>
      <c r="AD8" s="23">
        <v>0</v>
      </c>
      <c r="AE8" s="23">
        <v>197426.12177195807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23315054.536068462</v>
      </c>
      <c r="D9" s="23">
        <v>2322505.3557227836</v>
      </c>
      <c r="E9" s="23">
        <v>873420.96650045377</v>
      </c>
      <c r="F9" s="23">
        <v>103469.93631743768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0.14700248283458078</v>
      </c>
      <c r="O9" s="23">
        <v>2.7747805531477671E-2</v>
      </c>
      <c r="P9" s="23">
        <v>0</v>
      </c>
      <c r="Q9" s="23">
        <v>66.404556381043733</v>
      </c>
      <c r="R9" s="23">
        <v>1.330981725240479</v>
      </c>
      <c r="S9" s="23">
        <v>14545.853509772167</v>
      </c>
      <c r="T9" s="23">
        <v>1097.6543248221103</v>
      </c>
      <c r="U9" s="23">
        <v>0</v>
      </c>
      <c r="V9" s="23">
        <v>0</v>
      </c>
      <c r="W9" s="23">
        <v>0</v>
      </c>
      <c r="X9" s="23">
        <v>212004.00196340962</v>
      </c>
      <c r="Y9" s="23">
        <v>0</v>
      </c>
      <c r="Z9" s="23">
        <v>0</v>
      </c>
      <c r="AA9" s="23">
        <v>0</v>
      </c>
      <c r="AB9" s="23">
        <v>0</v>
      </c>
      <c r="AC9" s="23">
        <v>15118.000000000004</v>
      </c>
      <c r="AD9" s="23">
        <v>0</v>
      </c>
      <c r="AE9" s="23">
        <v>401154.14977596345</v>
      </c>
      <c r="AF9" s="23">
        <v>0</v>
      </c>
      <c r="AG9" s="23">
        <v>0.88583980043735677</v>
      </c>
      <c r="AH9" s="23">
        <v>0</v>
      </c>
      <c r="AI9" s="23">
        <v>0</v>
      </c>
      <c r="AJ9" s="23">
        <v>0</v>
      </c>
      <c r="AK9" s="23">
        <v>0</v>
      </c>
      <c r="AL9" s="23">
        <v>205.9590203796476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636806.43480952061</v>
      </c>
      <c r="H10" s="23">
        <v>66884.996622751525</v>
      </c>
      <c r="I10" s="23">
        <v>0</v>
      </c>
      <c r="J10" s="23">
        <v>0</v>
      </c>
      <c r="K10" s="23">
        <v>132.20079876362968</v>
      </c>
      <c r="L10" s="23">
        <v>0</v>
      </c>
      <c r="M10" s="23">
        <v>0</v>
      </c>
      <c r="N10" s="23">
        <v>239389.95768171453</v>
      </c>
      <c r="O10" s="23">
        <v>198564.13221051011</v>
      </c>
      <c r="P10" s="23">
        <v>0</v>
      </c>
      <c r="Q10" s="23">
        <v>2690.1744959986258</v>
      </c>
      <c r="R10" s="23">
        <v>132.11504154053026</v>
      </c>
      <c r="S10" s="23">
        <v>18064.061798696726</v>
      </c>
      <c r="T10" s="23">
        <v>3924.5538075800364</v>
      </c>
      <c r="U10" s="23">
        <v>0</v>
      </c>
      <c r="V10" s="23">
        <v>0</v>
      </c>
      <c r="W10" s="23">
        <v>0</v>
      </c>
      <c r="X10" s="23">
        <v>31946.999999999993</v>
      </c>
      <c r="Y10" s="23">
        <v>0</v>
      </c>
      <c r="Z10" s="23">
        <v>0</v>
      </c>
      <c r="AA10" s="23">
        <v>0</v>
      </c>
      <c r="AB10" s="23">
        <v>0</v>
      </c>
      <c r="AC10" s="23">
        <v>1192.0000000000002</v>
      </c>
      <c r="AD10" s="23">
        <v>0</v>
      </c>
      <c r="AE10" s="23">
        <v>52975.564053992377</v>
      </c>
      <c r="AF10" s="23">
        <v>0</v>
      </c>
      <c r="AG10" s="23">
        <v>3968.3316417180331</v>
      </c>
      <c r="AH10" s="23">
        <v>0</v>
      </c>
      <c r="AI10" s="23">
        <v>0</v>
      </c>
      <c r="AJ10" s="23">
        <v>0</v>
      </c>
      <c r="AK10" s="23">
        <v>0</v>
      </c>
      <c r="AL10" s="23">
        <v>4144.0990831893541</v>
      </c>
      <c r="AM10" s="23">
        <v>6664.1258235991563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1124.6890374503837</v>
      </c>
      <c r="I11" s="23">
        <v>0</v>
      </c>
      <c r="J11" s="23">
        <v>0</v>
      </c>
      <c r="K11" s="23">
        <v>106372.08769583229</v>
      </c>
      <c r="L11" s="23">
        <v>0</v>
      </c>
      <c r="M11" s="23">
        <v>7765.355502559335</v>
      </c>
      <c r="N11" s="23">
        <v>63104.47118233786</v>
      </c>
      <c r="O11" s="23">
        <v>1.3665014791513104</v>
      </c>
      <c r="P11" s="23">
        <v>0</v>
      </c>
      <c r="Q11" s="23">
        <v>8469.9081647049279</v>
      </c>
      <c r="R11" s="23">
        <v>15503.717695083993</v>
      </c>
      <c r="S11" s="23">
        <v>290.73387245728929</v>
      </c>
      <c r="T11" s="23">
        <v>0</v>
      </c>
      <c r="U11" s="23">
        <v>0</v>
      </c>
      <c r="V11" s="23">
        <v>0</v>
      </c>
      <c r="W11" s="23">
        <v>0</v>
      </c>
      <c r="X11" s="23">
        <v>21135.378950156402</v>
      </c>
      <c r="Y11" s="23">
        <v>0</v>
      </c>
      <c r="Z11" s="23">
        <v>0</v>
      </c>
      <c r="AA11" s="23">
        <v>0</v>
      </c>
      <c r="AB11" s="23">
        <v>0</v>
      </c>
      <c r="AC11" s="23">
        <v>1255.2965651624381</v>
      </c>
      <c r="AD11" s="23">
        <v>0</v>
      </c>
      <c r="AE11" s="23">
        <v>0</v>
      </c>
      <c r="AF11" s="23">
        <v>0</v>
      </c>
      <c r="AG11" s="23">
        <v>754.76919517305873</v>
      </c>
      <c r="AH11" s="23">
        <v>0</v>
      </c>
      <c r="AI11" s="23">
        <v>0</v>
      </c>
      <c r="AJ11" s="23">
        <v>0</v>
      </c>
      <c r="AK11" s="23">
        <v>0</v>
      </c>
      <c r="AL11" s="23">
        <v>7.8388721231852046E-2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388.3236306154389</v>
      </c>
      <c r="O12" s="23">
        <v>0.29275493701188238</v>
      </c>
      <c r="P12" s="23">
        <v>0</v>
      </c>
      <c r="Q12" s="23">
        <v>37.980465186908582</v>
      </c>
      <c r="R12" s="23">
        <v>558.59597724415403</v>
      </c>
      <c r="S12" s="23">
        <v>37454.425408559888</v>
      </c>
      <c r="T12" s="23">
        <v>7.9916214525742518E-2</v>
      </c>
      <c r="U12" s="23">
        <v>0</v>
      </c>
      <c r="V12" s="23">
        <v>0</v>
      </c>
      <c r="W12" s="23">
        <v>0</v>
      </c>
      <c r="X12" s="23">
        <v>24271.998654132414</v>
      </c>
      <c r="Y12" s="23">
        <v>0</v>
      </c>
      <c r="Z12" s="23">
        <v>0</v>
      </c>
      <c r="AA12" s="23">
        <v>0</v>
      </c>
      <c r="AB12" s="23">
        <v>0</v>
      </c>
      <c r="AC12" s="23">
        <v>1561.0000000000005</v>
      </c>
      <c r="AD12" s="23">
        <v>9.2485239023074666</v>
      </c>
      <c r="AE12" s="23">
        <v>9455.9023376306795</v>
      </c>
      <c r="AF12" s="23">
        <v>0</v>
      </c>
      <c r="AG12" s="23">
        <v>13505.570069078893</v>
      </c>
      <c r="AH12" s="23">
        <v>0</v>
      </c>
      <c r="AI12" s="23">
        <v>0</v>
      </c>
      <c r="AJ12" s="23">
        <v>0</v>
      </c>
      <c r="AK12" s="23">
        <v>0</v>
      </c>
      <c r="AL12" s="23">
        <v>82496.113388044992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8107.5645452242006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6550.5753726744415</v>
      </c>
      <c r="O13" s="23">
        <v>1279.6090164709078</v>
      </c>
      <c r="P13" s="23">
        <v>79.098138440265942</v>
      </c>
      <c r="Q13" s="23">
        <v>0</v>
      </c>
      <c r="R13" s="23">
        <v>1922.6630952565906</v>
      </c>
      <c r="S13" s="23">
        <v>1659.3371984574394</v>
      </c>
      <c r="T13" s="23">
        <v>0</v>
      </c>
      <c r="U13" s="23">
        <v>0</v>
      </c>
      <c r="V13" s="23">
        <v>0</v>
      </c>
      <c r="W13" s="23">
        <v>0</v>
      </c>
      <c r="X13" s="23">
        <v>32776.999999999993</v>
      </c>
      <c r="Y13" s="23">
        <v>0</v>
      </c>
      <c r="Z13" s="23">
        <v>0</v>
      </c>
      <c r="AA13" s="23">
        <v>0</v>
      </c>
      <c r="AB13" s="23">
        <v>0</v>
      </c>
      <c r="AC13" s="23">
        <v>4187.9381967761747</v>
      </c>
      <c r="AD13" s="23">
        <v>2.6931586039203861</v>
      </c>
      <c r="AE13" s="23">
        <v>1239.6432937602142</v>
      </c>
      <c r="AF13" s="23">
        <v>0</v>
      </c>
      <c r="AG13" s="23">
        <v>24446.152310038618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197759.44792572697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5883763.5662094522</v>
      </c>
      <c r="Y14" s="23">
        <v>0</v>
      </c>
      <c r="Z14" s="23">
        <v>0</v>
      </c>
      <c r="AA14" s="23">
        <v>0</v>
      </c>
      <c r="AB14" s="23">
        <v>0</v>
      </c>
      <c r="AC14" s="23">
        <v>445.00000000000017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152543.00372064387</v>
      </c>
      <c r="D15" s="23">
        <v>30085.630048331808</v>
      </c>
      <c r="E15" s="23">
        <v>32.685264922261823</v>
      </c>
      <c r="F15" s="23">
        <v>0</v>
      </c>
      <c r="G15" s="23">
        <v>5.1581838147952368</v>
      </c>
      <c r="H15" s="23">
        <v>0</v>
      </c>
      <c r="I15" s="23">
        <v>0</v>
      </c>
      <c r="J15" s="23">
        <v>0</v>
      </c>
      <c r="K15" s="23">
        <v>170838.21596225575</v>
      </c>
      <c r="L15" s="23">
        <v>0</v>
      </c>
      <c r="M15" s="23">
        <v>0</v>
      </c>
      <c r="N15" s="23">
        <v>70.021075797681021</v>
      </c>
      <c r="O15" s="23">
        <v>0.7413597672312584</v>
      </c>
      <c r="P15" s="23">
        <v>27.606487694766457</v>
      </c>
      <c r="Q15" s="23">
        <v>637.62258487688905</v>
      </c>
      <c r="R15" s="23">
        <v>949.12284261876061</v>
      </c>
      <c r="S15" s="23">
        <v>85009.596714727726</v>
      </c>
      <c r="T15" s="23">
        <v>23185.976540614542</v>
      </c>
      <c r="U15" s="23">
        <v>0</v>
      </c>
      <c r="V15" s="23">
        <v>0</v>
      </c>
      <c r="W15" s="23">
        <v>0</v>
      </c>
      <c r="X15" s="23">
        <v>93466.237349567033</v>
      </c>
      <c r="Y15" s="23">
        <v>0</v>
      </c>
      <c r="Z15" s="23">
        <v>0</v>
      </c>
      <c r="AA15" s="23">
        <v>0</v>
      </c>
      <c r="AB15" s="23">
        <v>0</v>
      </c>
      <c r="AC15" s="23">
        <v>8940.9859862272551</v>
      </c>
      <c r="AD15" s="23">
        <v>0</v>
      </c>
      <c r="AE15" s="23">
        <v>2251.931925334286</v>
      </c>
      <c r="AF15" s="23">
        <v>0</v>
      </c>
      <c r="AG15" s="23">
        <v>1232.5517528007658</v>
      </c>
      <c r="AH15" s="23">
        <v>0</v>
      </c>
      <c r="AI15" s="23">
        <v>0</v>
      </c>
      <c r="AJ15" s="23">
        <v>0</v>
      </c>
      <c r="AK15" s="23">
        <v>0</v>
      </c>
      <c r="AL15" s="23">
        <v>578203.3235639201</v>
      </c>
      <c r="AM15" s="23">
        <v>81.44740870337958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7244.4202284793737</v>
      </c>
      <c r="D16" s="23">
        <v>7826.4218155440412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32.901195216408944</v>
      </c>
      <c r="O16" s="23">
        <v>0</v>
      </c>
      <c r="P16" s="23">
        <v>0</v>
      </c>
      <c r="Q16" s="23">
        <v>983.40014101218003</v>
      </c>
      <c r="R16" s="23">
        <v>20.082607701335728</v>
      </c>
      <c r="S16" s="23">
        <v>5.0994409042492856</v>
      </c>
      <c r="T16" s="23">
        <v>442251.04916436173</v>
      </c>
      <c r="U16" s="23">
        <v>0</v>
      </c>
      <c r="V16" s="23">
        <v>0</v>
      </c>
      <c r="W16" s="23">
        <v>0</v>
      </c>
      <c r="X16" s="23">
        <v>73792.999999999985</v>
      </c>
      <c r="Y16" s="23">
        <v>0</v>
      </c>
      <c r="Z16" s="23">
        <v>0</v>
      </c>
      <c r="AA16" s="23">
        <v>0</v>
      </c>
      <c r="AB16" s="23">
        <v>0</v>
      </c>
      <c r="AC16" s="23">
        <v>34692.000000000007</v>
      </c>
      <c r="AD16" s="23">
        <v>0</v>
      </c>
      <c r="AE16" s="23">
        <v>12976.217174648928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58166.015794832383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2994.9098369648577</v>
      </c>
      <c r="H17" s="23">
        <v>0</v>
      </c>
      <c r="I17" s="23">
        <v>0</v>
      </c>
      <c r="J17" s="23">
        <v>0</v>
      </c>
      <c r="K17" s="23">
        <v>70762.075289402535</v>
      </c>
      <c r="L17" s="23">
        <v>0</v>
      </c>
      <c r="M17" s="23">
        <v>0</v>
      </c>
      <c r="N17" s="23">
        <v>81274.449539728652</v>
      </c>
      <c r="O17" s="23">
        <v>18012.883112847107</v>
      </c>
      <c r="P17" s="23">
        <v>52.025641823626202</v>
      </c>
      <c r="Q17" s="23">
        <v>96095.497739008715</v>
      </c>
      <c r="R17" s="23">
        <v>75475.770333489985</v>
      </c>
      <c r="S17" s="23">
        <v>34728.879456247123</v>
      </c>
      <c r="T17" s="23">
        <v>2307.4785503252901</v>
      </c>
      <c r="U17" s="23">
        <v>0</v>
      </c>
      <c r="V17" s="23">
        <v>0</v>
      </c>
      <c r="W17" s="23">
        <v>21.474336674182407</v>
      </c>
      <c r="X17" s="23">
        <v>72332.806285272018</v>
      </c>
      <c r="Y17" s="23">
        <v>0</v>
      </c>
      <c r="Z17" s="23">
        <v>0</v>
      </c>
      <c r="AA17" s="23">
        <v>0</v>
      </c>
      <c r="AB17" s="23">
        <v>0</v>
      </c>
      <c r="AC17" s="23">
        <v>7517.607142170219</v>
      </c>
      <c r="AD17" s="23">
        <v>2.3988318811728018</v>
      </c>
      <c r="AE17" s="23">
        <v>5371.0557823130148</v>
      </c>
      <c r="AF17" s="23">
        <v>0</v>
      </c>
      <c r="AG17" s="23">
        <v>21653.137413123168</v>
      </c>
      <c r="AH17" s="23">
        <v>0</v>
      </c>
      <c r="AI17" s="23">
        <v>0</v>
      </c>
      <c r="AJ17" s="23">
        <v>0</v>
      </c>
      <c r="AK17" s="23">
        <v>0</v>
      </c>
      <c r="AL17" s="23">
        <v>0</v>
      </c>
      <c r="AM17" s="23">
        <v>5572.4470059619835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1070059.9388098093</v>
      </c>
      <c r="L18" s="23">
        <v>0</v>
      </c>
      <c r="M18" s="23">
        <v>0</v>
      </c>
      <c r="N18" s="23">
        <v>4505.2631108226842</v>
      </c>
      <c r="O18" s="23">
        <v>2.805957862733697E-3</v>
      </c>
      <c r="P18" s="23">
        <v>0</v>
      </c>
      <c r="Q18" s="23">
        <v>13460.947632487663</v>
      </c>
      <c r="R18" s="23">
        <v>4802.6033220133413</v>
      </c>
      <c r="S18" s="23">
        <v>68.215663769712933</v>
      </c>
      <c r="T18" s="23">
        <v>0</v>
      </c>
      <c r="U18" s="23">
        <v>0</v>
      </c>
      <c r="V18" s="23">
        <v>0</v>
      </c>
      <c r="W18" s="23">
        <v>0</v>
      </c>
      <c r="X18" s="23">
        <v>59887.931738635445</v>
      </c>
      <c r="Y18" s="23">
        <v>0</v>
      </c>
      <c r="Z18" s="23">
        <v>0</v>
      </c>
      <c r="AA18" s="23">
        <v>1948.4134432810627</v>
      </c>
      <c r="AB18" s="23">
        <v>0</v>
      </c>
      <c r="AC18" s="23">
        <v>2343.5953806529701</v>
      </c>
      <c r="AD18" s="23">
        <v>0</v>
      </c>
      <c r="AE18" s="23">
        <v>20474.504493914526</v>
      </c>
      <c r="AF18" s="23">
        <v>0</v>
      </c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3">
        <v>0</v>
      </c>
      <c r="AM18" s="23">
        <v>14938.423155737704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3211.9082202220602</v>
      </c>
      <c r="L19" s="23">
        <v>0</v>
      </c>
      <c r="M19" s="23">
        <v>0</v>
      </c>
      <c r="N19" s="23">
        <v>4947.6228078145286</v>
      </c>
      <c r="O19" s="23">
        <v>0</v>
      </c>
      <c r="P19" s="23">
        <v>9.3162915384294696</v>
      </c>
      <c r="Q19" s="23">
        <v>4.3240353116226533</v>
      </c>
      <c r="R19" s="23">
        <v>2043.5671054178117</v>
      </c>
      <c r="S19" s="23">
        <v>1756.0073224148182</v>
      </c>
      <c r="T19" s="23">
        <v>0</v>
      </c>
      <c r="U19" s="23">
        <v>0</v>
      </c>
      <c r="V19" s="23">
        <v>0</v>
      </c>
      <c r="W19" s="23">
        <v>0</v>
      </c>
      <c r="X19" s="23">
        <v>25271.773417439385</v>
      </c>
      <c r="Y19" s="23">
        <v>0</v>
      </c>
      <c r="Z19" s="23">
        <v>0</v>
      </c>
      <c r="AA19" s="23">
        <v>5.7741806550081671</v>
      </c>
      <c r="AB19" s="23">
        <v>0</v>
      </c>
      <c r="AC19" s="23">
        <v>755.00000000000023</v>
      </c>
      <c r="AD19" s="23">
        <v>15.829630314290856</v>
      </c>
      <c r="AE19" s="23">
        <v>247.7192152166746</v>
      </c>
      <c r="AF19" s="23">
        <v>0</v>
      </c>
      <c r="AG19" s="23">
        <v>2377.9303089957107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47.927353714362155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0</v>
      </c>
      <c r="D20" s="23">
        <v>0</v>
      </c>
      <c r="E20" s="23">
        <v>0</v>
      </c>
      <c r="F20" s="23">
        <v>0</v>
      </c>
      <c r="G20" s="23">
        <v>7726.5319503295768</v>
      </c>
      <c r="H20" s="23">
        <v>0</v>
      </c>
      <c r="I20" s="23">
        <v>0</v>
      </c>
      <c r="J20" s="23">
        <v>0</v>
      </c>
      <c r="K20" s="23">
        <v>38848.708626530199</v>
      </c>
      <c r="L20" s="23">
        <v>0</v>
      </c>
      <c r="M20" s="23">
        <v>0</v>
      </c>
      <c r="N20" s="23">
        <v>43001.84480503924</v>
      </c>
      <c r="O20" s="23">
        <v>770.704739360811</v>
      </c>
      <c r="P20" s="23">
        <v>1918.156529803623</v>
      </c>
      <c r="Q20" s="23">
        <v>49036.445839031374</v>
      </c>
      <c r="R20" s="23">
        <v>42406.461149090734</v>
      </c>
      <c r="S20" s="23">
        <v>14815.872315731869</v>
      </c>
      <c r="T20" s="23">
        <v>33.322897662019088</v>
      </c>
      <c r="U20" s="23">
        <v>0</v>
      </c>
      <c r="V20" s="23">
        <v>0</v>
      </c>
      <c r="W20" s="23">
        <v>0</v>
      </c>
      <c r="X20" s="23">
        <v>142889.34196029376</v>
      </c>
      <c r="Y20" s="23">
        <v>0</v>
      </c>
      <c r="Z20" s="23">
        <v>0</v>
      </c>
      <c r="AA20" s="23">
        <v>851.13285493741353</v>
      </c>
      <c r="AB20" s="23">
        <v>0</v>
      </c>
      <c r="AC20" s="23">
        <v>10171.983092324388</v>
      </c>
      <c r="AD20" s="23">
        <v>976.27277974595063</v>
      </c>
      <c r="AE20" s="23">
        <v>4127.7844641965567</v>
      </c>
      <c r="AF20" s="23">
        <v>0</v>
      </c>
      <c r="AG20" s="23">
        <v>290.51383825241504</v>
      </c>
      <c r="AH20" s="23">
        <v>0</v>
      </c>
      <c r="AI20" s="23">
        <v>0</v>
      </c>
      <c r="AJ20" s="23">
        <v>0</v>
      </c>
      <c r="AK20" s="23">
        <v>0</v>
      </c>
      <c r="AL20" s="23">
        <v>1.7234399703456832E-2</v>
      </c>
      <c r="AM20" s="23">
        <v>-30652.946955497577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1.8248714992672088</v>
      </c>
      <c r="H21" s="23">
        <v>0</v>
      </c>
      <c r="I21" s="23">
        <v>0</v>
      </c>
      <c r="J21" s="23">
        <v>0</v>
      </c>
      <c r="K21" s="23">
        <v>6772.4909951679629</v>
      </c>
      <c r="L21" s="23">
        <v>0</v>
      </c>
      <c r="M21" s="23">
        <v>0</v>
      </c>
      <c r="N21" s="23">
        <v>2237.6908606778684</v>
      </c>
      <c r="O21" s="23">
        <v>191.12563621329716</v>
      </c>
      <c r="P21" s="23">
        <v>0.80193558852982672</v>
      </c>
      <c r="Q21" s="23">
        <v>0</v>
      </c>
      <c r="R21" s="23">
        <v>2189.1324626976848</v>
      </c>
      <c r="S21" s="23">
        <v>260.48785168729972</v>
      </c>
      <c r="T21" s="23">
        <v>245585.31572816908</v>
      </c>
      <c r="U21" s="23">
        <v>0</v>
      </c>
      <c r="V21" s="23">
        <v>0</v>
      </c>
      <c r="W21" s="23">
        <v>0</v>
      </c>
      <c r="X21" s="23">
        <v>133344.45201781884</v>
      </c>
      <c r="Y21" s="23">
        <v>0</v>
      </c>
      <c r="Z21" s="23">
        <v>0</v>
      </c>
      <c r="AA21" s="23">
        <v>8441.8901795354341</v>
      </c>
      <c r="AB21" s="23">
        <v>0</v>
      </c>
      <c r="AC21" s="23">
        <v>557009.66214316885</v>
      </c>
      <c r="AD21" s="23">
        <v>2982.0627365514529</v>
      </c>
      <c r="AE21" s="23">
        <v>836.94790171804391</v>
      </c>
      <c r="AF21" s="23">
        <v>0</v>
      </c>
      <c r="AG21" s="23">
        <v>216.43949696522591</v>
      </c>
      <c r="AH21" s="23">
        <v>0</v>
      </c>
      <c r="AI21" s="23">
        <v>0</v>
      </c>
      <c r="AJ21" s="23">
        <v>0</v>
      </c>
      <c r="AK21" s="23">
        <v>0</v>
      </c>
      <c r="AL21" s="23">
        <v>84.721257228414473</v>
      </c>
      <c r="AM21" s="23">
        <v>8567.3202801469415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0</v>
      </c>
      <c r="F22" s="23">
        <v>0</v>
      </c>
      <c r="G22" s="23">
        <v>1739.3943917630081</v>
      </c>
      <c r="H22" s="23">
        <v>0</v>
      </c>
      <c r="I22" s="23">
        <v>0</v>
      </c>
      <c r="J22" s="23">
        <v>0</v>
      </c>
      <c r="K22" s="23">
        <v>5575.2954210362395</v>
      </c>
      <c r="L22" s="23">
        <v>0</v>
      </c>
      <c r="M22" s="23">
        <v>0</v>
      </c>
      <c r="N22" s="23">
        <v>10153.752285239387</v>
      </c>
      <c r="O22" s="23">
        <v>1054</v>
      </c>
      <c r="P22" s="23">
        <v>106897.78538791016</v>
      </c>
      <c r="Q22" s="23">
        <v>0</v>
      </c>
      <c r="R22" s="23">
        <v>16948.068917647979</v>
      </c>
      <c r="S22" s="23">
        <v>429.83654854637064</v>
      </c>
      <c r="T22" s="23">
        <v>2545.4617867405304</v>
      </c>
      <c r="U22" s="23">
        <v>0</v>
      </c>
      <c r="V22" s="23">
        <v>0</v>
      </c>
      <c r="W22" s="23">
        <v>0</v>
      </c>
      <c r="X22" s="23">
        <v>58866.663728387211</v>
      </c>
      <c r="Y22" s="23">
        <v>0</v>
      </c>
      <c r="Z22" s="23">
        <v>0</v>
      </c>
      <c r="AA22" s="23">
        <v>0</v>
      </c>
      <c r="AB22" s="23">
        <v>0</v>
      </c>
      <c r="AC22" s="23">
        <v>6239.2248974958338</v>
      </c>
      <c r="AD22" s="23">
        <v>371.19121958134764</v>
      </c>
      <c r="AE22" s="23">
        <v>2659.6046857889019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3">
        <v>0</v>
      </c>
      <c r="AM22" s="23">
        <v>60.6706026594116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0</v>
      </c>
      <c r="D23" s="23">
        <v>0</v>
      </c>
      <c r="E23" s="23">
        <v>0</v>
      </c>
      <c r="F23" s="23">
        <v>0</v>
      </c>
      <c r="G23" s="23">
        <v>881.58051413453848</v>
      </c>
      <c r="H23" s="23">
        <v>0</v>
      </c>
      <c r="I23" s="23">
        <v>0</v>
      </c>
      <c r="J23" s="23">
        <v>0</v>
      </c>
      <c r="K23" s="23">
        <v>61890.558833450363</v>
      </c>
      <c r="L23" s="23">
        <v>0</v>
      </c>
      <c r="M23" s="23">
        <v>0</v>
      </c>
      <c r="N23" s="23">
        <v>6451.5233779876198</v>
      </c>
      <c r="O23" s="23">
        <v>1109.6542127180137</v>
      </c>
      <c r="P23" s="23">
        <v>116763.08698122499</v>
      </c>
      <c r="Q23" s="23">
        <v>1132.4583596061614</v>
      </c>
      <c r="R23" s="23">
        <v>63844.303513754123</v>
      </c>
      <c r="S23" s="23">
        <v>6719.1440194088964</v>
      </c>
      <c r="T23" s="23">
        <v>3.8825904261448558</v>
      </c>
      <c r="U23" s="23">
        <v>0</v>
      </c>
      <c r="V23" s="23">
        <v>0</v>
      </c>
      <c r="W23" s="23">
        <v>0</v>
      </c>
      <c r="X23" s="23">
        <v>248470.2168153211</v>
      </c>
      <c r="Y23" s="23">
        <v>0</v>
      </c>
      <c r="Z23" s="23">
        <v>0</v>
      </c>
      <c r="AA23" s="23">
        <v>0.23220233540246321</v>
      </c>
      <c r="AB23" s="23">
        <v>0</v>
      </c>
      <c r="AC23" s="23">
        <v>36058.428782728944</v>
      </c>
      <c r="AD23" s="23">
        <v>502.63415312205024</v>
      </c>
      <c r="AE23" s="23">
        <v>6916.5450539224385</v>
      </c>
      <c r="AF23" s="23">
        <v>0</v>
      </c>
      <c r="AG23" s="23">
        <v>1219.8354487778461</v>
      </c>
      <c r="AH23" s="23">
        <v>0</v>
      </c>
      <c r="AI23" s="23">
        <v>0</v>
      </c>
      <c r="AJ23" s="23">
        <v>0</v>
      </c>
      <c r="AK23" s="23">
        <v>0</v>
      </c>
      <c r="AL23" s="23">
        <v>4299.3971190962811</v>
      </c>
      <c r="AM23" s="23">
        <v>150.05137617569693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8.220966840355981</v>
      </c>
      <c r="L24" s="23">
        <v>0</v>
      </c>
      <c r="M24" s="23">
        <v>0</v>
      </c>
      <c r="N24" s="23">
        <v>26056.296921648354</v>
      </c>
      <c r="O24" s="23">
        <v>0</v>
      </c>
      <c r="P24" s="23">
        <v>0</v>
      </c>
      <c r="Q24" s="23">
        <v>0</v>
      </c>
      <c r="R24" s="23">
        <v>0</v>
      </c>
      <c r="S24" s="23">
        <v>0.22841358161206143</v>
      </c>
      <c r="T24" s="23">
        <v>0</v>
      </c>
      <c r="U24" s="23">
        <v>0</v>
      </c>
      <c r="V24" s="23">
        <v>0</v>
      </c>
      <c r="W24" s="23">
        <v>2282.744275767574</v>
      </c>
      <c r="X24" s="23">
        <v>96773.856314240998</v>
      </c>
      <c r="Y24" s="23">
        <v>0</v>
      </c>
      <c r="Z24" s="23">
        <v>0</v>
      </c>
      <c r="AA24" s="23">
        <v>0</v>
      </c>
      <c r="AB24" s="23">
        <v>0</v>
      </c>
      <c r="AC24" s="23">
        <v>417.00000000000006</v>
      </c>
      <c r="AD24" s="23">
        <v>1000.9710453007061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2102.0399193992816</v>
      </c>
      <c r="H25" s="23">
        <v>0</v>
      </c>
      <c r="I25" s="23">
        <v>0</v>
      </c>
      <c r="J25" s="23">
        <v>0</v>
      </c>
      <c r="K25" s="23">
        <v>741.6997388066228</v>
      </c>
      <c r="L25" s="23">
        <v>0</v>
      </c>
      <c r="M25" s="23">
        <v>0</v>
      </c>
      <c r="N25" s="23">
        <v>283.70486409640091</v>
      </c>
      <c r="O25" s="23">
        <v>0</v>
      </c>
      <c r="P25" s="23">
        <v>0</v>
      </c>
      <c r="Q25" s="23">
        <v>0</v>
      </c>
      <c r="R25" s="23">
        <v>5380.3457794735714</v>
      </c>
      <c r="S25" s="23">
        <v>9.455580173769379E-3</v>
      </c>
      <c r="T25" s="23">
        <v>51165.899114199987</v>
      </c>
      <c r="U25" s="23">
        <v>0</v>
      </c>
      <c r="V25" s="23">
        <v>0</v>
      </c>
      <c r="W25" s="23">
        <v>52714.847494928945</v>
      </c>
      <c r="X25" s="23">
        <v>10004.95553802973</v>
      </c>
      <c r="Y25" s="23">
        <v>0</v>
      </c>
      <c r="Z25" s="23">
        <v>0</v>
      </c>
      <c r="AA25" s="23">
        <v>0</v>
      </c>
      <c r="AB25" s="23">
        <v>0</v>
      </c>
      <c r="AC25" s="23">
        <v>1168.2653856719478</v>
      </c>
      <c r="AD25" s="23">
        <v>294900.02144714427</v>
      </c>
      <c r="AE25" s="23">
        <v>1143.8194262942898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38876.275799298222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0</v>
      </c>
      <c r="D26" s="23">
        <v>0</v>
      </c>
      <c r="E26" s="23">
        <v>0</v>
      </c>
      <c r="F26" s="23">
        <v>0</v>
      </c>
      <c r="G26" s="23">
        <v>877.42422635988714</v>
      </c>
      <c r="H26" s="23">
        <v>5642.9586979252545</v>
      </c>
      <c r="I26" s="23">
        <v>0</v>
      </c>
      <c r="J26" s="23">
        <v>0</v>
      </c>
      <c r="K26" s="23">
        <v>3583.6970950351879</v>
      </c>
      <c r="L26" s="23">
        <v>0</v>
      </c>
      <c r="M26" s="23">
        <v>0</v>
      </c>
      <c r="N26" s="23">
        <v>1535766.5998371008</v>
      </c>
      <c r="O26" s="23">
        <v>253389.21402207963</v>
      </c>
      <c r="P26" s="23">
        <v>9104.4916199032978</v>
      </c>
      <c r="Q26" s="23">
        <v>60801.755764266083</v>
      </c>
      <c r="R26" s="23">
        <v>3411.3847590449518</v>
      </c>
      <c r="S26" s="23">
        <v>25480.408430932508</v>
      </c>
      <c r="T26" s="23">
        <v>137654.27103410891</v>
      </c>
      <c r="U26" s="23">
        <v>54921.5055229629</v>
      </c>
      <c r="V26" s="23">
        <v>0</v>
      </c>
      <c r="W26" s="23">
        <v>0</v>
      </c>
      <c r="X26" s="23">
        <v>132094.88480360067</v>
      </c>
      <c r="Y26" s="23">
        <v>0</v>
      </c>
      <c r="Z26" s="23">
        <v>0</v>
      </c>
      <c r="AA26" s="23">
        <v>0</v>
      </c>
      <c r="AB26" s="23">
        <v>0</v>
      </c>
      <c r="AC26" s="23">
        <v>17636.689683327404</v>
      </c>
      <c r="AD26" s="23">
        <v>42795.807064073182</v>
      </c>
      <c r="AE26" s="23">
        <v>1045892.6740530273</v>
      </c>
      <c r="AF26" s="23">
        <v>0</v>
      </c>
      <c r="AG26" s="23">
        <v>3.2090953282161641</v>
      </c>
      <c r="AH26" s="23">
        <v>0</v>
      </c>
      <c r="AI26" s="23">
        <v>0</v>
      </c>
      <c r="AJ26" s="23">
        <v>0</v>
      </c>
      <c r="AK26" s="23">
        <v>0</v>
      </c>
      <c r="AL26" s="23">
        <v>5533.3257497133327</v>
      </c>
      <c r="AM26" s="23">
        <v>44510.477600210645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0.22635773168432852</v>
      </c>
      <c r="L27" s="23">
        <v>0</v>
      </c>
      <c r="M27" s="23">
        <v>0</v>
      </c>
      <c r="N27" s="23">
        <v>12.949450012289235</v>
      </c>
      <c r="O27" s="23">
        <v>0.19496210927734875</v>
      </c>
      <c r="P27" s="23">
        <v>0</v>
      </c>
      <c r="Q27" s="23">
        <v>24.160241846751866</v>
      </c>
      <c r="R27" s="23">
        <v>464.47646717856344</v>
      </c>
      <c r="S27" s="23">
        <v>7.7142314345168908</v>
      </c>
      <c r="T27" s="23">
        <v>0</v>
      </c>
      <c r="U27" s="23">
        <v>0</v>
      </c>
      <c r="V27" s="23">
        <v>0</v>
      </c>
      <c r="W27" s="23">
        <v>0</v>
      </c>
      <c r="X27" s="23">
        <v>43827.100908152992</v>
      </c>
      <c r="Y27" s="23">
        <v>0</v>
      </c>
      <c r="Z27" s="23">
        <v>0</v>
      </c>
      <c r="AA27" s="23">
        <v>0</v>
      </c>
      <c r="AB27" s="23">
        <v>0</v>
      </c>
      <c r="AC27" s="23">
        <v>2263.4080898042639</v>
      </c>
      <c r="AD27" s="23">
        <v>6138.0306343105703</v>
      </c>
      <c r="AE27" s="23">
        <v>1084.7359290674356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21538381.859811071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39218.158829349493</v>
      </c>
      <c r="Y28" s="23">
        <v>0</v>
      </c>
      <c r="Z28" s="23">
        <v>0</v>
      </c>
      <c r="AA28" s="23">
        <v>0</v>
      </c>
      <c r="AB28" s="23">
        <v>0</v>
      </c>
      <c r="AC28" s="23">
        <v>18597.000000000004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3700665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604.99999999999989</v>
      </c>
      <c r="Y29" s="23">
        <v>0</v>
      </c>
      <c r="Z29" s="23">
        <v>0</v>
      </c>
      <c r="AA29" s="23">
        <v>0</v>
      </c>
      <c r="AB29" s="23">
        <v>0</v>
      </c>
      <c r="AC29" s="23">
        <v>1098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12266840.558963977</v>
      </c>
      <c r="M30" s="23">
        <v>2124813.360496249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26935.999999999996</v>
      </c>
      <c r="Y30" s="23">
        <v>0</v>
      </c>
      <c r="Z30" s="23">
        <v>0</v>
      </c>
      <c r="AA30" s="23">
        <v>0</v>
      </c>
      <c r="AB30" s="23">
        <v>0</v>
      </c>
      <c r="AC30" s="23">
        <v>6691.0000000000009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3053708.5177599844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594983.99999999988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44380.687264116947</v>
      </c>
      <c r="H32" s="23">
        <v>0</v>
      </c>
      <c r="I32" s="23">
        <v>0</v>
      </c>
      <c r="J32" s="23">
        <v>0</v>
      </c>
      <c r="K32" s="23">
        <v>178602.42319078417</v>
      </c>
      <c r="L32" s="23">
        <v>0</v>
      </c>
      <c r="M32" s="23">
        <v>12216.836288767397</v>
      </c>
      <c r="N32" s="23">
        <v>164512.70709601085</v>
      </c>
      <c r="O32" s="23">
        <v>43808.975989504615</v>
      </c>
      <c r="P32" s="23">
        <v>0</v>
      </c>
      <c r="Q32" s="23">
        <v>117132.37314536747</v>
      </c>
      <c r="R32" s="23">
        <v>253206.39509789832</v>
      </c>
      <c r="S32" s="23">
        <v>376551.34325963876</v>
      </c>
      <c r="T32" s="23">
        <v>14689.06076979397</v>
      </c>
      <c r="U32" s="23">
        <v>0</v>
      </c>
      <c r="V32" s="23">
        <v>0</v>
      </c>
      <c r="W32" s="23">
        <v>7981029.4589448133</v>
      </c>
      <c r="X32" s="23">
        <v>14735643.276705526</v>
      </c>
      <c r="Y32" s="23">
        <v>0</v>
      </c>
      <c r="Z32" s="23">
        <v>0</v>
      </c>
      <c r="AA32" s="23">
        <v>0</v>
      </c>
      <c r="AB32" s="23">
        <v>0</v>
      </c>
      <c r="AC32" s="23">
        <v>95784.654765018277</v>
      </c>
      <c r="AD32" s="23">
        <v>618662.45073013415</v>
      </c>
      <c r="AE32" s="23">
        <v>543654.06158409745</v>
      </c>
      <c r="AF32" s="23">
        <v>0</v>
      </c>
      <c r="AG32" s="23">
        <v>133966.41780777351</v>
      </c>
      <c r="AH32" s="23">
        <v>0</v>
      </c>
      <c r="AI32" s="23">
        <v>0</v>
      </c>
      <c r="AJ32" s="23">
        <v>0</v>
      </c>
      <c r="AK32" s="23">
        <v>0</v>
      </c>
      <c r="AL32" s="23">
        <v>35880.637111255739</v>
      </c>
      <c r="AM32" s="23">
        <v>47059.80316153531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9921302</v>
      </c>
      <c r="D33" s="23">
        <v>1798427</v>
      </c>
      <c r="E33" s="23">
        <v>2082787</v>
      </c>
      <c r="F33" s="23">
        <v>2839226</v>
      </c>
      <c r="G33" s="23">
        <v>4349369</v>
      </c>
      <c r="H33" s="23">
        <v>531560</v>
      </c>
      <c r="I33" s="23">
        <v>0</v>
      </c>
      <c r="J33" s="23">
        <v>0</v>
      </c>
      <c r="K33" s="23">
        <v>1117080</v>
      </c>
      <c r="L33" s="23">
        <v>0</v>
      </c>
      <c r="M33" s="23">
        <v>1413959</v>
      </c>
      <c r="N33" s="23">
        <v>2223847.312753744</v>
      </c>
      <c r="O33" s="23">
        <v>348349</v>
      </c>
      <c r="P33" s="23">
        <v>891074</v>
      </c>
      <c r="Q33" s="23">
        <v>951804</v>
      </c>
      <c r="R33" s="23">
        <v>855299</v>
      </c>
      <c r="S33" s="23">
        <v>810793</v>
      </c>
      <c r="T33" s="23">
        <v>2309813</v>
      </c>
      <c r="U33" s="23">
        <v>0</v>
      </c>
      <c r="V33" s="23">
        <v>0</v>
      </c>
      <c r="W33" s="23">
        <v>170516</v>
      </c>
      <c r="X33" s="23">
        <v>3456692.6328468132</v>
      </c>
      <c r="Y33" s="23">
        <v>0</v>
      </c>
      <c r="Z33" s="23">
        <v>0</v>
      </c>
      <c r="AA33" s="23">
        <v>694409</v>
      </c>
      <c r="AB33" s="23">
        <v>0</v>
      </c>
      <c r="AC33" s="23">
        <v>3804634</v>
      </c>
      <c r="AD33" s="23">
        <v>404344.21489944466</v>
      </c>
      <c r="AE33" s="23">
        <v>2057746.9999999998</v>
      </c>
      <c r="AF33" s="23">
        <v>0</v>
      </c>
      <c r="AG33" s="23">
        <v>328458</v>
      </c>
      <c r="AH33" s="23">
        <v>0</v>
      </c>
      <c r="AI33" s="23">
        <v>0</v>
      </c>
      <c r="AJ33" s="23">
        <v>0</v>
      </c>
      <c r="AK33" s="23">
        <v>0</v>
      </c>
      <c r="AL33" s="23">
        <v>3598577</v>
      </c>
      <c r="AM33" s="23">
        <v>1081700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22843035</v>
      </c>
      <c r="D34" s="23">
        <v>3134823</v>
      </c>
      <c r="E34" s="23">
        <v>3923598</v>
      </c>
      <c r="F34" s="23">
        <v>2066798</v>
      </c>
      <c r="G34" s="23">
        <v>12615766.312735882</v>
      </c>
      <c r="H34" s="23">
        <v>3247514</v>
      </c>
      <c r="I34" s="23">
        <v>0</v>
      </c>
      <c r="J34" s="23">
        <v>0</v>
      </c>
      <c r="K34" s="23">
        <v>556465.57680921583</v>
      </c>
      <c r="L34" s="23">
        <v>0</v>
      </c>
      <c r="M34" s="23">
        <v>79230.163711232599</v>
      </c>
      <c r="N34" s="23">
        <v>6756597.2929039896</v>
      </c>
      <c r="O34" s="23">
        <v>2338420.0240104953</v>
      </c>
      <c r="P34" s="23">
        <v>1598179</v>
      </c>
      <c r="Q34" s="23">
        <v>2066872.6268546323</v>
      </c>
      <c r="R34" s="23">
        <v>2252778.6049021017</v>
      </c>
      <c r="S34" s="23">
        <v>1221483.6567403614</v>
      </c>
      <c r="T34" s="23">
        <v>3540010.9392302064</v>
      </c>
      <c r="U34" s="23">
        <v>0</v>
      </c>
      <c r="V34" s="23">
        <v>0</v>
      </c>
      <c r="W34" s="23">
        <v>160651.54105518712</v>
      </c>
      <c r="X34" s="23">
        <v>1441692.4167627585</v>
      </c>
      <c r="Y34" s="23">
        <v>0</v>
      </c>
      <c r="Z34" s="23">
        <v>0</v>
      </c>
      <c r="AA34" s="23">
        <v>-1495471</v>
      </c>
      <c r="AB34" s="23">
        <v>0</v>
      </c>
      <c r="AC34" s="23">
        <v>4258799.3452349817</v>
      </c>
      <c r="AD34" s="23">
        <v>631070.33437042113</v>
      </c>
      <c r="AE34" s="23">
        <v>5957264.9384159017</v>
      </c>
      <c r="AF34" s="23">
        <v>0</v>
      </c>
      <c r="AG34" s="23">
        <v>1882440.5821922263</v>
      </c>
      <c r="AH34" s="23">
        <v>0</v>
      </c>
      <c r="AI34" s="23">
        <v>0</v>
      </c>
      <c r="AJ34" s="23">
        <v>0</v>
      </c>
      <c r="AK34" s="23">
        <v>0</v>
      </c>
      <c r="AL34" s="23">
        <v>2774051.3628887446</v>
      </c>
      <c r="AM34" s="23">
        <v>2058592.1968384646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98226.999999999971</v>
      </c>
      <c r="Y35" s="23">
        <v>14735791.296284266</v>
      </c>
      <c r="Z35" s="23">
        <v>0</v>
      </c>
      <c r="AA35" s="23">
        <v>0</v>
      </c>
      <c r="AB35" s="23">
        <v>0</v>
      </c>
      <c r="AC35" s="23">
        <v>6319.0000000000018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47500.999999999985</v>
      </c>
      <c r="Y36" s="23">
        <v>2253759.0445900708</v>
      </c>
      <c r="Z36" s="23">
        <v>0</v>
      </c>
      <c r="AA36" s="23">
        <v>0</v>
      </c>
      <c r="AB36" s="23">
        <v>0</v>
      </c>
      <c r="AC36" s="23">
        <v>10008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6223.9999999999982</v>
      </c>
      <c r="Y37" s="23">
        <v>187212.62885898293</v>
      </c>
      <c r="Z37" s="23">
        <v>0</v>
      </c>
      <c r="AA37" s="23">
        <v>0</v>
      </c>
      <c r="AB37" s="23">
        <v>0</v>
      </c>
      <c r="AC37" s="23">
        <v>1592.0000000000005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4401408</v>
      </c>
      <c r="Y38" s="23">
        <v>29841.345005744864</v>
      </c>
      <c r="Z38" s="23">
        <v>0</v>
      </c>
      <c r="AA38" s="23">
        <v>0</v>
      </c>
      <c r="AB38" s="23">
        <v>0</v>
      </c>
      <c r="AC38" s="23">
        <v>13898.000000000005</v>
      </c>
      <c r="AD38" s="23">
        <v>4624.5263540885626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26531.999999999993</v>
      </c>
      <c r="Y39" s="23">
        <v>90741.182103072904</v>
      </c>
      <c r="Z39" s="23">
        <v>228179.15111081264</v>
      </c>
      <c r="AA39" s="23">
        <v>0</v>
      </c>
      <c r="AB39" s="23">
        <v>0</v>
      </c>
      <c r="AC39" s="23">
        <v>4981.0000000000009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76011.999999999985</v>
      </c>
      <c r="Y40" s="23">
        <v>0</v>
      </c>
      <c r="Z40" s="23">
        <v>0</v>
      </c>
      <c r="AA40" s="23">
        <v>0</v>
      </c>
      <c r="AB40" s="23">
        <v>0</v>
      </c>
      <c r="AC40" s="23">
        <v>7388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40374712</v>
      </c>
      <c r="AK40" s="23">
        <v>7679925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55692.999999999985</v>
      </c>
      <c r="Y41" s="23">
        <v>0</v>
      </c>
      <c r="Z41" s="23">
        <v>0</v>
      </c>
      <c r="AA41" s="23">
        <v>0</v>
      </c>
      <c r="AB41" s="23">
        <v>11040.306150278957</v>
      </c>
      <c r="AC41" s="23">
        <v>497305.88296761963</v>
      </c>
      <c r="AD41" s="23">
        <v>0</v>
      </c>
      <c r="AE41" s="23">
        <v>115449.39734010663</v>
      </c>
      <c r="AF41" s="23">
        <v>19329.279846775164</v>
      </c>
      <c r="AG41" s="23">
        <v>5098417.8109475588</v>
      </c>
      <c r="AH41" s="23">
        <v>0</v>
      </c>
      <c r="AI41" s="23">
        <v>0</v>
      </c>
      <c r="AJ41" s="23">
        <v>0</v>
      </c>
      <c r="AK41" s="23">
        <v>0</v>
      </c>
      <c r="AL41" s="23">
        <v>0</v>
      </c>
      <c r="AM41" s="23">
        <v>0</v>
      </c>
      <c r="AN41" s="23">
        <v>0</v>
      </c>
      <c r="AO41" s="23">
        <v>0</v>
      </c>
      <c r="AP41" s="23">
        <v>0</v>
      </c>
      <c r="AQ41" s="23">
        <v>217219.00000000003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18520.999999999996</v>
      </c>
      <c r="Y42" s="23">
        <v>0</v>
      </c>
      <c r="Z42" s="23">
        <v>0</v>
      </c>
      <c r="AA42" s="23">
        <v>0</v>
      </c>
      <c r="AB42" s="23">
        <v>0</v>
      </c>
      <c r="AC42" s="23">
        <v>201576.99259356342</v>
      </c>
      <c r="AD42" s="23">
        <v>0</v>
      </c>
      <c r="AE42" s="23">
        <v>0</v>
      </c>
      <c r="AF42" s="23">
        <v>3132078.4151805863</v>
      </c>
      <c r="AG42" s="23">
        <v>0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116236.99999999999</v>
      </c>
      <c r="Y43" s="23">
        <v>0</v>
      </c>
      <c r="Z43" s="23">
        <v>0</v>
      </c>
      <c r="AA43" s="23">
        <v>0</v>
      </c>
      <c r="AB43" s="23">
        <v>10874088.411158562</v>
      </c>
      <c r="AC43" s="23">
        <v>125243.39730175056</v>
      </c>
      <c r="AD43" s="23">
        <v>0</v>
      </c>
      <c r="AE43" s="23">
        <v>0</v>
      </c>
      <c r="AF43" s="23">
        <v>5044416.2954777097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295008.99999999994</v>
      </c>
      <c r="Y44" s="23">
        <v>0</v>
      </c>
      <c r="Z44" s="23">
        <v>0</v>
      </c>
      <c r="AA44" s="23">
        <v>0</v>
      </c>
      <c r="AB44" s="23">
        <v>75397.65356106167</v>
      </c>
      <c r="AC44" s="23">
        <v>1258371.2657065615</v>
      </c>
      <c r="AD44" s="23">
        <v>0</v>
      </c>
      <c r="AE44" s="23">
        <v>61886.710222820097</v>
      </c>
      <c r="AF44" s="23">
        <v>468754.23947968549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1027746.5057951275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4.5755159221940866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39413481.260874875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19697901.638688333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989207.87796908931</v>
      </c>
      <c r="AP47" s="23">
        <v>1740154.3269540558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69049.999999999985</v>
      </c>
      <c r="Y48" s="23">
        <v>0</v>
      </c>
      <c r="Z48" s="23">
        <v>0</v>
      </c>
      <c r="AA48" s="23">
        <v>0</v>
      </c>
      <c r="AB48" s="23">
        <v>0</v>
      </c>
      <c r="AC48" s="23">
        <v>9268.0000000000018</v>
      </c>
      <c r="AD48" s="23">
        <v>0</v>
      </c>
      <c r="AE48" s="23">
        <v>0</v>
      </c>
      <c r="AF48" s="23">
        <v>449633.90214965638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1256109.0978503437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61190.999999999993</v>
      </c>
      <c r="Y49" s="23">
        <v>0</v>
      </c>
      <c r="Z49" s="23">
        <v>0</v>
      </c>
      <c r="AA49" s="23">
        <v>0</v>
      </c>
      <c r="AB49" s="23">
        <v>0</v>
      </c>
      <c r="AC49" s="23">
        <v>3871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78979080.00000003</v>
      </c>
      <c r="J50" s="23">
        <v>634679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22167.999999999993</v>
      </c>
      <c r="Y50" s="23">
        <v>0</v>
      </c>
      <c r="Z50" s="23">
        <v>0</v>
      </c>
      <c r="AA50" s="23">
        <v>0</v>
      </c>
      <c r="AB50" s="23">
        <v>0</v>
      </c>
      <c r="AC50" s="23">
        <v>22056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122294531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308868</v>
      </c>
      <c r="Y52" s="23">
        <v>0</v>
      </c>
      <c r="Z52" s="23">
        <v>0</v>
      </c>
      <c r="AA52" s="23">
        <v>0</v>
      </c>
      <c r="AB52" s="23">
        <v>0</v>
      </c>
      <c r="AC52" s="23">
        <v>37965.000000000007</v>
      </c>
      <c r="AD52" s="23">
        <v>0</v>
      </c>
      <c r="AE52" s="23">
        <v>0</v>
      </c>
      <c r="AF52" s="23">
        <v>0</v>
      </c>
      <c r="AG52" s="23">
        <v>0</v>
      </c>
      <c r="AH52" s="23">
        <v>0</v>
      </c>
      <c r="AI52" s="23">
        <v>0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152880.46355982713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526657</v>
      </c>
      <c r="Y53" s="23">
        <v>0</v>
      </c>
      <c r="Z53" s="23">
        <v>0</v>
      </c>
      <c r="AA53" s="23">
        <v>0</v>
      </c>
      <c r="AB53" s="23">
        <v>0</v>
      </c>
      <c r="AC53" s="23">
        <v>23136.000000000004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46789.999999999993</v>
      </c>
      <c r="Y54" s="23">
        <v>0</v>
      </c>
      <c r="Z54" s="23">
        <v>0</v>
      </c>
      <c r="AA54" s="23">
        <v>0</v>
      </c>
      <c r="AB54" s="23">
        <v>0</v>
      </c>
      <c r="AC54" s="23">
        <v>9878.0000000000018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40566.999999999985</v>
      </c>
      <c r="Y56" s="23">
        <v>0</v>
      </c>
      <c r="Z56" s="23">
        <v>0</v>
      </c>
      <c r="AA56" s="23">
        <v>0</v>
      </c>
      <c r="AB56" s="23">
        <v>0</v>
      </c>
      <c r="AC56" s="23">
        <v>7719.0000000000018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219806.8034330298</v>
      </c>
      <c r="T57" s="23">
        <v>0</v>
      </c>
      <c r="U57" s="23">
        <v>0</v>
      </c>
      <c r="V57" s="23">
        <v>0</v>
      </c>
      <c r="W57" s="23">
        <v>0</v>
      </c>
      <c r="X57" s="23">
        <v>47056.999999999993</v>
      </c>
      <c r="Y57" s="23">
        <v>0</v>
      </c>
      <c r="Z57" s="23">
        <v>0</v>
      </c>
      <c r="AA57" s="23">
        <v>0</v>
      </c>
      <c r="AB57" s="23">
        <v>0</v>
      </c>
      <c r="AC57" s="23">
        <v>7468</v>
      </c>
      <c r="AD57" s="23">
        <v>161084</v>
      </c>
      <c r="AE57" s="23">
        <v>1157506</v>
      </c>
      <c r="AF57" s="23">
        <v>138735.98617136394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0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387883</v>
      </c>
      <c r="T58" s="23">
        <v>0</v>
      </c>
      <c r="U58" s="23">
        <v>0</v>
      </c>
      <c r="V58" s="23">
        <v>0</v>
      </c>
      <c r="W58" s="23">
        <v>0</v>
      </c>
      <c r="X58" s="23">
        <v>1813754.8534425395</v>
      </c>
      <c r="Y58" s="23">
        <v>0</v>
      </c>
      <c r="Z58" s="23">
        <v>0</v>
      </c>
      <c r="AA58" s="23">
        <v>0</v>
      </c>
      <c r="AB58" s="23">
        <v>0</v>
      </c>
      <c r="AC58" s="23">
        <v>7625.4093574636308</v>
      </c>
      <c r="AD58" s="23">
        <v>0</v>
      </c>
      <c r="AE58" s="23">
        <v>0</v>
      </c>
      <c r="AF58" s="23">
        <v>385733.99999999994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14680.999999999998</v>
      </c>
      <c r="Y59" s="23">
        <v>0</v>
      </c>
      <c r="Z59" s="23">
        <v>0</v>
      </c>
      <c r="AA59" s="23">
        <v>0</v>
      </c>
      <c r="AB59" s="23">
        <v>0</v>
      </c>
      <c r="AC59" s="23">
        <v>2785.0000000000005</v>
      </c>
      <c r="AD59" s="23">
        <v>0</v>
      </c>
      <c r="AE59" s="23">
        <v>0</v>
      </c>
      <c r="AF59" s="23">
        <v>95980.373116459086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82220.858681246507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11420.999999999996</v>
      </c>
      <c r="Y60" s="23">
        <v>135223</v>
      </c>
      <c r="Z60" s="23">
        <v>0</v>
      </c>
      <c r="AA60" s="23">
        <v>0</v>
      </c>
      <c r="AB60" s="23">
        <v>0</v>
      </c>
      <c r="AC60" s="23">
        <v>3134.0000000000005</v>
      </c>
      <c r="AD60" s="23">
        <v>0</v>
      </c>
      <c r="AE60" s="23">
        <v>0</v>
      </c>
      <c r="AF60" s="23">
        <v>189245</v>
      </c>
      <c r="AG60" s="23">
        <v>0</v>
      </c>
      <c r="AH60" s="23">
        <v>15152401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1098708.534867652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891344.03666949819</v>
      </c>
      <c r="T61" s="23">
        <v>0</v>
      </c>
      <c r="U61" s="23">
        <v>0</v>
      </c>
      <c r="V61" s="23">
        <v>0</v>
      </c>
      <c r="W61" s="23">
        <v>0</v>
      </c>
      <c r="X61" s="23">
        <v>195270.99999999994</v>
      </c>
      <c r="Y61" s="23">
        <v>0</v>
      </c>
      <c r="Z61" s="23">
        <v>0</v>
      </c>
      <c r="AA61" s="23">
        <v>0</v>
      </c>
      <c r="AB61" s="23">
        <v>0</v>
      </c>
      <c r="AC61" s="23">
        <v>12034.000000000002</v>
      </c>
      <c r="AD61" s="23">
        <v>0</v>
      </c>
      <c r="AE61" s="23">
        <v>0</v>
      </c>
      <c r="AF61" s="23">
        <v>228370.1490874794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24372.428064122956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475993</v>
      </c>
      <c r="AK62" s="23">
        <v>0</v>
      </c>
      <c r="AL62" s="23">
        <v>0</v>
      </c>
      <c r="AM62" s="23">
        <v>0</v>
      </c>
      <c r="AN62" s="23">
        <v>0</v>
      </c>
      <c r="AO62" s="23">
        <v>10880</v>
      </c>
      <c r="AP62" s="23">
        <v>0</v>
      </c>
      <c r="AQ62" s="23">
        <v>542815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24327.691150254319</v>
      </c>
      <c r="U63" s="23">
        <v>301098.42601517774</v>
      </c>
      <c r="V63" s="23">
        <v>0</v>
      </c>
      <c r="W63" s="23">
        <v>0</v>
      </c>
      <c r="X63" s="23">
        <v>9871.9999999999982</v>
      </c>
      <c r="Y63" s="23">
        <v>0</v>
      </c>
      <c r="Z63" s="23">
        <v>0</v>
      </c>
      <c r="AA63" s="23">
        <v>0</v>
      </c>
      <c r="AB63" s="23">
        <v>0</v>
      </c>
      <c r="AC63" s="23">
        <v>573.00000000000011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6339924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1494297</v>
      </c>
      <c r="Y65" s="23">
        <v>0</v>
      </c>
      <c r="Z65" s="23">
        <v>0</v>
      </c>
      <c r="AA65" s="23">
        <v>0</v>
      </c>
      <c r="AB65" s="23">
        <v>0</v>
      </c>
      <c r="AC65" s="23">
        <v>1191.0000000000002</v>
      </c>
      <c r="AD65" s="23">
        <v>0</v>
      </c>
      <c r="AE65" s="23">
        <v>0</v>
      </c>
      <c r="AF65" s="23">
        <v>271301.04117145232</v>
      </c>
      <c r="AG65" s="23">
        <v>0</v>
      </c>
      <c r="AH65" s="23">
        <v>0</v>
      </c>
      <c r="AI65" s="23">
        <v>1476311.2524211139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11110452.475398965</v>
      </c>
      <c r="V66" s="23">
        <v>3881895.4673194354</v>
      </c>
      <c r="W66" s="23">
        <v>0</v>
      </c>
      <c r="X66" s="23">
        <v>65101.999999999985</v>
      </c>
      <c r="Y66" s="23">
        <v>0</v>
      </c>
      <c r="Z66" s="23">
        <v>0</v>
      </c>
      <c r="AA66" s="23">
        <v>0</v>
      </c>
      <c r="AB66" s="23">
        <v>0</v>
      </c>
      <c r="AC66" s="23">
        <v>1148.0000000000002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1573307</v>
      </c>
      <c r="AK67" s="23">
        <v>0</v>
      </c>
      <c r="AL67" s="23">
        <v>0</v>
      </c>
      <c r="AM67" s="23">
        <v>0</v>
      </c>
      <c r="AN67" s="23">
        <v>15307518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187942.24515554836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7462.9999999999982</v>
      </c>
      <c r="Y68" s="23">
        <v>0</v>
      </c>
      <c r="Z68" s="23">
        <v>0</v>
      </c>
      <c r="AA68" s="23">
        <v>0</v>
      </c>
      <c r="AB68" s="23">
        <v>0</v>
      </c>
      <c r="AC68" s="23">
        <v>1244</v>
      </c>
      <c r="AD68" s="23">
        <v>0</v>
      </c>
      <c r="AE68" s="23">
        <v>0</v>
      </c>
      <c r="AF68" s="23">
        <v>13957667.062891154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19830.999999999996</v>
      </c>
      <c r="Y69" s="23">
        <v>0</v>
      </c>
      <c r="Z69" s="23">
        <v>0</v>
      </c>
      <c r="AA69" s="23">
        <v>0</v>
      </c>
      <c r="AB69" s="23">
        <v>0</v>
      </c>
      <c r="AC69" s="23">
        <v>1326.0000000000002</v>
      </c>
      <c r="AD69" s="23">
        <v>297051</v>
      </c>
      <c r="AE69" s="23">
        <v>0</v>
      </c>
      <c r="AF69" s="23">
        <v>6633371.8052591598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9095.9999999999982</v>
      </c>
      <c r="Y70" s="23">
        <v>0</v>
      </c>
      <c r="Z70" s="23">
        <v>0</v>
      </c>
      <c r="AA70" s="23">
        <v>0</v>
      </c>
      <c r="AB70" s="23">
        <v>0</v>
      </c>
      <c r="AC70" s="23">
        <v>1686.0000000000002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3795744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37400</v>
      </c>
      <c r="H71" s="23">
        <v>307821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23">
        <v>505562</v>
      </c>
      <c r="O71" s="23">
        <v>0</v>
      </c>
      <c r="P71" s="23">
        <v>355024</v>
      </c>
      <c r="Q71" s="23">
        <v>0</v>
      </c>
      <c r="R71" s="23">
        <v>0</v>
      </c>
      <c r="S71" s="23">
        <v>0</v>
      </c>
      <c r="T71" s="23">
        <v>0</v>
      </c>
      <c r="U71" s="23">
        <v>0</v>
      </c>
      <c r="V71" s="23">
        <v>0</v>
      </c>
      <c r="W71" s="23">
        <v>0</v>
      </c>
      <c r="X71" s="23">
        <v>893647</v>
      </c>
      <c r="Y71" s="23">
        <v>0</v>
      </c>
      <c r="Z71" s="23">
        <v>0</v>
      </c>
      <c r="AA71" s="23">
        <v>0</v>
      </c>
      <c r="AB71" s="23">
        <v>0</v>
      </c>
      <c r="AC71" s="23">
        <v>768826.37695254642</v>
      </c>
      <c r="AD71" s="23">
        <v>0</v>
      </c>
      <c r="AE71" s="23">
        <v>0</v>
      </c>
      <c r="AF71" s="23">
        <v>0</v>
      </c>
      <c r="AG71" s="23">
        <v>0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322505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270681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26185.999999999996</v>
      </c>
      <c r="Y72" s="23">
        <v>0</v>
      </c>
      <c r="Z72" s="23">
        <v>0</v>
      </c>
      <c r="AA72" s="23">
        <v>0</v>
      </c>
      <c r="AB72" s="23">
        <v>0</v>
      </c>
      <c r="AC72" s="23">
        <v>2060.0000000000005</v>
      </c>
      <c r="AD72" s="23">
        <v>0</v>
      </c>
      <c r="AE72" s="23">
        <v>0</v>
      </c>
      <c r="AF72" s="23">
        <v>169540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6310295</v>
      </c>
      <c r="AM72" s="23">
        <v>0</v>
      </c>
      <c r="AN72" s="23">
        <v>0</v>
      </c>
      <c r="AO72" s="23">
        <v>0</v>
      </c>
      <c r="AP72" s="23">
        <v>0</v>
      </c>
      <c r="AQ72" s="23">
        <v>2241002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887763.99999999988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3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10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2970602.8998185555</v>
      </c>
      <c r="D75" s="23">
        <v>80752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237858</v>
      </c>
      <c r="AE75" s="23">
        <v>1232893.2049266102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64027.882111463892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299926.90144846065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9589.5632253120202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2422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44395.016942815331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441.88753979010318</v>
      </c>
      <c r="L78" s="23">
        <v>0</v>
      </c>
      <c r="M78" s="23">
        <v>0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42363.13306879664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0</v>
      </c>
      <c r="AM78" s="23">
        <v>-2597.9999999999995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17299010.571798902</v>
      </c>
      <c r="D79" s="23">
        <v>3188734.6911915541</v>
      </c>
      <c r="E79" s="23">
        <v>4552470.6040238412</v>
      </c>
      <c r="F79" s="23">
        <v>634263.74739970651</v>
      </c>
      <c r="G79" s="23">
        <v>0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0.69086148532475145</v>
      </c>
      <c r="O79" s="23">
        <v>2.2033692720625126E-2</v>
      </c>
      <c r="P79" s="23">
        <v>0</v>
      </c>
      <c r="Q79" s="23">
        <v>480.44497961010683</v>
      </c>
      <c r="R79" s="23">
        <v>4.1875123345135954</v>
      </c>
      <c r="S79" s="23">
        <v>11083.985106565524</v>
      </c>
      <c r="T79" s="23">
        <v>2700.6616736314882</v>
      </c>
      <c r="U79" s="23">
        <v>0</v>
      </c>
      <c r="V79" s="23">
        <v>0</v>
      </c>
      <c r="W79" s="23">
        <v>0</v>
      </c>
      <c r="X79" s="23">
        <v>5.062399529628522E-3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689419.73993516585</v>
      </c>
      <c r="AF79" s="23">
        <v>0</v>
      </c>
      <c r="AG79" s="23">
        <v>0.87047810514944013</v>
      </c>
      <c r="AH79" s="23">
        <v>0</v>
      </c>
      <c r="AI79" s="23">
        <v>0</v>
      </c>
      <c r="AJ79" s="23">
        <v>0</v>
      </c>
      <c r="AK79" s="23">
        <v>0</v>
      </c>
      <c r="AL79" s="23">
        <v>621.04276558977676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8291109.0929950718</v>
      </c>
      <c r="H80" s="23">
        <v>2976118.843679029</v>
      </c>
      <c r="I80" s="23">
        <v>0</v>
      </c>
      <c r="J80" s="23">
        <v>0</v>
      </c>
      <c r="K80" s="23">
        <v>9341.9854039792226</v>
      </c>
      <c r="L80" s="23">
        <v>0</v>
      </c>
      <c r="M80" s="23">
        <v>0</v>
      </c>
      <c r="N80" s="23">
        <v>311597.10719186964</v>
      </c>
      <c r="O80" s="23">
        <v>625462.12019771151</v>
      </c>
      <c r="P80" s="23">
        <v>0</v>
      </c>
      <c r="Q80" s="23">
        <v>41241.93211962709</v>
      </c>
      <c r="R80" s="23">
        <v>227.95670515007902</v>
      </c>
      <c r="S80" s="23">
        <v>51158.081330001703</v>
      </c>
      <c r="T80" s="23">
        <v>4244.0522912662609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0</v>
      </c>
      <c r="AD80" s="23">
        <v>0</v>
      </c>
      <c r="AE80" s="23">
        <v>78761.195449673905</v>
      </c>
      <c r="AF80" s="23">
        <v>0</v>
      </c>
      <c r="AG80" s="23">
        <v>3647.743381714572</v>
      </c>
      <c r="AH80" s="23">
        <v>0</v>
      </c>
      <c r="AI80" s="23">
        <v>0</v>
      </c>
      <c r="AJ80" s="23">
        <v>0</v>
      </c>
      <c r="AK80" s="23">
        <v>0</v>
      </c>
      <c r="AL80" s="23">
        <v>7727.8193606392106</v>
      </c>
      <c r="AM80" s="23">
        <v>294617.45879043383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3409.3805035788237</v>
      </c>
      <c r="I81" s="23">
        <v>0</v>
      </c>
      <c r="J81" s="23">
        <v>0</v>
      </c>
      <c r="K81" s="23">
        <v>202814.36248393328</v>
      </c>
      <c r="L81" s="23">
        <v>0</v>
      </c>
      <c r="M81" s="23">
        <v>764492.64449744066</v>
      </c>
      <c r="N81" s="23">
        <v>427347.86741358705</v>
      </c>
      <c r="O81" s="23">
        <v>1.0850974740955046</v>
      </c>
      <c r="P81" s="23">
        <v>0</v>
      </c>
      <c r="Q81" s="23">
        <v>43793.729775708962</v>
      </c>
      <c r="R81" s="23">
        <v>6409.7291978637722</v>
      </c>
      <c r="S81" s="23">
        <v>547.84837979413146</v>
      </c>
      <c r="T81" s="23">
        <v>0</v>
      </c>
      <c r="U81" s="23">
        <v>0</v>
      </c>
      <c r="V81" s="23">
        <v>0</v>
      </c>
      <c r="W81" s="23">
        <v>0</v>
      </c>
      <c r="X81" s="23">
        <v>20.023358707731518</v>
      </c>
      <c r="Y81" s="23">
        <v>0</v>
      </c>
      <c r="Z81" s="23">
        <v>0</v>
      </c>
      <c r="AA81" s="23">
        <v>0</v>
      </c>
      <c r="AB81" s="23">
        <v>0</v>
      </c>
      <c r="AC81" s="23">
        <v>987.06423029210725</v>
      </c>
      <c r="AD81" s="23">
        <v>0</v>
      </c>
      <c r="AE81" s="23">
        <v>0</v>
      </c>
      <c r="AF81" s="23">
        <v>0</v>
      </c>
      <c r="AG81" s="23">
        <v>10624.392049994738</v>
      </c>
      <c r="AH81" s="23">
        <v>0</v>
      </c>
      <c r="AI81" s="23">
        <v>0</v>
      </c>
      <c r="AJ81" s="23">
        <v>0</v>
      </c>
      <c r="AK81" s="23">
        <v>0</v>
      </c>
      <c r="AL81" s="23">
        <v>4.2867590967469349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3405</v>
      </c>
      <c r="G82" s="23">
        <v>0</v>
      </c>
      <c r="H82" s="23">
        <v>0</v>
      </c>
      <c r="I82" s="23">
        <v>0</v>
      </c>
      <c r="J82" s="23">
        <v>0</v>
      </c>
      <c r="K82" s="23">
        <v>6906</v>
      </c>
      <c r="L82" s="23">
        <v>0</v>
      </c>
      <c r="M82" s="23">
        <v>0</v>
      </c>
      <c r="N82" s="23">
        <v>578.53660809375526</v>
      </c>
      <c r="O82" s="23">
        <v>0.23246783668165152</v>
      </c>
      <c r="P82" s="23">
        <v>0</v>
      </c>
      <c r="Q82" s="23">
        <v>30.776733096328531</v>
      </c>
      <c r="R82" s="23">
        <v>1182.1802525063367</v>
      </c>
      <c r="S82" s="23">
        <v>202371.48356244259</v>
      </c>
      <c r="T82" s="23">
        <v>457.75341711880753</v>
      </c>
      <c r="U82" s="23">
        <v>0</v>
      </c>
      <c r="V82" s="23">
        <v>0</v>
      </c>
      <c r="W82" s="23">
        <v>0</v>
      </c>
      <c r="X82" s="23">
        <v>12.757934304438455</v>
      </c>
      <c r="Y82" s="23">
        <v>0</v>
      </c>
      <c r="Z82" s="23">
        <v>0</v>
      </c>
      <c r="AA82" s="23">
        <v>0</v>
      </c>
      <c r="AB82" s="23">
        <v>0</v>
      </c>
      <c r="AC82" s="23">
        <v>0</v>
      </c>
      <c r="AD82" s="23">
        <v>176.4419161583906</v>
      </c>
      <c r="AE82" s="23">
        <v>10345.267946676289</v>
      </c>
      <c r="AF82" s="23">
        <v>0</v>
      </c>
      <c r="AG82" s="23">
        <v>34836.868112564429</v>
      </c>
      <c r="AH82" s="23">
        <v>0</v>
      </c>
      <c r="AI82" s="23">
        <v>0</v>
      </c>
      <c r="AJ82" s="23">
        <v>0</v>
      </c>
      <c r="AK82" s="23">
        <v>0</v>
      </c>
      <c r="AL82" s="23">
        <v>852702.01363875007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44220.295970611092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19531.339652549326</v>
      </c>
      <c r="O83" s="23">
        <v>9616.3853431755779</v>
      </c>
      <c r="P83" s="23">
        <v>0.60726087274393792</v>
      </c>
      <c r="Q83" s="23">
        <v>0</v>
      </c>
      <c r="R83" s="23">
        <v>1627.9103547732561</v>
      </c>
      <c r="S83" s="23">
        <v>5704.5946201713668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32440.116476641331</v>
      </c>
      <c r="AD83" s="23">
        <v>26.821923638348707</v>
      </c>
      <c r="AE83" s="23">
        <v>497231.33553161903</v>
      </c>
      <c r="AF83" s="23">
        <v>0</v>
      </c>
      <c r="AG83" s="23">
        <v>7326.5287931503426</v>
      </c>
      <c r="AH83" s="23">
        <v>0</v>
      </c>
      <c r="AI83" s="23">
        <v>0</v>
      </c>
      <c r="AJ83" s="23">
        <v>0</v>
      </c>
      <c r="AK83" s="23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721928.552074273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3">
        <v>0</v>
      </c>
      <c r="W84" s="23">
        <v>0</v>
      </c>
      <c r="X84" s="23">
        <v>1233332.2320894545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210652.41915999143</v>
      </c>
      <c r="D85" s="23">
        <v>289154.7971037731</v>
      </c>
      <c r="E85" s="23">
        <v>3745.1402521528089</v>
      </c>
      <c r="F85" s="23">
        <v>29.316282855867446</v>
      </c>
      <c r="G85" s="23">
        <v>16871.208197246269</v>
      </c>
      <c r="H85" s="23">
        <v>0</v>
      </c>
      <c r="I85" s="23">
        <v>0</v>
      </c>
      <c r="J85" s="23">
        <v>0</v>
      </c>
      <c r="K85" s="23">
        <v>240082.38814054578</v>
      </c>
      <c r="L85" s="23">
        <v>0</v>
      </c>
      <c r="M85" s="23">
        <v>13840</v>
      </c>
      <c r="N85" s="23">
        <v>280.37092771339343</v>
      </c>
      <c r="O85" s="23">
        <v>4.6739997451698514</v>
      </c>
      <c r="P85" s="23">
        <v>21682.300198506215</v>
      </c>
      <c r="Q85" s="23">
        <v>3789.4230552099139</v>
      </c>
      <c r="R85" s="23">
        <v>83169.784660618694</v>
      </c>
      <c r="S85" s="23">
        <v>144763.63711963946</v>
      </c>
      <c r="T85" s="23">
        <v>60603.995457622426</v>
      </c>
      <c r="U85" s="23">
        <v>0</v>
      </c>
      <c r="V85" s="23">
        <v>0</v>
      </c>
      <c r="W85" s="23">
        <v>0</v>
      </c>
      <c r="X85" s="23">
        <v>70060.75458375318</v>
      </c>
      <c r="Y85" s="23">
        <v>0</v>
      </c>
      <c r="Z85" s="23">
        <v>0</v>
      </c>
      <c r="AA85" s="23">
        <v>0</v>
      </c>
      <c r="AB85" s="23">
        <v>0</v>
      </c>
      <c r="AC85" s="23">
        <v>516.99973136941162</v>
      </c>
      <c r="AD85" s="23">
        <v>0</v>
      </c>
      <c r="AE85" s="23">
        <v>67699.832046790354</v>
      </c>
      <c r="AF85" s="23">
        <v>0</v>
      </c>
      <c r="AG85" s="23">
        <v>54459.396930169889</v>
      </c>
      <c r="AH85" s="23">
        <v>0</v>
      </c>
      <c r="AI85" s="23">
        <v>0</v>
      </c>
      <c r="AJ85" s="23">
        <v>0</v>
      </c>
      <c r="AK85" s="23">
        <v>0</v>
      </c>
      <c r="AL85" s="23">
        <v>1624747.9157426525</v>
      </c>
      <c r="AM85" s="23">
        <v>6593.2380738329412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12396.515774550337</v>
      </c>
      <c r="D86" s="23">
        <v>17076.104118013194</v>
      </c>
      <c r="E86" s="23">
        <v>0</v>
      </c>
      <c r="F86" s="23">
        <v>1094731</v>
      </c>
      <c r="G86" s="23">
        <v>0</v>
      </c>
      <c r="H86" s="23">
        <v>0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N86" s="23">
        <v>49.017222703044396</v>
      </c>
      <c r="O86" s="23">
        <v>0</v>
      </c>
      <c r="P86" s="23">
        <v>0</v>
      </c>
      <c r="Q86" s="23">
        <v>9014.6359916825531</v>
      </c>
      <c r="R86" s="23">
        <v>52.430329379698449</v>
      </c>
      <c r="S86" s="23">
        <v>15.93915183562455</v>
      </c>
      <c r="T86" s="23">
        <v>2806548.3137726113</v>
      </c>
      <c r="U86" s="23">
        <v>0</v>
      </c>
      <c r="V86" s="23">
        <v>0</v>
      </c>
      <c r="W86" s="23">
        <v>0</v>
      </c>
      <c r="X86" s="23">
        <v>0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143405.07650984777</v>
      </c>
      <c r="AF86" s="23">
        <v>0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3">
        <v>136136.66157511779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6439.9675478325953</v>
      </c>
      <c r="H87" s="23">
        <v>0</v>
      </c>
      <c r="I87" s="23">
        <v>0</v>
      </c>
      <c r="J87" s="23">
        <v>0</v>
      </c>
      <c r="K87" s="23">
        <v>115256.31437855809</v>
      </c>
      <c r="L87" s="23">
        <v>0</v>
      </c>
      <c r="M87" s="23">
        <v>0</v>
      </c>
      <c r="N87" s="23">
        <v>170503.01938057545</v>
      </c>
      <c r="O87" s="23">
        <v>31943.197726806033</v>
      </c>
      <c r="P87" s="23">
        <v>20575.669222224715</v>
      </c>
      <c r="Q87" s="23">
        <v>160688.41100552664</v>
      </c>
      <c r="R87" s="23">
        <v>149658.33818317161</v>
      </c>
      <c r="S87" s="23">
        <v>68423.962870733725</v>
      </c>
      <c r="T87" s="23">
        <v>8075.5076967665336</v>
      </c>
      <c r="U87" s="23">
        <v>0</v>
      </c>
      <c r="V87" s="23">
        <v>0</v>
      </c>
      <c r="W87" s="23">
        <v>7015.5629072736756</v>
      </c>
      <c r="X87" s="23">
        <v>66351.366500010583</v>
      </c>
      <c r="Y87" s="23">
        <v>0</v>
      </c>
      <c r="Z87" s="23">
        <v>0</v>
      </c>
      <c r="AA87" s="23">
        <v>0</v>
      </c>
      <c r="AB87" s="23">
        <v>0</v>
      </c>
      <c r="AC87" s="23">
        <v>3931.4237451835679</v>
      </c>
      <c r="AD87" s="23">
        <v>25.05311921634787</v>
      </c>
      <c r="AE87" s="23">
        <v>11597.958998818036</v>
      </c>
      <c r="AF87" s="23">
        <v>0</v>
      </c>
      <c r="AG87" s="23">
        <v>21685.950412447135</v>
      </c>
      <c r="AH87" s="23">
        <v>0</v>
      </c>
      <c r="AI87" s="23">
        <v>0</v>
      </c>
      <c r="AJ87" s="23">
        <v>0</v>
      </c>
      <c r="AK87" s="23">
        <v>0</v>
      </c>
      <c r="AL87" s="23">
        <v>4717</v>
      </c>
      <c r="AM87" s="23">
        <v>481058.65562224708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0</v>
      </c>
      <c r="D88" s="23">
        <v>0</v>
      </c>
      <c r="E88" s="23">
        <v>0</v>
      </c>
      <c r="F88" s="23">
        <v>0</v>
      </c>
      <c r="G88" s="23">
        <v>0</v>
      </c>
      <c r="H88" s="23">
        <v>0</v>
      </c>
      <c r="I88" s="23">
        <v>0</v>
      </c>
      <c r="J88" s="23">
        <v>0</v>
      </c>
      <c r="K88" s="23">
        <v>368079.75187449553</v>
      </c>
      <c r="L88" s="23">
        <v>0</v>
      </c>
      <c r="M88" s="23">
        <v>0</v>
      </c>
      <c r="N88" s="23">
        <v>78302.082190766392</v>
      </c>
      <c r="O88" s="23">
        <v>2.2281262301755739E-3</v>
      </c>
      <c r="P88" s="23">
        <v>0</v>
      </c>
      <c r="Q88" s="23">
        <v>112180.95724910374</v>
      </c>
      <c r="R88" s="23">
        <v>15012.36871186696</v>
      </c>
      <c r="S88" s="23">
        <v>3065.7899495324136</v>
      </c>
      <c r="T88" s="23">
        <v>0</v>
      </c>
      <c r="U88" s="23">
        <v>0</v>
      </c>
      <c r="V88" s="23">
        <v>0</v>
      </c>
      <c r="W88" s="23">
        <v>0</v>
      </c>
      <c r="X88" s="23">
        <v>12.71585425380397</v>
      </c>
      <c r="Y88" s="23">
        <v>0</v>
      </c>
      <c r="Z88" s="23">
        <v>0</v>
      </c>
      <c r="AA88" s="23">
        <v>20804.788867322481</v>
      </c>
      <c r="AB88" s="23">
        <v>0</v>
      </c>
      <c r="AC88" s="23">
        <v>0.49919186472879612</v>
      </c>
      <c r="AD88" s="23">
        <v>0</v>
      </c>
      <c r="AE88" s="23">
        <v>3636.187806795188</v>
      </c>
      <c r="AF88" s="23">
        <v>0</v>
      </c>
      <c r="AG88" s="23">
        <v>0</v>
      </c>
      <c r="AH88" s="23">
        <v>0</v>
      </c>
      <c r="AI88" s="23">
        <v>0</v>
      </c>
      <c r="AJ88" s="23">
        <v>0</v>
      </c>
      <c r="AK88" s="23">
        <v>0</v>
      </c>
      <c r="AL88" s="23">
        <v>0</v>
      </c>
      <c r="AM88" s="23">
        <v>3535.5768442622948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0</v>
      </c>
      <c r="H89" s="23">
        <v>0</v>
      </c>
      <c r="I89" s="23">
        <v>0</v>
      </c>
      <c r="J89" s="23">
        <v>0</v>
      </c>
      <c r="K89" s="23">
        <v>14889.83725295021</v>
      </c>
      <c r="L89" s="23">
        <v>0</v>
      </c>
      <c r="M89" s="23">
        <v>0</v>
      </c>
      <c r="N89" s="23">
        <v>6164.7710614877278</v>
      </c>
      <c r="O89" s="23">
        <v>0</v>
      </c>
      <c r="P89" s="23">
        <v>5.415958004056983</v>
      </c>
      <c r="Q89" s="23">
        <v>76.686741391325128</v>
      </c>
      <c r="R89" s="23">
        <v>6803.614300689881</v>
      </c>
      <c r="S89" s="23">
        <v>9126.2360719579574</v>
      </c>
      <c r="T89" s="23">
        <v>0</v>
      </c>
      <c r="U89" s="23">
        <v>0</v>
      </c>
      <c r="V89" s="23">
        <v>0</v>
      </c>
      <c r="W89" s="23">
        <v>0</v>
      </c>
      <c r="X89" s="23">
        <v>6683.6490547032054</v>
      </c>
      <c r="Y89" s="23">
        <v>0</v>
      </c>
      <c r="Z89" s="23">
        <v>0</v>
      </c>
      <c r="AA89" s="23">
        <v>61.655604883800677</v>
      </c>
      <c r="AB89" s="23">
        <v>0</v>
      </c>
      <c r="AC89" s="23">
        <v>0</v>
      </c>
      <c r="AD89" s="23">
        <v>5.4026873245048286</v>
      </c>
      <c r="AE89" s="23">
        <v>53.86943939243271</v>
      </c>
      <c r="AF89" s="23">
        <v>0</v>
      </c>
      <c r="AG89" s="23">
        <v>6697.3379139906801</v>
      </c>
      <c r="AH89" s="23">
        <v>0</v>
      </c>
      <c r="AI89" s="23">
        <v>0</v>
      </c>
      <c r="AJ89" s="23">
        <v>0</v>
      </c>
      <c r="AK89" s="23">
        <v>0</v>
      </c>
      <c r="AL89" s="23">
        <v>0</v>
      </c>
      <c r="AM89" s="23">
        <v>16.357710272985855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0</v>
      </c>
      <c r="D90" s="23">
        <v>0</v>
      </c>
      <c r="E90" s="23">
        <v>0</v>
      </c>
      <c r="F90" s="23">
        <v>0</v>
      </c>
      <c r="G90" s="23">
        <v>17513.498172209074</v>
      </c>
      <c r="H90" s="23">
        <v>0</v>
      </c>
      <c r="I90" s="23">
        <v>0</v>
      </c>
      <c r="J90" s="23">
        <v>0</v>
      </c>
      <c r="K90" s="23">
        <v>69963.5824481296</v>
      </c>
      <c r="L90" s="23">
        <v>0</v>
      </c>
      <c r="M90" s="23">
        <v>0</v>
      </c>
      <c r="N90" s="23">
        <v>50285.955141124032</v>
      </c>
      <c r="O90" s="23">
        <v>1650.1666115055136</v>
      </c>
      <c r="P90" s="23">
        <v>16575.292974523371</v>
      </c>
      <c r="Q90" s="23">
        <v>238335.3803969718</v>
      </c>
      <c r="R90" s="23">
        <v>134552.03664512318</v>
      </c>
      <c r="S90" s="23">
        <v>61105.612737664589</v>
      </c>
      <c r="T90" s="23">
        <v>5002.970686335515</v>
      </c>
      <c r="U90" s="23">
        <v>0</v>
      </c>
      <c r="V90" s="23">
        <v>0</v>
      </c>
      <c r="W90" s="23">
        <v>0</v>
      </c>
      <c r="X90" s="23">
        <v>11916.441495903478</v>
      </c>
      <c r="Y90" s="23">
        <v>0</v>
      </c>
      <c r="Z90" s="23">
        <v>0</v>
      </c>
      <c r="AA90" s="23">
        <v>9088.2350489202327</v>
      </c>
      <c r="AB90" s="23">
        <v>0</v>
      </c>
      <c r="AC90" s="23">
        <v>44170.500391062254</v>
      </c>
      <c r="AD90" s="23">
        <v>4113.9145397875918</v>
      </c>
      <c r="AE90" s="23">
        <v>2093.2655709798664</v>
      </c>
      <c r="AF90" s="23">
        <v>0</v>
      </c>
      <c r="AG90" s="23">
        <v>3014.0535791136226</v>
      </c>
      <c r="AH90" s="23">
        <v>0</v>
      </c>
      <c r="AI90" s="23">
        <v>0</v>
      </c>
      <c r="AJ90" s="23">
        <v>0</v>
      </c>
      <c r="AK90" s="23">
        <v>0</v>
      </c>
      <c r="AL90" s="23">
        <v>817.94247895034846</v>
      </c>
      <c r="AM90" s="23">
        <v>-30071.372302247863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4.9499119631861301</v>
      </c>
      <c r="H91" s="23">
        <v>0</v>
      </c>
      <c r="I91" s="23">
        <v>0</v>
      </c>
      <c r="J91" s="23">
        <v>0</v>
      </c>
      <c r="K91" s="23">
        <v>10259.928200876968</v>
      </c>
      <c r="L91" s="23">
        <v>0</v>
      </c>
      <c r="M91" s="23">
        <v>0</v>
      </c>
      <c r="N91" s="23">
        <v>37606.830511212494</v>
      </c>
      <c r="O91" s="23">
        <v>427.14210337281281</v>
      </c>
      <c r="P91" s="23">
        <v>14944.894953115809</v>
      </c>
      <c r="Q91" s="23">
        <v>0</v>
      </c>
      <c r="R91" s="23">
        <v>14785.988008157783</v>
      </c>
      <c r="S91" s="23">
        <v>312.85160710930029</v>
      </c>
      <c r="T91" s="23">
        <v>354439.86595661478</v>
      </c>
      <c r="U91" s="23">
        <v>0</v>
      </c>
      <c r="V91" s="23">
        <v>0</v>
      </c>
      <c r="W91" s="23">
        <v>0</v>
      </c>
      <c r="X91" s="23">
        <v>29906.91510433103</v>
      </c>
      <c r="Y91" s="23">
        <v>0</v>
      </c>
      <c r="Z91" s="23">
        <v>0</v>
      </c>
      <c r="AA91" s="23">
        <v>4451395.6584410397</v>
      </c>
      <c r="AB91" s="23">
        <v>0</v>
      </c>
      <c r="AC91" s="23">
        <v>3871467.1486494415</v>
      </c>
      <c r="AD91" s="23">
        <v>2910.7833563763761</v>
      </c>
      <c r="AE91" s="23">
        <v>2912.3243538444872</v>
      </c>
      <c r="AF91" s="23">
        <v>0</v>
      </c>
      <c r="AG91" s="23">
        <v>1204.4438387543655</v>
      </c>
      <c r="AH91" s="23">
        <v>0</v>
      </c>
      <c r="AI91" s="23">
        <v>0</v>
      </c>
      <c r="AJ91" s="23">
        <v>0</v>
      </c>
      <c r="AK91" s="23">
        <v>0</v>
      </c>
      <c r="AL91" s="23">
        <v>197.53784134797419</v>
      </c>
      <c r="AM91" s="23">
        <v>40666.419089862517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0</v>
      </c>
      <c r="F92" s="23">
        <v>0</v>
      </c>
      <c r="G92" s="23">
        <v>817.06875729059595</v>
      </c>
      <c r="H92" s="23">
        <v>0</v>
      </c>
      <c r="I92" s="23">
        <v>0</v>
      </c>
      <c r="J92" s="23">
        <v>0</v>
      </c>
      <c r="K92" s="23">
        <v>35058.702211301701</v>
      </c>
      <c r="L92" s="23">
        <v>0</v>
      </c>
      <c r="M92" s="23">
        <v>0</v>
      </c>
      <c r="N92" s="23">
        <v>876142.18606321909</v>
      </c>
      <c r="O92" s="23">
        <v>205.00000000000003</v>
      </c>
      <c r="P92" s="23">
        <v>2619806.0317174587</v>
      </c>
      <c r="Q92" s="23">
        <v>0</v>
      </c>
      <c r="R92" s="23">
        <v>143988.25408121033</v>
      </c>
      <c r="S92" s="23">
        <v>575.69158990909364</v>
      </c>
      <c r="T92" s="23">
        <v>15994.106534051536</v>
      </c>
      <c r="U92" s="23">
        <v>0</v>
      </c>
      <c r="V92" s="23">
        <v>0</v>
      </c>
      <c r="W92" s="23">
        <v>0</v>
      </c>
      <c r="X92" s="23">
        <v>58835.336271612774</v>
      </c>
      <c r="Y92" s="23">
        <v>0</v>
      </c>
      <c r="Z92" s="23">
        <v>0</v>
      </c>
      <c r="AA92" s="23">
        <v>0</v>
      </c>
      <c r="AB92" s="23">
        <v>0</v>
      </c>
      <c r="AC92" s="23">
        <v>73266.951087845053</v>
      </c>
      <c r="AD92" s="23">
        <v>3517.3952708592356</v>
      </c>
      <c r="AE92" s="23">
        <v>1624.9290847309637</v>
      </c>
      <c r="AF92" s="23">
        <v>0</v>
      </c>
      <c r="AG92" s="23">
        <v>0</v>
      </c>
      <c r="AH92" s="23">
        <v>0</v>
      </c>
      <c r="AI92" s="23">
        <v>0</v>
      </c>
      <c r="AJ92" s="23">
        <v>0</v>
      </c>
      <c r="AK92" s="23">
        <v>0</v>
      </c>
      <c r="AL92" s="23">
        <v>150413</v>
      </c>
      <c r="AM92" s="23">
        <v>36.633458434743531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0</v>
      </c>
      <c r="D93" s="23">
        <v>0</v>
      </c>
      <c r="E93" s="23">
        <v>69.603958630527828</v>
      </c>
      <c r="F93" s="23">
        <v>0</v>
      </c>
      <c r="G93" s="23">
        <v>5587.2827226246254</v>
      </c>
      <c r="H93" s="23">
        <v>0</v>
      </c>
      <c r="I93" s="23">
        <v>0</v>
      </c>
      <c r="J93" s="23">
        <v>0</v>
      </c>
      <c r="K93" s="23">
        <v>133016.26013960005</v>
      </c>
      <c r="L93" s="23">
        <v>0</v>
      </c>
      <c r="M93" s="23">
        <v>0</v>
      </c>
      <c r="N93" s="23">
        <v>54086.328648788789</v>
      </c>
      <c r="O93" s="23">
        <v>8005.4994399990046</v>
      </c>
      <c r="P93" s="23">
        <v>797852.87816974579</v>
      </c>
      <c r="Q93" s="23">
        <v>15505.936989248359</v>
      </c>
      <c r="R93" s="23">
        <v>459818.54404727626</v>
      </c>
      <c r="S93" s="23">
        <v>16010.040715212106</v>
      </c>
      <c r="T93" s="23">
        <v>17.751942470183867</v>
      </c>
      <c r="U93" s="23">
        <v>0</v>
      </c>
      <c r="V93" s="23">
        <v>0</v>
      </c>
      <c r="W93" s="23">
        <v>0</v>
      </c>
      <c r="X93" s="23">
        <v>14984.089975782372</v>
      </c>
      <c r="Y93" s="23">
        <v>0</v>
      </c>
      <c r="Z93" s="23">
        <v>0</v>
      </c>
      <c r="AA93" s="23">
        <v>0.21917709008509623</v>
      </c>
      <c r="AB93" s="23">
        <v>0</v>
      </c>
      <c r="AC93" s="23">
        <v>109581.8392240949</v>
      </c>
      <c r="AD93" s="23">
        <v>34754.986652624983</v>
      </c>
      <c r="AE93" s="23">
        <v>13329.898393598702</v>
      </c>
      <c r="AF93" s="23">
        <v>0</v>
      </c>
      <c r="AG93" s="23">
        <v>15741.422944734404</v>
      </c>
      <c r="AH93" s="23">
        <v>0</v>
      </c>
      <c r="AI93" s="23">
        <v>0</v>
      </c>
      <c r="AJ93" s="23">
        <v>0</v>
      </c>
      <c r="AK93" s="23">
        <v>0</v>
      </c>
      <c r="AL93" s="23">
        <v>44131.719668950449</v>
      </c>
      <c r="AM93" s="23">
        <v>123.69862556576933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938.78702397743302</v>
      </c>
      <c r="H94" s="23">
        <v>0</v>
      </c>
      <c r="I94" s="23">
        <v>0</v>
      </c>
      <c r="J94" s="23">
        <v>0</v>
      </c>
      <c r="K94" s="23">
        <v>14.959594964262216</v>
      </c>
      <c r="L94" s="23">
        <v>0</v>
      </c>
      <c r="M94" s="23">
        <v>0</v>
      </c>
      <c r="N94" s="23">
        <v>112599.86026125289</v>
      </c>
      <c r="O94" s="23">
        <v>436.49506346967559</v>
      </c>
      <c r="P94" s="23">
        <v>0</v>
      </c>
      <c r="Q94" s="23">
        <v>0</v>
      </c>
      <c r="R94" s="23">
        <v>0</v>
      </c>
      <c r="S94" s="23">
        <v>0.1877926647340814</v>
      </c>
      <c r="T94" s="23">
        <v>0</v>
      </c>
      <c r="U94" s="23">
        <v>0</v>
      </c>
      <c r="V94" s="23">
        <v>0</v>
      </c>
      <c r="W94" s="23">
        <v>15896960.255724233</v>
      </c>
      <c r="X94" s="23">
        <v>92216.795223823283</v>
      </c>
      <c r="Y94" s="23">
        <v>0</v>
      </c>
      <c r="Z94" s="23">
        <v>0</v>
      </c>
      <c r="AA94" s="23">
        <v>0</v>
      </c>
      <c r="AB94" s="23">
        <v>0</v>
      </c>
      <c r="AC94" s="23">
        <v>0</v>
      </c>
      <c r="AD94" s="23">
        <v>867150.75651085936</v>
      </c>
      <c r="AE94" s="23">
        <v>0</v>
      </c>
      <c r="AF94" s="23">
        <v>0</v>
      </c>
      <c r="AG94" s="23">
        <v>0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938.18336230338969</v>
      </c>
      <c r="H95" s="23">
        <v>0</v>
      </c>
      <c r="I95" s="23">
        <v>0</v>
      </c>
      <c r="J95" s="23">
        <v>0</v>
      </c>
      <c r="K95" s="23">
        <v>137.48085828803841</v>
      </c>
      <c r="L95" s="23">
        <v>0</v>
      </c>
      <c r="M95" s="23">
        <v>0</v>
      </c>
      <c r="N95" s="23">
        <v>422.67231977076079</v>
      </c>
      <c r="O95" s="23">
        <v>0</v>
      </c>
      <c r="P95" s="23">
        <v>0</v>
      </c>
      <c r="Q95" s="23">
        <v>0</v>
      </c>
      <c r="R95" s="23">
        <v>24545.117408366586</v>
      </c>
      <c r="S95" s="23">
        <v>2.0496094435264785E-2</v>
      </c>
      <c r="T95" s="23">
        <v>65972.499218784971</v>
      </c>
      <c r="U95" s="23">
        <v>0</v>
      </c>
      <c r="V95" s="23">
        <v>0</v>
      </c>
      <c r="W95" s="23">
        <v>835898.11526112317</v>
      </c>
      <c r="X95" s="23">
        <v>117040.64273407795</v>
      </c>
      <c r="Y95" s="23">
        <v>0</v>
      </c>
      <c r="Z95" s="23">
        <v>0</v>
      </c>
      <c r="AA95" s="23">
        <v>0</v>
      </c>
      <c r="AB95" s="23">
        <v>0</v>
      </c>
      <c r="AC95" s="23">
        <v>3.9526344467676449</v>
      </c>
      <c r="AD95" s="23">
        <v>86500.908633841143</v>
      </c>
      <c r="AE95" s="23">
        <v>553.47523463845585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82591.885454045303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0</v>
      </c>
      <c r="F96" s="23">
        <v>0</v>
      </c>
      <c r="G96" s="23">
        <v>35088.802089860088</v>
      </c>
      <c r="H96" s="23">
        <v>22123.131459265231</v>
      </c>
      <c r="I96" s="23">
        <v>0</v>
      </c>
      <c r="J96" s="23">
        <v>0</v>
      </c>
      <c r="K96" s="23">
        <v>17429.647824328174</v>
      </c>
      <c r="L96" s="23">
        <v>0</v>
      </c>
      <c r="M96" s="23">
        <v>0</v>
      </c>
      <c r="N96" s="23">
        <v>3734821.9770498942</v>
      </c>
      <c r="O96" s="23">
        <v>320023.87379131769</v>
      </c>
      <c r="P96" s="23">
        <v>249763.5405316207</v>
      </c>
      <c r="Q96" s="23">
        <v>688793.42002614553</v>
      </c>
      <c r="R96" s="23">
        <v>42267.553389895991</v>
      </c>
      <c r="S96" s="23">
        <v>219062.99960801235</v>
      </c>
      <c r="T96" s="23">
        <v>311426.57589750132</v>
      </c>
      <c r="U96" s="23">
        <v>0</v>
      </c>
      <c r="V96" s="23">
        <v>0</v>
      </c>
      <c r="W96" s="23">
        <v>0</v>
      </c>
      <c r="X96" s="23">
        <v>779.96925002720877</v>
      </c>
      <c r="Y96" s="23">
        <v>0</v>
      </c>
      <c r="Z96" s="23">
        <v>0</v>
      </c>
      <c r="AA96" s="23">
        <v>0</v>
      </c>
      <c r="AB96" s="23">
        <v>0</v>
      </c>
      <c r="AC96" s="23">
        <v>4881.215986713577</v>
      </c>
      <c r="AD96" s="23">
        <v>147832.94121564506</v>
      </c>
      <c r="AE96" s="23">
        <v>870514.55955167883</v>
      </c>
      <c r="AF96" s="23">
        <v>0</v>
      </c>
      <c r="AG96" s="23">
        <v>38906.376235787604</v>
      </c>
      <c r="AH96" s="23">
        <v>0</v>
      </c>
      <c r="AI96" s="23">
        <v>0</v>
      </c>
      <c r="AJ96" s="23">
        <v>0</v>
      </c>
      <c r="AK96" s="23">
        <v>0</v>
      </c>
      <c r="AL96" s="23">
        <v>28452.009569379206</v>
      </c>
      <c r="AM96" s="23">
        <v>749075.22918258049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0</v>
      </c>
      <c r="H97" s="23">
        <v>0</v>
      </c>
      <c r="I97" s="23">
        <v>0</v>
      </c>
      <c r="J97" s="23">
        <v>0</v>
      </c>
      <c r="K97" s="23">
        <v>0.68271357269779642</v>
      </c>
      <c r="L97" s="23">
        <v>0</v>
      </c>
      <c r="M97" s="23">
        <v>0</v>
      </c>
      <c r="N97" s="23">
        <v>19.292492900615144</v>
      </c>
      <c r="O97" s="23">
        <v>0.1548135114003473</v>
      </c>
      <c r="P97" s="23">
        <v>0</v>
      </c>
      <c r="Q97" s="23">
        <v>19.184916958691471</v>
      </c>
      <c r="R97" s="23">
        <v>71502.264160635707</v>
      </c>
      <c r="S97" s="23">
        <v>6.1256377485820099</v>
      </c>
      <c r="T97" s="23">
        <v>0</v>
      </c>
      <c r="U97" s="23">
        <v>0</v>
      </c>
      <c r="V97" s="23">
        <v>0</v>
      </c>
      <c r="W97" s="23">
        <v>0</v>
      </c>
      <c r="X97" s="23">
        <v>2973.1388529450701</v>
      </c>
      <c r="Y97" s="23">
        <v>0</v>
      </c>
      <c r="Z97" s="23">
        <v>0</v>
      </c>
      <c r="AA97" s="23">
        <v>0</v>
      </c>
      <c r="AB97" s="23">
        <v>0</v>
      </c>
      <c r="AC97" s="23">
        <v>10810.203305534493</v>
      </c>
      <c r="AD97" s="23">
        <v>18707.432949137368</v>
      </c>
      <c r="AE97" s="23">
        <v>527.02973820632144</v>
      </c>
      <c r="AF97" s="23">
        <v>0</v>
      </c>
      <c r="AG97" s="23">
        <v>0</v>
      </c>
      <c r="AH97" s="23">
        <v>0</v>
      </c>
      <c r="AI97" s="23">
        <v>0</v>
      </c>
      <c r="AJ97" s="23">
        <v>0</v>
      </c>
      <c r="AK97" s="23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660202.26441367192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19.841170650498132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4349.441036023838</v>
      </c>
      <c r="M100" s="23">
        <v>21656.515279006599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3947.4822400156881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1100065.6736849025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48180.687246256246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264241.70371573674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17163.955409929484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823572.37114101707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4879.6549942551364</v>
      </c>
      <c r="Z108" s="23">
        <v>0</v>
      </c>
      <c r="AA108" s="23">
        <v>0</v>
      </c>
      <c r="AB108" s="23">
        <v>0</v>
      </c>
      <c r="AC108" s="23">
        <v>0</v>
      </c>
      <c r="AD108" s="23">
        <v>8946.4736459114374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321.81789692709941</v>
      </c>
      <c r="Z109" s="23">
        <v>10214.848889187348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0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</v>
      </c>
      <c r="O111" s="23">
        <v>0</v>
      </c>
      <c r="P111" s="23">
        <v>0</v>
      </c>
      <c r="Q111" s="23">
        <v>0</v>
      </c>
      <c r="R111" s="23">
        <v>0</v>
      </c>
      <c r="S111" s="23">
        <v>0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985.02192918968524</v>
      </c>
      <c r="AC111" s="23">
        <v>539784.56811482226</v>
      </c>
      <c r="AD111" s="23">
        <v>0</v>
      </c>
      <c r="AE111" s="23">
        <v>332853.56414530124</v>
      </c>
      <c r="AF111" s="23">
        <v>2847.6899675813465</v>
      </c>
      <c r="AG111" s="23">
        <v>449777.47797186219</v>
      </c>
      <c r="AH111" s="23">
        <v>0</v>
      </c>
      <c r="AI111" s="23">
        <v>0</v>
      </c>
      <c r="AJ111" s="23">
        <v>0</v>
      </c>
      <c r="AK111" s="23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6211.0074064365381</v>
      </c>
      <c r="AD112" s="23">
        <v>0</v>
      </c>
      <c r="AE112" s="23">
        <v>0</v>
      </c>
      <c r="AF112" s="23">
        <v>1169085.584819414</v>
      </c>
      <c r="AG112" s="23">
        <v>0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1528507.5888414378</v>
      </c>
      <c r="AC113" s="23">
        <v>89453.824331353477</v>
      </c>
      <c r="AD113" s="23">
        <v>0</v>
      </c>
      <c r="AE113" s="23">
        <v>0</v>
      </c>
      <c r="AF113" s="23">
        <v>532032.97712603095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6727.0183594696755</v>
      </c>
      <c r="AC114" s="23">
        <v>1112109.0208246133</v>
      </c>
      <c r="AD114" s="23">
        <v>0</v>
      </c>
      <c r="AE114" s="23">
        <v>178426.32829177217</v>
      </c>
      <c r="AF114" s="23">
        <v>128791.51810221787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713.19522242085736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44.424484077805914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1356694.7391251246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926905.36131166446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70573.122030910745</v>
      </c>
      <c r="AP117" s="23">
        <v>145553.67304594419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9974.0978503436309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27863.902149656366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0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15116.536440172869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50029.196566970189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935.01382863606693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44222.44553991234</v>
      </c>
      <c r="Y128" s="23">
        <v>0</v>
      </c>
      <c r="Z128" s="23">
        <v>0</v>
      </c>
      <c r="AA128" s="23">
        <v>0</v>
      </c>
      <c r="AB128" s="23">
        <v>0</v>
      </c>
      <c r="AC128" s="23">
        <v>84.282915475376214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2509.6268835409019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3945.1413187534995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32104.465132348014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5271.9633305017105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86218.85091252056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1865.5719358770439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493.30884974568153</v>
      </c>
      <c r="U133" s="23">
        <v>6105.5739848222202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59409.958828547642</v>
      </c>
      <c r="AG135" s="23">
        <v>0</v>
      </c>
      <c r="AH135" s="23">
        <v>0</v>
      </c>
      <c r="AI135" s="23">
        <v>316785.74757888605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102.01907807339852</v>
      </c>
      <c r="V136" s="23">
        <v>233154.53268056462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38578.754844451636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63952</v>
      </c>
      <c r="AF138" s="23">
        <v>3303926.9371088445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86150.194740839434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0</v>
      </c>
      <c r="H141" s="23">
        <v>0</v>
      </c>
      <c r="I141" s="23">
        <v>0</v>
      </c>
      <c r="J141" s="23">
        <v>0</v>
      </c>
      <c r="K141" s="23">
        <v>0</v>
      </c>
      <c r="L141" s="23">
        <v>0</v>
      </c>
      <c r="M141" s="23">
        <v>0</v>
      </c>
      <c r="N141" s="23">
        <v>0</v>
      </c>
      <c r="O141" s="23">
        <v>0</v>
      </c>
      <c r="P141" s="23">
        <v>0</v>
      </c>
      <c r="Q141" s="23">
        <v>0</v>
      </c>
      <c r="R141" s="23">
        <v>0</v>
      </c>
      <c r="S141" s="23">
        <v>0</v>
      </c>
      <c r="T141" s="23">
        <v>0</v>
      </c>
      <c r="U141" s="23">
        <v>0</v>
      </c>
      <c r="V141" s="23">
        <v>0</v>
      </c>
      <c r="W141" s="23">
        <v>0</v>
      </c>
      <c r="X141" s="23">
        <v>0</v>
      </c>
      <c r="Y141" s="23">
        <v>0</v>
      </c>
      <c r="Z141" s="23">
        <v>0</v>
      </c>
      <c r="AA141" s="23">
        <v>0</v>
      </c>
      <c r="AB141" s="23">
        <v>0</v>
      </c>
      <c r="AC141" s="23">
        <v>11838.971527793406</v>
      </c>
      <c r="AD141" s="23">
        <v>0</v>
      </c>
      <c r="AE141" s="23">
        <v>0</v>
      </c>
      <c r="AF141" s="23">
        <v>0</v>
      </c>
      <c r="AG141" s="23">
        <v>0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0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234007.00000000003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-57835732</v>
      </c>
      <c r="AS146" s="23">
        <v>43154793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2603778</v>
      </c>
      <c r="D151" s="23">
        <v>324369</v>
      </c>
      <c r="E151" s="23">
        <v>2780591</v>
      </c>
      <c r="F151" s="23">
        <v>7723336</v>
      </c>
      <c r="G151" s="23">
        <v>149</v>
      </c>
      <c r="H151" s="23">
        <v>0</v>
      </c>
      <c r="I151" s="23">
        <v>-62827</v>
      </c>
      <c r="J151" s="23">
        <v>0</v>
      </c>
      <c r="K151" s="23">
        <v>-40567</v>
      </c>
      <c r="L151" s="23">
        <v>1317206</v>
      </c>
      <c r="M151" s="23">
        <v>13198156</v>
      </c>
      <c r="N151" s="23">
        <v>265</v>
      </c>
      <c r="O151" s="23">
        <v>470</v>
      </c>
      <c r="P151" s="23">
        <v>5240</v>
      </c>
      <c r="Q151" s="23">
        <v>7674</v>
      </c>
      <c r="R151" s="23">
        <v>8327</v>
      </c>
      <c r="S151" s="23">
        <v>266036</v>
      </c>
      <c r="T151" s="23">
        <v>3673</v>
      </c>
      <c r="U151" s="23">
        <v>0</v>
      </c>
      <c r="V151" s="23">
        <v>0</v>
      </c>
      <c r="W151" s="23">
        <v>9113196</v>
      </c>
      <c r="X151" s="23">
        <v>10142895</v>
      </c>
      <c r="Y151" s="23">
        <v>-5498490</v>
      </c>
      <c r="Z151" s="23">
        <v>-14366</v>
      </c>
      <c r="AA151" s="23">
        <v>0</v>
      </c>
      <c r="AB151" s="23">
        <v>0</v>
      </c>
      <c r="AC151" s="23">
        <v>0</v>
      </c>
      <c r="AD151" s="23">
        <v>89069</v>
      </c>
      <c r="AE151" s="23">
        <v>20268</v>
      </c>
      <c r="AF151" s="23">
        <v>2871508</v>
      </c>
      <c r="AG151" s="23">
        <v>83</v>
      </c>
      <c r="AH151" s="23">
        <v>0</v>
      </c>
      <c r="AI151" s="23">
        <v>0</v>
      </c>
      <c r="AJ151" s="23">
        <v>0</v>
      </c>
      <c r="AK151" s="23">
        <v>0</v>
      </c>
      <c r="AL151" s="23">
        <v>3457</v>
      </c>
      <c r="AM151" s="23">
        <v>0</v>
      </c>
      <c r="AN151" s="23">
        <v>0</v>
      </c>
      <c r="AO151" s="23">
        <v>925256.00000000012</v>
      </c>
      <c r="AP151" s="23">
        <v>14478</v>
      </c>
      <c r="AQ151" s="23">
        <v>0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19903115</v>
      </c>
      <c r="D152" s="23">
        <v>2673751</v>
      </c>
      <c r="E152" s="23">
        <v>3333273</v>
      </c>
      <c r="F152" s="23">
        <v>2890295</v>
      </c>
      <c r="G152" s="23">
        <v>6437576</v>
      </c>
      <c r="H152" s="23">
        <v>1747108</v>
      </c>
      <c r="I152" s="23">
        <v>0</v>
      </c>
      <c r="J152" s="23">
        <v>0</v>
      </c>
      <c r="K152" s="23">
        <v>1465565</v>
      </c>
      <c r="L152" s="23">
        <v>4507135</v>
      </c>
      <c r="M152" s="23">
        <v>10039038</v>
      </c>
      <c r="N152" s="23">
        <v>4314282</v>
      </c>
      <c r="O152" s="23">
        <v>1025305</v>
      </c>
      <c r="P152" s="23">
        <v>1601211</v>
      </c>
      <c r="Q152" s="23">
        <v>1144268</v>
      </c>
      <c r="R152" s="23">
        <v>1161432</v>
      </c>
      <c r="S152" s="23">
        <v>1284023</v>
      </c>
      <c r="T152" s="23">
        <v>2543220</v>
      </c>
      <c r="U152" s="23">
        <v>174350</v>
      </c>
      <c r="V152" s="23">
        <v>0</v>
      </c>
      <c r="W152" s="23">
        <v>4676693</v>
      </c>
      <c r="X152" s="23">
        <v>10983749</v>
      </c>
      <c r="Y152" s="23">
        <v>262842</v>
      </c>
      <c r="Z152" s="23">
        <v>10929</v>
      </c>
      <c r="AA152" s="23">
        <v>900492</v>
      </c>
      <c r="AB152" s="23">
        <v>3048383</v>
      </c>
      <c r="AC152" s="23">
        <v>4211285</v>
      </c>
      <c r="AD152" s="23">
        <v>938053</v>
      </c>
      <c r="AE152" s="23">
        <v>4085487</v>
      </c>
      <c r="AF152" s="23">
        <v>5298750</v>
      </c>
      <c r="AG152" s="23">
        <v>1275943</v>
      </c>
      <c r="AH152" s="23">
        <v>0</v>
      </c>
      <c r="AI152" s="23">
        <v>0</v>
      </c>
      <c r="AJ152" s="23">
        <v>8434058</v>
      </c>
      <c r="AK152" s="23">
        <v>1873400</v>
      </c>
      <c r="AL152" s="23">
        <v>3769292</v>
      </c>
      <c r="AM152" s="23">
        <v>1291650</v>
      </c>
      <c r="AN152" s="23">
        <v>0</v>
      </c>
      <c r="AO152" s="23">
        <v>6980</v>
      </c>
      <c r="AP152" s="23">
        <v>89832</v>
      </c>
      <c r="AQ152" s="23">
        <v>594118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Q156" si="0">+SUM(C5:C155)</f>
        <v>102018153</v>
      </c>
      <c r="D156" s="6">
        <f t="shared" si="0"/>
        <v>13867505.000000002</v>
      </c>
      <c r="E156" s="6">
        <f t="shared" si="0"/>
        <v>17549988</v>
      </c>
      <c r="F156" s="6">
        <f t="shared" si="0"/>
        <v>17355554</v>
      </c>
      <c r="G156" s="6">
        <f t="shared" si="0"/>
        <v>32836094.000000004</v>
      </c>
      <c r="H156" s="6">
        <f t="shared" si="0"/>
        <v>8909307</v>
      </c>
      <c r="I156" s="6">
        <f t="shared" si="0"/>
        <v>78916253.00000003</v>
      </c>
      <c r="J156" s="6">
        <f t="shared" si="0"/>
        <v>122929210</v>
      </c>
      <c r="K156" s="6">
        <f t="shared" si="0"/>
        <v>9097930</v>
      </c>
      <c r="L156" s="6">
        <f t="shared" si="0"/>
        <v>22927009</v>
      </c>
      <c r="M156" s="6">
        <f t="shared" si="0"/>
        <v>50943011</v>
      </c>
      <c r="N156" s="6">
        <f t="shared" si="0"/>
        <v>22144336</v>
      </c>
      <c r="O156" s="6">
        <f t="shared" si="0"/>
        <v>5228503</v>
      </c>
      <c r="P156" s="6">
        <f t="shared" si="0"/>
        <v>8426787</v>
      </c>
      <c r="Q156" s="6">
        <f t="shared" si="0"/>
        <v>5835143</v>
      </c>
      <c r="R156" s="6">
        <f t="shared" si="0"/>
        <v>5922705</v>
      </c>
      <c r="S156" s="6">
        <f t="shared" si="0"/>
        <v>7435616.9999999991</v>
      </c>
      <c r="T156" s="6">
        <f t="shared" si="0"/>
        <v>12981466.000000002</v>
      </c>
      <c r="U156" s="6">
        <f t="shared" si="0"/>
        <v>11647030.000000002</v>
      </c>
      <c r="V156" s="6">
        <f t="shared" si="0"/>
        <v>4115050</v>
      </c>
      <c r="W156" s="6">
        <f t="shared" si="0"/>
        <v>38896979</v>
      </c>
      <c r="X156" s="6">
        <f t="shared" si="0"/>
        <v>63591001.000000022</v>
      </c>
      <c r="Y156" s="6">
        <f t="shared" si="0"/>
        <v>13307100.000000004</v>
      </c>
      <c r="Z156" s="6">
        <f t="shared" si="0"/>
        <v>234957</v>
      </c>
      <c r="AA156" s="6">
        <f t="shared" si="0"/>
        <v>4592028</v>
      </c>
      <c r="AB156" s="6">
        <f t="shared" si="0"/>
        <v>15545128.999999998</v>
      </c>
      <c r="AC156" s="6">
        <f t="shared" si="0"/>
        <v>22069801.000000004</v>
      </c>
      <c r="AD156" s="6">
        <f t="shared" si="0"/>
        <v>4906183</v>
      </c>
      <c r="AE156" s="6">
        <f t="shared" si="0"/>
        <v>20837715.999999996</v>
      </c>
      <c r="AF156" s="6">
        <f t="shared" si="0"/>
        <v>45797906</v>
      </c>
      <c r="AG156" s="6">
        <f t="shared" si="0"/>
        <v>9436901</v>
      </c>
      <c r="AH156" s="6">
        <f t="shared" si="0"/>
        <v>15152401</v>
      </c>
      <c r="AI156" s="6">
        <f t="shared" si="0"/>
        <v>8133021</v>
      </c>
      <c r="AJ156" s="6">
        <f t="shared" si="0"/>
        <v>50858070</v>
      </c>
      <c r="AK156" s="6">
        <f t="shared" si="0"/>
        <v>9553325</v>
      </c>
      <c r="AL156" s="6">
        <f t="shared" si="0"/>
        <v>20075355</v>
      </c>
      <c r="AM156" s="6">
        <f t="shared" si="0"/>
        <v>6518390.9999999991</v>
      </c>
      <c r="AN156" s="6">
        <f t="shared" si="0"/>
        <v>15307518</v>
      </c>
      <c r="AO156" s="6">
        <f t="shared" si="0"/>
        <v>22627703.999999996</v>
      </c>
      <c r="AP156" s="6">
        <f t="shared" si="0"/>
        <v>42760194</v>
      </c>
      <c r="AQ156" s="6">
        <f t="shared" si="0"/>
        <v>9189279.0000000019</v>
      </c>
      <c r="AR156" s="6">
        <f t="shared" ref="AR156:AS156" si="1">+SUM(AR5:AR155)</f>
        <v>-57835732</v>
      </c>
      <c r="AS156" s="6">
        <f t="shared" si="1"/>
        <v>43154793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710937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34.5" customHeight="1" x14ac:dyDescent="0.25">
      <c r="A1" s="28" t="s">
        <v>54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f>IO!B2</f>
        <v>2017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63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8109935.1598740406</v>
      </c>
      <c r="D5" s="23">
        <v>40015.482042384327</v>
      </c>
      <c r="E5" s="23">
        <v>26.487950949558989</v>
      </c>
      <c r="F5" s="23">
        <v>97.325122550395122</v>
      </c>
      <c r="G5" s="23">
        <v>37507531.583470359</v>
      </c>
      <c r="H5" s="23">
        <v>22437.300992566597</v>
      </c>
      <c r="I5" s="23">
        <v>2822.4324419307759</v>
      </c>
      <c r="J5" s="23">
        <v>13.815661265389966</v>
      </c>
      <c r="K5" s="23">
        <v>75.745873843887082</v>
      </c>
      <c r="L5" s="23">
        <v>98.761700690790335</v>
      </c>
      <c r="M5" s="23">
        <v>4172.6726846601941</v>
      </c>
      <c r="N5" s="23">
        <v>901.67218582234307</v>
      </c>
      <c r="O5" s="23">
        <v>73.460663528537424</v>
      </c>
      <c r="P5" s="23">
        <v>157.33553518617953</v>
      </c>
      <c r="Q5" s="23">
        <v>1.308487476722425</v>
      </c>
      <c r="R5" s="23">
        <v>109.27838433892668</v>
      </c>
      <c r="S5" s="23">
        <v>245.50641954011269</v>
      </c>
      <c r="T5" s="23">
        <v>108.44823773765091</v>
      </c>
      <c r="U5" s="23">
        <v>683.47913421663952</v>
      </c>
      <c r="V5" s="23">
        <v>49.328493095540949</v>
      </c>
      <c r="W5" s="23">
        <v>33.926830486701995</v>
      </c>
      <c r="X5" s="23">
        <v>5947.0524112761241</v>
      </c>
      <c r="Y5" s="23">
        <v>312.17385232261023</v>
      </c>
      <c r="Z5" s="23">
        <v>635086.15616205637</v>
      </c>
      <c r="AA5" s="23">
        <v>22.861547775089736</v>
      </c>
      <c r="AB5" s="23">
        <v>617.11748486047509</v>
      </c>
      <c r="AC5" s="23">
        <v>65.459267895145814</v>
      </c>
      <c r="AD5" s="23">
        <v>889.4318839162645</v>
      </c>
      <c r="AE5" s="23">
        <v>8493.0800464979166</v>
      </c>
      <c r="AF5" s="23">
        <v>2702.7369617245222</v>
      </c>
      <c r="AG5" s="23">
        <v>1082.7003637270159</v>
      </c>
      <c r="AH5" s="23">
        <v>2593.1632822608558</v>
      </c>
      <c r="AI5" s="23">
        <v>60.440122401038209</v>
      </c>
      <c r="AJ5" s="23">
        <v>829.14457225872559</v>
      </c>
      <c r="AK5" s="23">
        <v>157.88277000985835</v>
      </c>
      <c r="AL5" s="23">
        <v>535181.97282167315</v>
      </c>
      <c r="AM5" s="23">
        <v>242.79710625190532</v>
      </c>
      <c r="AN5" s="23">
        <v>7007.9797843205615</v>
      </c>
      <c r="AO5" s="23">
        <v>212.73594747076305</v>
      </c>
      <c r="AP5" s="23">
        <v>2612.0770900467064</v>
      </c>
      <c r="AQ5" s="23">
        <v>626.60501999692485</v>
      </c>
      <c r="AR5" s="23">
        <v>317.21462887047068</v>
      </c>
      <c r="AS5" s="23">
        <v>204.99459534794036</v>
      </c>
      <c r="AT5" s="23">
        <v>1347.1539957013497</v>
      </c>
      <c r="AU5" s="23">
        <v>140.40648999740537</v>
      </c>
      <c r="AV5" s="23">
        <v>1.5774686120589834</v>
      </c>
      <c r="AW5" s="23">
        <v>0.29482560673749131</v>
      </c>
      <c r="AX5" s="23">
        <v>3017.0509867781789</v>
      </c>
      <c r="AY5" s="23">
        <v>1680.2855005036861</v>
      </c>
      <c r="AZ5" s="23">
        <v>1461.4430885197378</v>
      </c>
      <c r="BA5" s="23">
        <v>15.817976499759514</v>
      </c>
      <c r="BB5" s="23">
        <v>532.03213225038041</v>
      </c>
      <c r="BC5" s="23">
        <v>1635.3873101219349</v>
      </c>
      <c r="BD5" s="23">
        <v>482.85609851179754</v>
      </c>
      <c r="BE5" s="23">
        <v>1096.3465599482088</v>
      </c>
      <c r="BF5" s="23">
        <v>78.710468560837853</v>
      </c>
      <c r="BG5" s="23">
        <v>300900.37501334131</v>
      </c>
      <c r="BH5" s="23">
        <v>36706.340556658026</v>
      </c>
      <c r="BI5" s="23">
        <v>139.12428517994434</v>
      </c>
      <c r="BJ5" s="23">
        <v>29700.107832667429</v>
      </c>
      <c r="BK5" s="23">
        <v>416.825338628444</v>
      </c>
      <c r="BL5" s="23">
        <v>24326.586169580547</v>
      </c>
      <c r="BM5" s="23">
        <v>132777.1572450173</v>
      </c>
      <c r="BN5" s="23">
        <v>8246.2187395431702</v>
      </c>
      <c r="BO5" s="23">
        <v>3099.2227221509038</v>
      </c>
      <c r="BP5" s="23">
        <v>10240.087661753943</v>
      </c>
      <c r="BQ5" s="23">
        <v>116.36331142633871</v>
      </c>
      <c r="BR5" s="23">
        <v>420.88986746533072</v>
      </c>
      <c r="BS5" s="23">
        <v>0</v>
      </c>
      <c r="BT5" s="64">
        <v>47453434.951554626</v>
      </c>
      <c r="BU5" s="23">
        <v>3984156.6235976932</v>
      </c>
      <c r="BV5" s="23">
        <v>0</v>
      </c>
      <c r="BW5" s="23">
        <v>5.9966982424886082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0</v>
      </c>
      <c r="CD5" s="23">
        <v>1940</v>
      </c>
      <c r="CE5" s="23">
        <v>135055.9954326647</v>
      </c>
      <c r="CF5" s="23">
        <v>64995.013845562178</v>
      </c>
      <c r="CG5" s="23">
        <v>0</v>
      </c>
      <c r="CH5" s="23">
        <v>-272886.08928812784</v>
      </c>
      <c r="CI5" s="23">
        <v>19766677.037075076</v>
      </c>
      <c r="CJ5" s="34">
        <f t="shared" ref="CJ5:CJ36" si="0">SUM(BT5:CI5)</f>
        <v>71133379.528915748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637020.12802018598</v>
      </c>
      <c r="D6" s="23">
        <v>1537394.9753203429</v>
      </c>
      <c r="E6" s="23">
        <v>11.964098689190063</v>
      </c>
      <c r="F6" s="23">
        <v>5395.5500437377787</v>
      </c>
      <c r="G6" s="23">
        <v>4180.2011808183042</v>
      </c>
      <c r="H6" s="23">
        <v>40.779056824042414</v>
      </c>
      <c r="I6" s="23">
        <v>284618.97364778566</v>
      </c>
      <c r="J6" s="23">
        <v>11777.925708399333</v>
      </c>
      <c r="K6" s="23">
        <v>25.552126830801964</v>
      </c>
      <c r="L6" s="23">
        <v>41.875497135181128</v>
      </c>
      <c r="M6" s="23">
        <v>7220.3440136370409</v>
      </c>
      <c r="N6" s="23">
        <v>870.60585528858257</v>
      </c>
      <c r="O6" s="23">
        <v>64.846655144679033</v>
      </c>
      <c r="P6" s="23">
        <v>4000.656821729172</v>
      </c>
      <c r="Q6" s="23">
        <v>30.527665843919426</v>
      </c>
      <c r="R6" s="23">
        <v>10119.490173752105</v>
      </c>
      <c r="S6" s="23">
        <v>278.80612179327011</v>
      </c>
      <c r="T6" s="23">
        <v>68.22807146203499</v>
      </c>
      <c r="U6" s="23">
        <v>1239.8061511764258</v>
      </c>
      <c r="V6" s="23">
        <v>41.631331855809904</v>
      </c>
      <c r="W6" s="23">
        <v>14.205351678135372</v>
      </c>
      <c r="X6" s="23">
        <v>45653.614907259165</v>
      </c>
      <c r="Y6" s="23">
        <v>364.64563318616763</v>
      </c>
      <c r="Z6" s="23">
        <v>329569.8295488857</v>
      </c>
      <c r="AA6" s="23">
        <v>24.380824523629617</v>
      </c>
      <c r="AB6" s="23">
        <v>844.92151579667006</v>
      </c>
      <c r="AC6" s="23">
        <v>68015.317799306868</v>
      </c>
      <c r="AD6" s="23">
        <v>395.721662756787</v>
      </c>
      <c r="AE6" s="23">
        <v>3139.3999967131558</v>
      </c>
      <c r="AF6" s="23">
        <v>2127.4270515606968</v>
      </c>
      <c r="AG6" s="23">
        <v>317.23980128417645</v>
      </c>
      <c r="AH6" s="23">
        <v>308.80597306295698</v>
      </c>
      <c r="AI6" s="23">
        <v>1.5755570857539476</v>
      </c>
      <c r="AJ6" s="23">
        <v>636.78050065205775</v>
      </c>
      <c r="AK6" s="23">
        <v>68.694519283475287</v>
      </c>
      <c r="AL6" s="23">
        <v>1005.9574958404025</v>
      </c>
      <c r="AM6" s="23">
        <v>142.75376437502214</v>
      </c>
      <c r="AN6" s="23">
        <v>155.53274103970347</v>
      </c>
      <c r="AO6" s="23">
        <v>176.76299331159254</v>
      </c>
      <c r="AP6" s="23">
        <v>1580.3309776548613</v>
      </c>
      <c r="AQ6" s="23">
        <v>273.52730593863157</v>
      </c>
      <c r="AR6" s="23">
        <v>62.10090501743629</v>
      </c>
      <c r="AS6" s="23">
        <v>108.35525305907686</v>
      </c>
      <c r="AT6" s="23">
        <v>54.67344328788424</v>
      </c>
      <c r="AU6" s="23">
        <v>616.9495635301414</v>
      </c>
      <c r="AV6" s="23">
        <v>0.95362665716686279</v>
      </c>
      <c r="AW6" s="23">
        <v>0.8718543230378204</v>
      </c>
      <c r="AX6" s="23">
        <v>796.76658929307314</v>
      </c>
      <c r="AY6" s="23">
        <v>1776.2556244338107</v>
      </c>
      <c r="AZ6" s="23">
        <v>1775.8486285574022</v>
      </c>
      <c r="BA6" s="23">
        <v>57.593681928725722</v>
      </c>
      <c r="BB6" s="23">
        <v>227.33860610889744</v>
      </c>
      <c r="BC6" s="23">
        <v>279.06939709115204</v>
      </c>
      <c r="BD6" s="23">
        <v>778.86420673389227</v>
      </c>
      <c r="BE6" s="23">
        <v>612.34587541603003</v>
      </c>
      <c r="BF6" s="23">
        <v>18.928567766349509</v>
      </c>
      <c r="BG6" s="23">
        <v>31699.950865572522</v>
      </c>
      <c r="BH6" s="23">
        <v>13459.486355879988</v>
      </c>
      <c r="BI6" s="23">
        <v>40.953606546950105</v>
      </c>
      <c r="BJ6" s="23">
        <v>7113.511857141727</v>
      </c>
      <c r="BK6" s="23">
        <v>72.540122433572094</v>
      </c>
      <c r="BL6" s="23">
        <v>3674.6913971200484</v>
      </c>
      <c r="BM6" s="23">
        <v>5298.279205408533</v>
      </c>
      <c r="BN6" s="23">
        <v>521.7762048094678</v>
      </c>
      <c r="BO6" s="23">
        <v>560.25982053649875</v>
      </c>
      <c r="BP6" s="23">
        <v>1479.6125002980486</v>
      </c>
      <c r="BQ6" s="23">
        <v>55.286159932344113</v>
      </c>
      <c r="BR6" s="23">
        <v>210.08694705370124</v>
      </c>
      <c r="BS6" s="23">
        <v>0</v>
      </c>
      <c r="BT6" s="64">
        <v>3030613.6443495648</v>
      </c>
      <c r="BU6" s="23">
        <v>344366.17215485184</v>
      </c>
      <c r="BV6" s="23">
        <v>0</v>
      </c>
      <c r="BW6" s="23">
        <v>0</v>
      </c>
      <c r="BX6" s="23">
        <v>0</v>
      </c>
      <c r="BY6" s="23">
        <v>503774.99999999994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0</v>
      </c>
      <c r="CG6" s="23">
        <v>0</v>
      </c>
      <c r="CH6" s="23">
        <v>316460.23374301719</v>
      </c>
      <c r="CI6" s="23">
        <v>324164.51981210033</v>
      </c>
      <c r="CJ6" s="34">
        <f t="shared" si="0"/>
        <v>4519379.5700595342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24184.503365523717</v>
      </c>
      <c r="D7" s="23">
        <v>4.0559662628257138</v>
      </c>
      <c r="E7" s="23">
        <v>21770.481281865697</v>
      </c>
      <c r="F7" s="23">
        <v>2.4549269485524055</v>
      </c>
      <c r="G7" s="23">
        <v>1340455.2468727413</v>
      </c>
      <c r="H7" s="23">
        <v>1.710547631007153</v>
      </c>
      <c r="I7" s="23">
        <v>1.7271818057009016</v>
      </c>
      <c r="J7" s="23">
        <v>0.29941514448747575</v>
      </c>
      <c r="K7" s="23">
        <v>2.5200774661029213</v>
      </c>
      <c r="L7" s="23">
        <v>3.1771273665059927</v>
      </c>
      <c r="M7" s="23">
        <v>14038.510127386213</v>
      </c>
      <c r="N7" s="23">
        <v>11.795574919976719</v>
      </c>
      <c r="O7" s="23">
        <v>2.1471947167180554</v>
      </c>
      <c r="P7" s="23">
        <v>3.907644871806454</v>
      </c>
      <c r="Q7" s="23">
        <v>3.8813074285413522E-2</v>
      </c>
      <c r="R7" s="23">
        <v>2.3440324505940811</v>
      </c>
      <c r="S7" s="23">
        <v>6.8033774497431994</v>
      </c>
      <c r="T7" s="23">
        <v>3.2062371722200531</v>
      </c>
      <c r="U7" s="23">
        <v>18.700970899446922</v>
      </c>
      <c r="V7" s="23">
        <v>1.3238030693774969</v>
      </c>
      <c r="W7" s="23">
        <v>1.093696986113974</v>
      </c>
      <c r="X7" s="23">
        <v>4.7684634122079474</v>
      </c>
      <c r="Y7" s="23">
        <v>9.7268336521695247</v>
      </c>
      <c r="Z7" s="23">
        <v>3.0288059754867342</v>
      </c>
      <c r="AA7" s="23">
        <v>0.54892776489370554</v>
      </c>
      <c r="AB7" s="23">
        <v>15.297895993350846</v>
      </c>
      <c r="AC7" s="23">
        <v>0.22456135836560681</v>
      </c>
      <c r="AD7" s="23">
        <v>28.376515846310724</v>
      </c>
      <c r="AE7" s="23">
        <v>279.08263828681697</v>
      </c>
      <c r="AF7" s="23">
        <v>74.482289553708554</v>
      </c>
      <c r="AG7" s="23">
        <v>36.6312250380835</v>
      </c>
      <c r="AH7" s="23">
        <v>93.655948250702835</v>
      </c>
      <c r="AI7" s="23">
        <v>2.2497721273295053</v>
      </c>
      <c r="AJ7" s="23">
        <v>24.082126412874612</v>
      </c>
      <c r="AK7" s="23">
        <v>5.0567891068995907</v>
      </c>
      <c r="AL7" s="23">
        <v>58401.400162223727</v>
      </c>
      <c r="AM7" s="23">
        <v>7.3051750530046178</v>
      </c>
      <c r="AN7" s="23">
        <v>55.705078686915286</v>
      </c>
      <c r="AO7" s="23">
        <v>5.7443349942412016</v>
      </c>
      <c r="AP7" s="23">
        <v>78.025368763477019</v>
      </c>
      <c r="AQ7" s="23">
        <v>20.058042318211918</v>
      </c>
      <c r="AR7" s="23">
        <v>11.124104326444412</v>
      </c>
      <c r="AS7" s="23">
        <v>6.3223725648489673</v>
      </c>
      <c r="AT7" s="23">
        <v>49.896979356348041</v>
      </c>
      <c r="AU7" s="23">
        <v>4.2292389158855954</v>
      </c>
      <c r="AV7" s="23">
        <v>4.7130161632287851E-2</v>
      </c>
      <c r="AW7" s="23">
        <v>0</v>
      </c>
      <c r="AX7" s="23">
        <v>103.18455798777185</v>
      </c>
      <c r="AY7" s="23">
        <v>42.91617070987153</v>
      </c>
      <c r="AZ7" s="23">
        <v>32.331290879749467</v>
      </c>
      <c r="BA7" s="23">
        <v>0.59328556407703537</v>
      </c>
      <c r="BB7" s="23">
        <v>17.093000679051219</v>
      </c>
      <c r="BC7" s="23">
        <v>57.87167994077604</v>
      </c>
      <c r="BD7" s="23">
        <v>8.2422335607524584</v>
      </c>
      <c r="BE7" s="23">
        <v>38.204540727867219</v>
      </c>
      <c r="BF7" s="23">
        <v>2.7155290187544678</v>
      </c>
      <c r="BG7" s="23">
        <v>59.381231294233736</v>
      </c>
      <c r="BH7" s="23">
        <v>726.25361185396412</v>
      </c>
      <c r="BI7" s="23">
        <v>1.6453971134566376</v>
      </c>
      <c r="BJ7" s="23">
        <v>544.60703801700447</v>
      </c>
      <c r="BK7" s="23">
        <v>14.73233405376339</v>
      </c>
      <c r="BL7" s="23">
        <v>771.12568427157566</v>
      </c>
      <c r="BM7" s="23">
        <v>2952.7545287869152</v>
      </c>
      <c r="BN7" s="23">
        <v>68.091994108860106</v>
      </c>
      <c r="BO7" s="23">
        <v>39.188729397247343</v>
      </c>
      <c r="BP7" s="23">
        <v>329.6491431745884</v>
      </c>
      <c r="BQ7" s="23">
        <v>3.6678355199715784</v>
      </c>
      <c r="BR7" s="23">
        <v>13.138225645612476</v>
      </c>
      <c r="BS7" s="23">
        <v>0</v>
      </c>
      <c r="BT7" s="64">
        <v>1465560.5070582018</v>
      </c>
      <c r="BU7" s="23">
        <v>87147.519739558687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542</v>
      </c>
      <c r="CE7">
        <v>0</v>
      </c>
      <c r="CF7">
        <v>0</v>
      </c>
      <c r="CG7">
        <v>0</v>
      </c>
      <c r="CH7">
        <v>14439.072339743487</v>
      </c>
      <c r="CI7">
        <v>3716341.8886757293</v>
      </c>
      <c r="CJ7" s="34">
        <f t="shared" si="0"/>
        <v>5284030.9878132334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202641.61086154109</v>
      </c>
      <c r="D8" s="23">
        <v>3.2666269913208565</v>
      </c>
      <c r="E8" s="23">
        <v>2.5713208445738469</v>
      </c>
      <c r="F8" s="23">
        <v>1649361.3404858315</v>
      </c>
      <c r="G8" s="23">
        <v>17321.016592285603</v>
      </c>
      <c r="H8" s="23">
        <v>22.021721535873958</v>
      </c>
      <c r="I8" s="23">
        <v>20.237066496711289</v>
      </c>
      <c r="J8" s="23">
        <v>15443.553611248648</v>
      </c>
      <c r="K8" s="23">
        <v>5.6040196094735633</v>
      </c>
      <c r="L8" s="23">
        <v>7017782.3311033119</v>
      </c>
      <c r="M8" s="23">
        <v>27632.309853242052</v>
      </c>
      <c r="N8" s="23">
        <v>1008.9598596921145</v>
      </c>
      <c r="O8" s="23">
        <v>15935.187650999691</v>
      </c>
      <c r="P8" s="23">
        <v>632852.661316021</v>
      </c>
      <c r="Q8" s="23">
        <v>7687.0322857087831</v>
      </c>
      <c r="R8" s="23">
        <v>34565.606512955375</v>
      </c>
      <c r="S8" s="23">
        <v>45.003445831534577</v>
      </c>
      <c r="T8" s="23">
        <v>19.921924477211562</v>
      </c>
      <c r="U8" s="23">
        <v>4446.9182016649793</v>
      </c>
      <c r="V8" s="23">
        <v>9.0592013294374798</v>
      </c>
      <c r="W8" s="23">
        <v>30.60647428680959</v>
      </c>
      <c r="X8" s="23">
        <v>377.5856653342621</v>
      </c>
      <c r="Y8" s="23">
        <v>170.36747939341001</v>
      </c>
      <c r="Z8" s="23">
        <v>4109701.8185793282</v>
      </c>
      <c r="AA8" s="23">
        <v>5.2399201924154344</v>
      </c>
      <c r="AB8" s="23">
        <v>12174.207176608794</v>
      </c>
      <c r="AC8" s="23">
        <v>775021.91856705304</v>
      </c>
      <c r="AD8" s="23">
        <v>85.500798910657949</v>
      </c>
      <c r="AE8" s="23">
        <v>1748.5594373996512</v>
      </c>
      <c r="AF8" s="23">
        <v>458.01185995794975</v>
      </c>
      <c r="AG8" s="23">
        <v>69.342906423170092</v>
      </c>
      <c r="AH8" s="23">
        <v>63.095629307316827</v>
      </c>
      <c r="AI8" s="23">
        <v>0.33861830144176186</v>
      </c>
      <c r="AJ8" s="23">
        <v>3305.3894672152351</v>
      </c>
      <c r="AK8" s="23">
        <v>14.870948465366247</v>
      </c>
      <c r="AL8" s="23">
        <v>3172.4142034962392</v>
      </c>
      <c r="AM8" s="23">
        <v>30.68060049307724</v>
      </c>
      <c r="AN8" s="23">
        <v>16159.944437097749</v>
      </c>
      <c r="AO8" s="23">
        <v>38.197075133935073</v>
      </c>
      <c r="AP8" s="23">
        <v>339.6443052200151</v>
      </c>
      <c r="AQ8" s="23">
        <v>58.786414583833718</v>
      </c>
      <c r="AR8" s="23">
        <v>13.346709660113321</v>
      </c>
      <c r="AS8" s="23">
        <v>23.287681592767907</v>
      </c>
      <c r="AT8" s="23">
        <v>11.75040160912781</v>
      </c>
      <c r="AU8" s="23">
        <v>17.661865268333042</v>
      </c>
      <c r="AV8" s="23">
        <v>27.960249895182745</v>
      </c>
      <c r="AW8" s="23">
        <v>7.126202872491004</v>
      </c>
      <c r="AX8" s="23">
        <v>324.86543717181382</v>
      </c>
      <c r="AY8" s="23">
        <v>466.60690108281653</v>
      </c>
      <c r="AZ8" s="23">
        <v>381.66490560906004</v>
      </c>
      <c r="BA8" s="23">
        <v>218.58558553196372</v>
      </c>
      <c r="BB8" s="23">
        <v>48.859551570257452</v>
      </c>
      <c r="BC8" s="23">
        <v>59.977519120546724</v>
      </c>
      <c r="BD8" s="23">
        <v>167.43168069014374</v>
      </c>
      <c r="BE8" s="23">
        <v>50.258800883166266</v>
      </c>
      <c r="BF8" s="23">
        <v>4.0681226633312226</v>
      </c>
      <c r="BG8" s="23">
        <v>256491.02365765779</v>
      </c>
      <c r="BH8" s="23">
        <v>11637.27276972009</v>
      </c>
      <c r="BI8" s="23">
        <v>128.76600371957676</v>
      </c>
      <c r="BJ8" s="23">
        <v>9505.6696271363071</v>
      </c>
      <c r="BK8" s="23">
        <v>15.5903034492167</v>
      </c>
      <c r="BL8" s="23">
        <v>712.04973644489678</v>
      </c>
      <c r="BM8" s="23">
        <v>19698.200610038373</v>
      </c>
      <c r="BN8" s="23">
        <v>14372.9824481831</v>
      </c>
      <c r="BO8" s="23">
        <v>4096.0459833117711</v>
      </c>
      <c r="BP8" s="23">
        <v>285.44037650743826</v>
      </c>
      <c r="BQ8" s="23">
        <v>11.89047629500789</v>
      </c>
      <c r="BR8" s="23">
        <v>45.255203853637404</v>
      </c>
      <c r="BS8" s="23">
        <v>0</v>
      </c>
      <c r="BT8" s="64">
        <v>14868656.373037357</v>
      </c>
      <c r="BU8" s="23">
        <v>222560.30909474529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38349.620887104255</v>
      </c>
      <c r="CE8" s="23">
        <v>0</v>
      </c>
      <c r="CF8" s="23">
        <v>114844.02898908233</v>
      </c>
      <c r="CG8" s="23">
        <v>0</v>
      </c>
      <c r="CH8" s="23">
        <v>-77924.531804313097</v>
      </c>
      <c r="CI8" s="23">
        <v>10711763.027577562</v>
      </c>
      <c r="CJ8" s="34">
        <f t="shared" si="0"/>
        <v>25878248.827781536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10139289.88564259</v>
      </c>
      <c r="D9" s="23">
        <v>1723.9056637166268</v>
      </c>
      <c r="E9" s="23">
        <v>829105.75096193678</v>
      </c>
      <c r="F9" s="23">
        <v>5109.4492126095383</v>
      </c>
      <c r="G9" s="23">
        <v>14855109.308479993</v>
      </c>
      <c r="H9" s="23">
        <v>83497.851051750578</v>
      </c>
      <c r="I9" s="23">
        <v>4963.8532951977595</v>
      </c>
      <c r="J9" s="23">
        <v>44212.540973809235</v>
      </c>
      <c r="K9" s="23">
        <v>1858.4123703362147</v>
      </c>
      <c r="L9" s="23">
        <v>91959.363183646667</v>
      </c>
      <c r="M9" s="23">
        <v>760049.02554929908</v>
      </c>
      <c r="N9" s="23">
        <v>691721.7465833067</v>
      </c>
      <c r="O9" s="23">
        <v>23277.414121280726</v>
      </c>
      <c r="P9" s="23">
        <v>13416.535647964318</v>
      </c>
      <c r="Q9" s="23">
        <v>467.22770306854835</v>
      </c>
      <c r="R9" s="23">
        <v>8110.1399429806579</v>
      </c>
      <c r="S9" s="23">
        <v>11021.25730453508</v>
      </c>
      <c r="T9" s="23">
        <v>4130.614236074558</v>
      </c>
      <c r="U9" s="23">
        <v>79924.741533003544</v>
      </c>
      <c r="V9" s="23">
        <v>2293.9102857818743</v>
      </c>
      <c r="W9" s="23">
        <v>941.01308202337555</v>
      </c>
      <c r="X9" s="23">
        <v>65060.583252702076</v>
      </c>
      <c r="Y9" s="23">
        <v>9913.2527107309852</v>
      </c>
      <c r="Z9" s="23">
        <v>55659.397586800507</v>
      </c>
      <c r="AA9" s="23">
        <v>1272.0963941955984</v>
      </c>
      <c r="AB9" s="23">
        <v>33637.981930574439</v>
      </c>
      <c r="AC9" s="23">
        <v>21186.284574239558</v>
      </c>
      <c r="AD9" s="23">
        <v>25631.800807609383</v>
      </c>
      <c r="AE9" s="23">
        <v>447788.41398499988</v>
      </c>
      <c r="AF9" s="23">
        <v>123990.87862341406</v>
      </c>
      <c r="AG9" s="23">
        <v>24199.822861070403</v>
      </c>
      <c r="AH9" s="23">
        <v>37135.374845037164</v>
      </c>
      <c r="AI9" s="23">
        <v>637.57213181112365</v>
      </c>
      <c r="AJ9" s="23">
        <v>57253.081711964056</v>
      </c>
      <c r="AK9" s="23">
        <v>4488.5159848937246</v>
      </c>
      <c r="AL9" s="23">
        <v>6206287.2722222619</v>
      </c>
      <c r="AM9" s="23">
        <v>8474.5829094966139</v>
      </c>
      <c r="AN9" s="23">
        <v>25756.701325090125</v>
      </c>
      <c r="AO9" s="23">
        <v>9712.2760257064074</v>
      </c>
      <c r="AP9" s="23">
        <v>93092.930498859379</v>
      </c>
      <c r="AQ9" s="23">
        <v>17755.149199184019</v>
      </c>
      <c r="AR9" s="23">
        <v>5677.8051798487422</v>
      </c>
      <c r="AS9" s="23">
        <v>6626.8048241153256</v>
      </c>
      <c r="AT9" s="23">
        <v>15049.905325967622</v>
      </c>
      <c r="AU9" s="23">
        <v>4884.368225729082</v>
      </c>
      <c r="AV9" s="23">
        <v>56.210961402932888</v>
      </c>
      <c r="AW9" s="23">
        <v>40.575362322760846</v>
      </c>
      <c r="AX9" s="23">
        <v>96074.638183287083</v>
      </c>
      <c r="AY9" s="23">
        <v>111680.7126699848</v>
      </c>
      <c r="AZ9" s="23">
        <v>94399.544240653078</v>
      </c>
      <c r="BA9" s="23">
        <v>151.44926038311351</v>
      </c>
      <c r="BB9" s="23">
        <v>14862.621719438144</v>
      </c>
      <c r="BC9" s="23">
        <v>27490.892510323094</v>
      </c>
      <c r="BD9" s="23">
        <v>38316.31241007497</v>
      </c>
      <c r="BE9" s="23">
        <v>20456.818570990272</v>
      </c>
      <c r="BF9" s="23">
        <v>1561.4657418824918</v>
      </c>
      <c r="BG9" s="23">
        <v>36653.429701784997</v>
      </c>
      <c r="BH9" s="23">
        <v>218478.76132275077</v>
      </c>
      <c r="BI9" s="23">
        <v>1908.4114194127535</v>
      </c>
      <c r="BJ9" s="23">
        <v>147753.84499725347</v>
      </c>
      <c r="BK9" s="23">
        <v>7067.8662862924239</v>
      </c>
      <c r="BL9" s="23">
        <v>209065.33244655342</v>
      </c>
      <c r="BM9" s="23">
        <v>846671.80786336004</v>
      </c>
      <c r="BN9" s="23">
        <v>76495.238544459688</v>
      </c>
      <c r="BO9" s="23">
        <v>29379.478157264632</v>
      </c>
      <c r="BP9" s="23">
        <v>144421.65017960046</v>
      </c>
      <c r="BQ9" s="23">
        <v>3984.6889672745833</v>
      </c>
      <c r="BR9" s="23">
        <v>13091.245045093594</v>
      </c>
      <c r="BS9" s="23">
        <v>0</v>
      </c>
      <c r="BT9" s="64">
        <v>37093419.796523049</v>
      </c>
      <c r="BU9" s="23">
        <v>27023184.33198636</v>
      </c>
      <c r="BV9" s="23">
        <v>0</v>
      </c>
      <c r="BW9" s="23">
        <v>16890.179714327929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89096.299665181388</v>
      </c>
      <c r="CE9" s="23">
        <v>0</v>
      </c>
      <c r="CF9" s="23">
        <v>664584.10232471791</v>
      </c>
      <c r="CG9" s="23">
        <v>0</v>
      </c>
      <c r="CH9" s="23">
        <v>160460.04140529525</v>
      </c>
      <c r="CI9" s="23">
        <v>84180442.141313642</v>
      </c>
      <c r="CJ9" s="34">
        <f t="shared" si="0"/>
        <v>149228076.89293259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10947.813671622387</v>
      </c>
      <c r="D10" s="23">
        <v>2681.2420137888985</v>
      </c>
      <c r="E10" s="23">
        <v>2732.1213776915765</v>
      </c>
      <c r="F10" s="23">
        <v>2586.458466368214</v>
      </c>
      <c r="G10" s="23">
        <v>17594.595095142184</v>
      </c>
      <c r="H10" s="23">
        <v>874028.00987855427</v>
      </c>
      <c r="I10" s="23">
        <v>13863.435820020137</v>
      </c>
      <c r="J10" s="23">
        <v>33602.402266454541</v>
      </c>
      <c r="K10" s="23">
        <v>19763.069149195569</v>
      </c>
      <c r="L10" s="23">
        <v>399.8788250577411</v>
      </c>
      <c r="M10" s="23">
        <v>9807.2221763449124</v>
      </c>
      <c r="N10" s="23">
        <v>9662.9212804978797</v>
      </c>
      <c r="O10" s="23">
        <v>37581.940104391862</v>
      </c>
      <c r="P10" s="23">
        <v>28488.875375018819</v>
      </c>
      <c r="Q10" s="23">
        <v>6691.7917420551312</v>
      </c>
      <c r="R10" s="23">
        <v>67425.753120378664</v>
      </c>
      <c r="S10" s="23">
        <v>10016.590843815045</v>
      </c>
      <c r="T10" s="23">
        <v>3717.9410280965212</v>
      </c>
      <c r="U10" s="23">
        <v>58831.445528825672</v>
      </c>
      <c r="V10" s="23">
        <v>12960.415562242431</v>
      </c>
      <c r="W10" s="23">
        <v>24869.450664765347</v>
      </c>
      <c r="X10" s="23">
        <v>152758.87173751256</v>
      </c>
      <c r="Y10" s="23">
        <v>22340.249413180522</v>
      </c>
      <c r="Z10" s="23">
        <v>6504.5144768104165</v>
      </c>
      <c r="AA10" s="23">
        <v>229.7147873264598</v>
      </c>
      <c r="AB10" s="23">
        <v>31867.964470793253</v>
      </c>
      <c r="AC10" s="23">
        <v>294451.62930521998</v>
      </c>
      <c r="AD10" s="23">
        <v>8559.926080654237</v>
      </c>
      <c r="AE10" s="23">
        <v>26807.84367675829</v>
      </c>
      <c r="AF10" s="23">
        <v>13192.299473588662</v>
      </c>
      <c r="AG10" s="23">
        <v>10601.417405489432</v>
      </c>
      <c r="AH10" s="23">
        <v>20112.441487424003</v>
      </c>
      <c r="AI10" s="23">
        <v>946.55088099447687</v>
      </c>
      <c r="AJ10" s="23">
        <v>4719.1187388190347</v>
      </c>
      <c r="AK10" s="23">
        <v>17051.175405571863</v>
      </c>
      <c r="AL10" s="23">
        <v>9207.3921197498494</v>
      </c>
      <c r="AM10" s="23">
        <v>1720.724812616236</v>
      </c>
      <c r="AN10" s="23">
        <v>20320.78780898633</v>
      </c>
      <c r="AO10" s="23">
        <v>10069.365582548618</v>
      </c>
      <c r="AP10" s="23">
        <v>12358.556923748805</v>
      </c>
      <c r="AQ10" s="23">
        <v>1961.7498958466604</v>
      </c>
      <c r="AR10" s="23">
        <v>552.409279749603</v>
      </c>
      <c r="AS10" s="23">
        <v>908.40452901078118</v>
      </c>
      <c r="AT10" s="23">
        <v>432.65212486891687</v>
      </c>
      <c r="AU10" s="23">
        <v>376.14225081693246</v>
      </c>
      <c r="AV10" s="23">
        <v>171.79940160116377</v>
      </c>
      <c r="AW10" s="23">
        <v>85.210399689187781</v>
      </c>
      <c r="AX10" s="23">
        <v>5170.7118384745954</v>
      </c>
      <c r="AY10" s="23">
        <v>8865.9897624121531</v>
      </c>
      <c r="AZ10" s="23">
        <v>11806.274737205133</v>
      </c>
      <c r="BA10" s="23">
        <v>60.149384253036821</v>
      </c>
      <c r="BB10" s="23">
        <v>1155.1795803218297</v>
      </c>
      <c r="BC10" s="23">
        <v>2474.3602356090478</v>
      </c>
      <c r="BD10" s="23">
        <v>4210.5289902729728</v>
      </c>
      <c r="BE10" s="23">
        <v>2517.6531927721985</v>
      </c>
      <c r="BF10" s="23">
        <v>338.36055557814024</v>
      </c>
      <c r="BG10" s="23">
        <v>41978.687088556042</v>
      </c>
      <c r="BH10" s="23">
        <v>41859.654397788923</v>
      </c>
      <c r="BI10" s="23">
        <v>4363.3992881332269</v>
      </c>
      <c r="BJ10" s="23">
        <v>13666.116889467314</v>
      </c>
      <c r="BK10" s="23">
        <v>441.18178227171285</v>
      </c>
      <c r="BL10" s="23">
        <v>36010.553276686049</v>
      </c>
      <c r="BM10" s="23">
        <v>70955.524666121593</v>
      </c>
      <c r="BN10" s="23">
        <v>16877.025034393679</v>
      </c>
      <c r="BO10" s="23">
        <v>10793.405015140954</v>
      </c>
      <c r="BP10" s="23">
        <v>12259.243457530441</v>
      </c>
      <c r="BQ10" s="23">
        <v>920.93936543826715</v>
      </c>
      <c r="BR10" s="23">
        <v>26681.517179423307</v>
      </c>
      <c r="BS10" s="23">
        <v>0</v>
      </c>
      <c r="BT10" s="64">
        <v>2229968.7421775549</v>
      </c>
      <c r="BU10" s="23">
        <v>1264204.9501909809</v>
      </c>
      <c r="BV10" s="23">
        <v>0</v>
      </c>
      <c r="BW10" s="23">
        <v>38243.1125380542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0</v>
      </c>
      <c r="CD10" s="23">
        <v>340872.44731476554</v>
      </c>
      <c r="CE10" s="23">
        <v>0</v>
      </c>
      <c r="CF10" s="23">
        <v>56220.011827278664</v>
      </c>
      <c r="CG10" s="23">
        <v>3880.5583528618595</v>
      </c>
      <c r="CH10" s="23">
        <v>252537.69168260854</v>
      </c>
      <c r="CI10" s="23">
        <v>5601684.5892552994</v>
      </c>
      <c r="CJ10" s="34">
        <f t="shared" si="0"/>
        <v>9787612.1033394039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3585.2523489070963</v>
      </c>
      <c r="D11" s="23">
        <v>199.65618199657004</v>
      </c>
      <c r="E11" s="23">
        <v>167.29675439447684</v>
      </c>
      <c r="F11" s="23">
        <v>9643.2936087281232</v>
      </c>
      <c r="G11" s="23">
        <v>54142.314771372221</v>
      </c>
      <c r="H11" s="23">
        <v>4881.0546076264054</v>
      </c>
      <c r="I11" s="23">
        <v>497316.45466550562</v>
      </c>
      <c r="J11" s="23">
        <v>20570.266447598686</v>
      </c>
      <c r="K11" s="23">
        <v>4353.6333520681801</v>
      </c>
      <c r="L11" s="23">
        <v>127.42982335935622</v>
      </c>
      <c r="M11" s="23">
        <v>30557.593036816415</v>
      </c>
      <c r="N11" s="23">
        <v>3921.05994053627</v>
      </c>
      <c r="O11" s="23">
        <v>26995.779166216187</v>
      </c>
      <c r="P11" s="23">
        <v>45513.901062842364</v>
      </c>
      <c r="Q11" s="23">
        <v>19462.975371730699</v>
      </c>
      <c r="R11" s="23">
        <v>85606.000937979377</v>
      </c>
      <c r="S11" s="23">
        <v>29764.498292662345</v>
      </c>
      <c r="T11" s="23">
        <v>14748.676340493024</v>
      </c>
      <c r="U11" s="23">
        <v>111552.1925295296</v>
      </c>
      <c r="V11" s="23">
        <v>10330.886141547531</v>
      </c>
      <c r="W11" s="23">
        <v>24529.343160473643</v>
      </c>
      <c r="X11" s="23">
        <v>421674.97913457669</v>
      </c>
      <c r="Y11" s="23">
        <v>32840.461524281505</v>
      </c>
      <c r="Z11" s="23">
        <v>2283.1293387129281</v>
      </c>
      <c r="AA11" s="23">
        <v>73.131623709109164</v>
      </c>
      <c r="AB11" s="23">
        <v>44178.38340569206</v>
      </c>
      <c r="AC11" s="23">
        <v>5767130.8263897542</v>
      </c>
      <c r="AD11" s="23">
        <v>7273.8863411899101</v>
      </c>
      <c r="AE11" s="23">
        <v>161952.43506743095</v>
      </c>
      <c r="AF11" s="23">
        <v>16786.632089027051</v>
      </c>
      <c r="AG11" s="23">
        <v>16136.044340986417</v>
      </c>
      <c r="AH11" s="23">
        <v>1185.892096662272</v>
      </c>
      <c r="AI11" s="23">
        <v>202.74601136509233</v>
      </c>
      <c r="AJ11" s="23">
        <v>22916.487181055239</v>
      </c>
      <c r="AK11" s="23">
        <v>1518.4911283314073</v>
      </c>
      <c r="AL11" s="23">
        <v>3643.3673886854253</v>
      </c>
      <c r="AM11" s="23">
        <v>619.81515591773814</v>
      </c>
      <c r="AN11" s="23">
        <v>9316.3723074792815</v>
      </c>
      <c r="AO11" s="23">
        <v>3303.6267723150149</v>
      </c>
      <c r="AP11" s="23">
        <v>4525.2989319342823</v>
      </c>
      <c r="AQ11" s="23">
        <v>747.00937722951642</v>
      </c>
      <c r="AR11" s="23">
        <v>184.58141367719836</v>
      </c>
      <c r="AS11" s="23">
        <v>329.99648748680835</v>
      </c>
      <c r="AT11" s="23">
        <v>232.10232220026563</v>
      </c>
      <c r="AU11" s="23">
        <v>149.0212732242353</v>
      </c>
      <c r="AV11" s="23">
        <v>1407.92625472958</v>
      </c>
      <c r="AW11" s="23">
        <v>999.46912114135989</v>
      </c>
      <c r="AX11" s="23">
        <v>6066.8454985661829</v>
      </c>
      <c r="AY11" s="23">
        <v>4157.8518537967084</v>
      </c>
      <c r="AZ11" s="23">
        <v>3381.3245663737162</v>
      </c>
      <c r="BA11" s="23">
        <v>5.5127069521072478</v>
      </c>
      <c r="BB11" s="23">
        <v>1986.7511872064692</v>
      </c>
      <c r="BC11" s="23">
        <v>831.32563077764905</v>
      </c>
      <c r="BD11" s="23">
        <v>2469.1749491357123</v>
      </c>
      <c r="BE11" s="23">
        <v>2734.1607067597802</v>
      </c>
      <c r="BF11" s="23">
        <v>99.06349513316276</v>
      </c>
      <c r="BG11" s="23">
        <v>53460.568106759405</v>
      </c>
      <c r="BH11" s="23">
        <v>3776.4904249074452</v>
      </c>
      <c r="BI11" s="23">
        <v>401.82203609474612</v>
      </c>
      <c r="BJ11" s="23">
        <v>2623.1259710972063</v>
      </c>
      <c r="BK11" s="23">
        <v>173.28273518232496</v>
      </c>
      <c r="BL11" s="23">
        <v>1169.6004341421253</v>
      </c>
      <c r="BM11" s="23">
        <v>1833.4113356406149</v>
      </c>
      <c r="BN11" s="23">
        <v>51872.871893267613</v>
      </c>
      <c r="BO11" s="23">
        <v>22674.133132658302</v>
      </c>
      <c r="BP11" s="23">
        <v>2782.0488522357355</v>
      </c>
      <c r="BQ11" s="23">
        <v>9572.2253761285756</v>
      </c>
      <c r="BR11" s="23">
        <v>2829.3190154758349</v>
      </c>
      <c r="BS11" s="23">
        <v>0</v>
      </c>
      <c r="BT11" s="64">
        <v>7694482.5809294712</v>
      </c>
      <c r="BU11" s="23">
        <v>216892.41456354401</v>
      </c>
      <c r="BV11" s="23">
        <v>0</v>
      </c>
      <c r="BW11" s="23">
        <v>4.3621847644967625E-5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0</v>
      </c>
      <c r="CD11" s="23">
        <v>407992.8725713616</v>
      </c>
      <c r="CE11" s="23">
        <v>0</v>
      </c>
      <c r="CF11" s="23">
        <v>34218.002074007178</v>
      </c>
      <c r="CG11" s="23">
        <v>0</v>
      </c>
      <c r="CH11" s="23">
        <v>3204.3255967725645</v>
      </c>
      <c r="CI11" s="23">
        <v>3145718.7508983426</v>
      </c>
      <c r="CJ11" s="34">
        <f t="shared" si="0"/>
        <v>11502508.94667712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8799.6296284976743</v>
      </c>
      <c r="D12" s="23">
        <v>67.050839367884166</v>
      </c>
      <c r="E12" s="23">
        <v>63.132571513020075</v>
      </c>
      <c r="F12" s="23">
        <v>15528.825300795717</v>
      </c>
      <c r="G12" s="23">
        <v>1065380.7741155692</v>
      </c>
      <c r="H12" s="23">
        <v>17348.281187750272</v>
      </c>
      <c r="I12" s="23">
        <v>27908.115858267181</v>
      </c>
      <c r="J12" s="23">
        <v>272090.05054680741</v>
      </c>
      <c r="K12" s="23">
        <v>272655.7611913287</v>
      </c>
      <c r="L12" s="23">
        <v>156.11423399545322</v>
      </c>
      <c r="M12" s="23">
        <v>211891.05655490997</v>
      </c>
      <c r="N12" s="23">
        <v>106277.18805127035</v>
      </c>
      <c r="O12" s="23">
        <v>115999.71652077811</v>
      </c>
      <c r="P12" s="23">
        <v>42250.552483843145</v>
      </c>
      <c r="Q12" s="23">
        <v>15628.307733007245</v>
      </c>
      <c r="R12" s="23">
        <v>74844.479597924932</v>
      </c>
      <c r="S12" s="23">
        <v>50839.882998777721</v>
      </c>
      <c r="T12" s="23">
        <v>24219.963056299304</v>
      </c>
      <c r="U12" s="23">
        <v>86633.432757191651</v>
      </c>
      <c r="V12" s="23">
        <v>5836.7697250325255</v>
      </c>
      <c r="W12" s="23">
        <v>1256.983088692722</v>
      </c>
      <c r="X12" s="23">
        <v>88427.483567120158</v>
      </c>
      <c r="Y12" s="23">
        <v>11623.882996222224</v>
      </c>
      <c r="Z12" s="23">
        <v>1935.5332589511897</v>
      </c>
      <c r="AA12" s="23">
        <v>87.10113476148517</v>
      </c>
      <c r="AB12" s="23">
        <v>80638.63971306711</v>
      </c>
      <c r="AC12" s="23">
        <v>3304.456603220086</v>
      </c>
      <c r="AD12" s="23">
        <v>152813.71840647719</v>
      </c>
      <c r="AE12" s="23">
        <v>1534248.5185199231</v>
      </c>
      <c r="AF12" s="23">
        <v>250709.64195315403</v>
      </c>
      <c r="AG12" s="23">
        <v>26235.069910400776</v>
      </c>
      <c r="AH12" s="23">
        <v>1099.5752915630067</v>
      </c>
      <c r="AI12" s="23">
        <v>359.70398592037003</v>
      </c>
      <c r="AJ12" s="23">
        <v>2505.5260773889358</v>
      </c>
      <c r="AK12" s="23">
        <v>19279.448720144192</v>
      </c>
      <c r="AL12" s="23">
        <v>13517.796223021938</v>
      </c>
      <c r="AM12" s="23">
        <v>17236.241710289156</v>
      </c>
      <c r="AN12" s="23">
        <v>2097.7335693785726</v>
      </c>
      <c r="AO12" s="23">
        <v>31405.882640154276</v>
      </c>
      <c r="AP12" s="23">
        <v>7915.8145513145519</v>
      </c>
      <c r="AQ12" s="23">
        <v>9786.4292362834312</v>
      </c>
      <c r="AR12" s="23">
        <v>1970.4362459587267</v>
      </c>
      <c r="AS12" s="23">
        <v>1948.6251392371341</v>
      </c>
      <c r="AT12" s="23">
        <v>608.4893778160374</v>
      </c>
      <c r="AU12" s="23">
        <v>279.35457496627373</v>
      </c>
      <c r="AV12" s="23">
        <v>108.18043510159883</v>
      </c>
      <c r="AW12" s="23">
        <v>162.07854350919283</v>
      </c>
      <c r="AX12" s="23">
        <v>7822.2208959908112</v>
      </c>
      <c r="AY12" s="23">
        <v>6996.1015118400628</v>
      </c>
      <c r="AZ12" s="23">
        <v>6499.3316107436576</v>
      </c>
      <c r="BA12" s="23">
        <v>120.77556763344309</v>
      </c>
      <c r="BB12" s="23">
        <v>14231.237091185118</v>
      </c>
      <c r="BC12" s="23">
        <v>4075.6523151595716</v>
      </c>
      <c r="BD12" s="23">
        <v>2816.7741739935814</v>
      </c>
      <c r="BE12" s="23">
        <v>2593.6875975742546</v>
      </c>
      <c r="BF12" s="23">
        <v>513.35186259457532</v>
      </c>
      <c r="BG12" s="23">
        <v>102842.14364046328</v>
      </c>
      <c r="BH12" s="23">
        <v>26116.125184166551</v>
      </c>
      <c r="BI12" s="23">
        <v>815.16316121025659</v>
      </c>
      <c r="BJ12" s="23">
        <v>20261.277787520627</v>
      </c>
      <c r="BK12" s="23">
        <v>424.54931777727688</v>
      </c>
      <c r="BL12" s="23">
        <v>14366.751608855642</v>
      </c>
      <c r="BM12" s="23">
        <v>31742.297099039773</v>
      </c>
      <c r="BN12" s="23">
        <v>7496.0599153375224</v>
      </c>
      <c r="BO12" s="23">
        <v>5130.7239387395257</v>
      </c>
      <c r="BP12" s="23">
        <v>6238.1072436563391</v>
      </c>
      <c r="BQ12" s="23">
        <v>4244.607720468849</v>
      </c>
      <c r="BR12" s="23">
        <v>1076.4567568577786</v>
      </c>
      <c r="BS12" s="23">
        <v>0</v>
      </c>
      <c r="BT12" s="64">
        <v>4942404.8264277745</v>
      </c>
      <c r="BU12" s="23">
        <v>170309.06650664646</v>
      </c>
      <c r="BV12" s="23">
        <v>0</v>
      </c>
      <c r="BW12" s="23">
        <v>25049.409065868702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46246.193416105365</v>
      </c>
      <c r="CE12" s="23">
        <v>0</v>
      </c>
      <c r="CF12" s="23">
        <v>30493.001643092066</v>
      </c>
      <c r="CG12" s="23">
        <v>0</v>
      </c>
      <c r="CH12" s="23">
        <v>31537.204024271286</v>
      </c>
      <c r="CI12" s="23">
        <v>3919746.2572030849</v>
      </c>
      <c r="CJ12" s="34">
        <f t="shared" si="0"/>
        <v>9165785.9582868442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4988.4119268093618</v>
      </c>
      <c r="D13" s="23">
        <v>113.14675469208412</v>
      </c>
      <c r="E13" s="23">
        <v>448.07325244200945</v>
      </c>
      <c r="F13" s="23">
        <v>1837.8967434596625</v>
      </c>
      <c r="G13" s="23">
        <v>18100.454079915726</v>
      </c>
      <c r="H13" s="23">
        <v>3277.2473937483119</v>
      </c>
      <c r="I13" s="23">
        <v>1515.3315791588184</v>
      </c>
      <c r="J13" s="23">
        <v>96531.914469461015</v>
      </c>
      <c r="K13" s="23">
        <v>816739.56159653817</v>
      </c>
      <c r="L13" s="23">
        <v>429.16433916827327</v>
      </c>
      <c r="M13" s="23">
        <v>6040.0964619485285</v>
      </c>
      <c r="N13" s="23">
        <v>14252.063196087838</v>
      </c>
      <c r="O13" s="23">
        <v>20353.623722005945</v>
      </c>
      <c r="P13" s="23">
        <v>4044.3614363874535</v>
      </c>
      <c r="Q13" s="23">
        <v>1271.4790141710937</v>
      </c>
      <c r="R13" s="23">
        <v>6392.5350547664366</v>
      </c>
      <c r="S13" s="23">
        <v>39103.56010968901</v>
      </c>
      <c r="T13" s="23">
        <v>4507.8357167564218</v>
      </c>
      <c r="U13" s="23">
        <v>25552.216859369852</v>
      </c>
      <c r="V13" s="23">
        <v>663.06148802461212</v>
      </c>
      <c r="W13" s="23">
        <v>1000.6925839420845</v>
      </c>
      <c r="X13" s="23">
        <v>15221.457118246964</v>
      </c>
      <c r="Y13" s="23">
        <v>6720.3377518714287</v>
      </c>
      <c r="Z13" s="23">
        <v>3724.5509382271403</v>
      </c>
      <c r="AA13" s="23">
        <v>245.88401756646664</v>
      </c>
      <c r="AB13" s="23">
        <v>15994.038920146397</v>
      </c>
      <c r="AC13" s="23">
        <v>49555.314942047058</v>
      </c>
      <c r="AD13" s="23">
        <v>21465.007528971972</v>
      </c>
      <c r="AE13" s="23">
        <v>323845.84650885971</v>
      </c>
      <c r="AF13" s="23">
        <v>72079.471897859243</v>
      </c>
      <c r="AG13" s="23">
        <v>9219.8544333002937</v>
      </c>
      <c r="AH13" s="23">
        <v>3829.6518998343936</v>
      </c>
      <c r="AI13" s="23">
        <v>3137.4670133443215</v>
      </c>
      <c r="AJ13" s="23">
        <v>5268.9623473048105</v>
      </c>
      <c r="AK13" s="23">
        <v>13776.613712492304</v>
      </c>
      <c r="AL13" s="23">
        <v>7924.6047221027293</v>
      </c>
      <c r="AM13" s="23">
        <v>2971193.0378064243</v>
      </c>
      <c r="AN13" s="23">
        <v>34507.760725898086</v>
      </c>
      <c r="AO13" s="23">
        <v>25634.322787473415</v>
      </c>
      <c r="AP13" s="23">
        <v>167994.97165634547</v>
      </c>
      <c r="AQ13" s="23">
        <v>70849.903895953656</v>
      </c>
      <c r="AR13" s="23">
        <v>8154.8691397757748</v>
      </c>
      <c r="AS13" s="23">
        <v>30454.017299371008</v>
      </c>
      <c r="AT13" s="23">
        <v>100716.5728380764</v>
      </c>
      <c r="AU13" s="23">
        <v>554.83047765863785</v>
      </c>
      <c r="AV13" s="23">
        <v>104.98163511384502</v>
      </c>
      <c r="AW13" s="23">
        <v>141.06001373788945</v>
      </c>
      <c r="AX13" s="23">
        <v>108225.9224296757</v>
      </c>
      <c r="AY13" s="23">
        <v>61628.597246254081</v>
      </c>
      <c r="AZ13" s="23">
        <v>14712.569766260245</v>
      </c>
      <c r="BA13" s="23">
        <v>410.54542028771527</v>
      </c>
      <c r="BB13" s="23">
        <v>399545.51109714434</v>
      </c>
      <c r="BC13" s="23">
        <v>65710.79493527842</v>
      </c>
      <c r="BD13" s="23">
        <v>6618.6026446666528</v>
      </c>
      <c r="BE13" s="23">
        <v>56873.294276053086</v>
      </c>
      <c r="BF13" s="23">
        <v>1472.102916680419</v>
      </c>
      <c r="BG13" s="23">
        <v>90013.504245438642</v>
      </c>
      <c r="BH13" s="23">
        <v>195183.83964417205</v>
      </c>
      <c r="BI13" s="23">
        <v>7913.2167066561888</v>
      </c>
      <c r="BJ13" s="23">
        <v>55612.886275955985</v>
      </c>
      <c r="BK13" s="23">
        <v>3661.1622649024421</v>
      </c>
      <c r="BL13" s="23">
        <v>14633.719834242072</v>
      </c>
      <c r="BM13" s="23">
        <v>12040.171637977257</v>
      </c>
      <c r="BN13" s="23">
        <v>62717.18861327607</v>
      </c>
      <c r="BO13" s="23">
        <v>27796.395441943259</v>
      </c>
      <c r="BP13" s="23">
        <v>49522.260439374222</v>
      </c>
      <c r="BQ13" s="23">
        <v>2582.3946405069323</v>
      </c>
      <c r="BR13" s="23">
        <v>4874.9362114521373</v>
      </c>
      <c r="BS13" s="23">
        <v>0</v>
      </c>
      <c r="BT13" s="64">
        <v>6271227.7364947451</v>
      </c>
      <c r="BU13" s="23">
        <v>82618.079667222541</v>
      </c>
      <c r="BV13" s="23">
        <v>0</v>
      </c>
      <c r="BW13" s="23">
        <v>0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51246.991847421603</v>
      </c>
      <c r="CE13" s="23">
        <v>0</v>
      </c>
      <c r="CF13" s="23">
        <v>83822.45864468356</v>
      </c>
      <c r="CG13" s="23">
        <v>1694.0251751686312</v>
      </c>
      <c r="CH13" s="23">
        <v>79568.009261323488</v>
      </c>
      <c r="CI13" s="23">
        <v>1560715.4037837691</v>
      </c>
      <c r="CJ13" s="34">
        <f t="shared" si="0"/>
        <v>8130892.7048743339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325890.72861405765</v>
      </c>
      <c r="D14" s="23">
        <v>40437.921259357601</v>
      </c>
      <c r="E14" s="23">
        <v>57632.899081978045</v>
      </c>
      <c r="F14" s="23">
        <v>19746.030669690244</v>
      </c>
      <c r="G14" s="23">
        <v>93338.617397676891</v>
      </c>
      <c r="H14" s="23">
        <v>7124.5902281859089</v>
      </c>
      <c r="I14" s="23">
        <v>14479.048273353736</v>
      </c>
      <c r="J14" s="23">
        <v>5261.5728868080296</v>
      </c>
      <c r="K14" s="23">
        <v>4569.6974908248039</v>
      </c>
      <c r="L14" s="23">
        <v>492302.50340496562</v>
      </c>
      <c r="M14" s="23">
        <v>7222.5774047763516</v>
      </c>
      <c r="N14" s="23">
        <v>3970.2481885161887</v>
      </c>
      <c r="O14" s="23">
        <v>11320.817233654379</v>
      </c>
      <c r="P14" s="23">
        <v>79807.374316524554</v>
      </c>
      <c r="Q14" s="23">
        <v>5909.6081651643444</v>
      </c>
      <c r="R14" s="23">
        <v>75368.471754628292</v>
      </c>
      <c r="S14" s="23">
        <v>5107.4709237492016</v>
      </c>
      <c r="T14" s="23">
        <v>6797.2063383179848</v>
      </c>
      <c r="U14" s="23">
        <v>59288.938095648999</v>
      </c>
      <c r="V14" s="23">
        <v>5555.9940181503416</v>
      </c>
      <c r="W14" s="23">
        <v>2262.7549607746823</v>
      </c>
      <c r="X14" s="23">
        <v>19706.875115585732</v>
      </c>
      <c r="Y14" s="23">
        <v>46617.555775715271</v>
      </c>
      <c r="Z14" s="23">
        <v>82998.22869610168</v>
      </c>
      <c r="AA14" s="23">
        <v>8477.8266529684097</v>
      </c>
      <c r="AB14" s="23">
        <v>137246.27652417321</v>
      </c>
      <c r="AC14" s="23">
        <v>1145670.6625990488</v>
      </c>
      <c r="AD14" s="23">
        <v>275824.46590226155</v>
      </c>
      <c r="AE14" s="23">
        <v>409440.88277929113</v>
      </c>
      <c r="AF14" s="23">
        <v>116538.58852522908</v>
      </c>
      <c r="AG14" s="23">
        <v>1742915.7298443306</v>
      </c>
      <c r="AH14" s="23">
        <v>104587.54408518219</v>
      </c>
      <c r="AI14" s="23">
        <v>151199.02226702246</v>
      </c>
      <c r="AJ14" s="23">
        <v>165514.7467471578</v>
      </c>
      <c r="AK14" s="23">
        <v>91274.24360016016</v>
      </c>
      <c r="AL14" s="23">
        <v>52971.498865088884</v>
      </c>
      <c r="AM14" s="23">
        <v>4939.4902286444176</v>
      </c>
      <c r="AN14" s="23">
        <v>9397.5304626117104</v>
      </c>
      <c r="AO14" s="23">
        <v>17305.434897404644</v>
      </c>
      <c r="AP14" s="23">
        <v>22562.261285461478</v>
      </c>
      <c r="AQ14" s="23">
        <v>31438.696679428438</v>
      </c>
      <c r="AR14" s="23">
        <v>3126.9833114403555</v>
      </c>
      <c r="AS14" s="23">
        <v>2340.8336565800796</v>
      </c>
      <c r="AT14" s="23">
        <v>16357.7493024613</v>
      </c>
      <c r="AU14" s="23">
        <v>52845.770581440374</v>
      </c>
      <c r="AV14" s="23">
        <v>27178.951801334933</v>
      </c>
      <c r="AW14" s="23">
        <v>8117.8658308497188</v>
      </c>
      <c r="AX14" s="23">
        <v>45609.873894602322</v>
      </c>
      <c r="AY14" s="23">
        <v>38091.944874483568</v>
      </c>
      <c r="AZ14" s="23">
        <v>1178.9674864238341</v>
      </c>
      <c r="BA14" s="23">
        <v>2514.4520426059407</v>
      </c>
      <c r="BB14" s="23">
        <v>8377.7487614424699</v>
      </c>
      <c r="BC14" s="23">
        <v>16360.029021267688</v>
      </c>
      <c r="BD14" s="23">
        <v>30147.591926354024</v>
      </c>
      <c r="BE14" s="23">
        <v>7509.5791790387166</v>
      </c>
      <c r="BF14" s="23">
        <v>2258.0576671131416</v>
      </c>
      <c r="BG14" s="23">
        <v>187187.42592625573</v>
      </c>
      <c r="BH14" s="23">
        <v>247371.88653612047</v>
      </c>
      <c r="BI14" s="23">
        <v>1633.0184958246625</v>
      </c>
      <c r="BJ14" s="23">
        <v>48295.226042031441</v>
      </c>
      <c r="BK14" s="23">
        <v>4728.466401524669</v>
      </c>
      <c r="BL14" s="23">
        <v>20506.038606245649</v>
      </c>
      <c r="BM14" s="23">
        <v>25747.67534934216</v>
      </c>
      <c r="BN14" s="23">
        <v>18014.123291827782</v>
      </c>
      <c r="BO14" s="23">
        <v>14379.734606893791</v>
      </c>
      <c r="BP14" s="23">
        <v>10415.601668392146</v>
      </c>
      <c r="BQ14" s="23">
        <v>18631.64863887259</v>
      </c>
      <c r="BR14" s="23">
        <v>21670.601957844192</v>
      </c>
      <c r="BS14" s="23">
        <v>0</v>
      </c>
      <c r="BT14" s="64">
        <v>6840620.4790982828</v>
      </c>
      <c r="BU14" s="23">
        <v>5401761.6733876327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0</v>
      </c>
      <c r="CE14" s="23">
        <v>0</v>
      </c>
      <c r="CF14" s="23">
        <v>8352.9995950119537</v>
      </c>
      <c r="CG14" s="23">
        <v>0</v>
      </c>
      <c r="CH14" s="23">
        <v>851143.81191068259</v>
      </c>
      <c r="CI14" s="23">
        <v>11633394.492746277</v>
      </c>
      <c r="CJ14" s="34">
        <f t="shared" si="0"/>
        <v>24735273.456737887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266814.70481946412</v>
      </c>
      <c r="D15" s="23">
        <v>81.800533026035737</v>
      </c>
      <c r="E15" s="23">
        <v>1022.5285059353101</v>
      </c>
      <c r="F15" s="23">
        <v>49396.099585586227</v>
      </c>
      <c r="G15" s="23">
        <v>1075125.4496321029</v>
      </c>
      <c r="H15" s="23">
        <v>85503.839889581301</v>
      </c>
      <c r="I15" s="23">
        <v>57340.665611552926</v>
      </c>
      <c r="J15" s="23">
        <v>86284.722579061301</v>
      </c>
      <c r="K15" s="23">
        <v>9731.8218103778436</v>
      </c>
      <c r="L15" s="23">
        <v>24270.612304373099</v>
      </c>
      <c r="M15" s="23">
        <v>3681478.1207488198</v>
      </c>
      <c r="N15" s="23">
        <v>1784613.6249216208</v>
      </c>
      <c r="O15" s="23">
        <v>305384.82464849559</v>
      </c>
      <c r="P15" s="23">
        <v>259926.58517285588</v>
      </c>
      <c r="Q15" s="23">
        <v>69465.396782942786</v>
      </c>
      <c r="R15" s="23">
        <v>216364.74102428689</v>
      </c>
      <c r="S15" s="23">
        <v>83573.099092764474</v>
      </c>
      <c r="T15" s="23">
        <v>56039.336425553782</v>
      </c>
      <c r="U15" s="23">
        <v>341166.84342230053</v>
      </c>
      <c r="V15" s="23">
        <v>22878.340776589521</v>
      </c>
      <c r="W15" s="23">
        <v>23529.464806712382</v>
      </c>
      <c r="X15" s="23">
        <v>89148.610500789757</v>
      </c>
      <c r="Y15" s="23">
        <v>60943.001085873831</v>
      </c>
      <c r="Z15" s="23">
        <v>6799.2341969454637</v>
      </c>
      <c r="AA15" s="23">
        <v>174.80788635101575</v>
      </c>
      <c r="AB15" s="23">
        <v>34807.844317707997</v>
      </c>
      <c r="AC15" s="23">
        <v>374671.92594979116</v>
      </c>
      <c r="AD15" s="23">
        <v>34432.55737811319</v>
      </c>
      <c r="AE15" s="23">
        <v>134930.34901876087</v>
      </c>
      <c r="AF15" s="23">
        <v>18324.35146600064</v>
      </c>
      <c r="AG15" s="23">
        <v>44313.605572170636</v>
      </c>
      <c r="AH15" s="23">
        <v>3741.7666041398538</v>
      </c>
      <c r="AI15" s="23">
        <v>384.58496186140673</v>
      </c>
      <c r="AJ15" s="23">
        <v>13966.163675844786</v>
      </c>
      <c r="AK15" s="23">
        <v>484.39836497885483</v>
      </c>
      <c r="AL15" s="23">
        <v>75037.861394903914</v>
      </c>
      <c r="AM15" s="23">
        <v>2797.4112475796396</v>
      </c>
      <c r="AN15" s="23">
        <v>24240.071641617353</v>
      </c>
      <c r="AO15" s="23">
        <v>1733.9405663168834</v>
      </c>
      <c r="AP15" s="23">
        <v>9738.7706909109074</v>
      </c>
      <c r="AQ15" s="23">
        <v>2171.0240424318094</v>
      </c>
      <c r="AR15" s="23">
        <v>430.37657938556004</v>
      </c>
      <c r="AS15" s="23">
        <v>754.29107937654283</v>
      </c>
      <c r="AT15" s="23">
        <v>400.10958185771199</v>
      </c>
      <c r="AU15" s="23">
        <v>1628.9154570254786</v>
      </c>
      <c r="AV15" s="23">
        <v>1047.0437250053262</v>
      </c>
      <c r="AW15" s="23">
        <v>16.723398427506584</v>
      </c>
      <c r="AX15" s="23">
        <v>5475.4075297061954</v>
      </c>
      <c r="AY15" s="23">
        <v>9761.9831719891281</v>
      </c>
      <c r="AZ15" s="23">
        <v>317842.33794812096</v>
      </c>
      <c r="BA15" s="23">
        <v>69.694909229720508</v>
      </c>
      <c r="BB15" s="23">
        <v>1057.7594247080322</v>
      </c>
      <c r="BC15" s="23">
        <v>30334.191904813008</v>
      </c>
      <c r="BD15" s="23">
        <v>4429.805514504159</v>
      </c>
      <c r="BE15" s="23">
        <v>6313.6268023738385</v>
      </c>
      <c r="BF15" s="23">
        <v>223.78822489088157</v>
      </c>
      <c r="BG15" s="23">
        <v>284344.48670102132</v>
      </c>
      <c r="BH15" s="23">
        <v>32876.755028199477</v>
      </c>
      <c r="BI15" s="23">
        <v>1796.1563730010521</v>
      </c>
      <c r="BJ15" s="23">
        <v>56625.705337111431</v>
      </c>
      <c r="BK15" s="23">
        <v>390.39528127631468</v>
      </c>
      <c r="BL15" s="23">
        <v>274924.68089561205</v>
      </c>
      <c r="BM15" s="23">
        <v>60054.805709682172</v>
      </c>
      <c r="BN15" s="23">
        <v>15138.749236116741</v>
      </c>
      <c r="BO15" s="23">
        <v>8403.3791177301755</v>
      </c>
      <c r="BP15" s="23">
        <v>6938.1283596141411</v>
      </c>
      <c r="BQ15" s="23">
        <v>1371.3924786705579</v>
      </c>
      <c r="BR15" s="23">
        <v>126849.2438978485</v>
      </c>
      <c r="BS15" s="23">
        <v>0</v>
      </c>
      <c r="BT15" s="64">
        <v>10682334.837324388</v>
      </c>
      <c r="BU15" s="23">
        <v>1142608.7356203306</v>
      </c>
      <c r="BV15" s="23">
        <v>0</v>
      </c>
      <c r="BW15" s="23">
        <v>50224.114855020496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84463.440522600024</v>
      </c>
      <c r="CE15" s="23">
        <v>0</v>
      </c>
      <c r="CF15" s="23">
        <v>2557655.4549192782</v>
      </c>
      <c r="CG15" s="23">
        <v>0</v>
      </c>
      <c r="CH15" s="23">
        <v>755987.27338232496</v>
      </c>
      <c r="CI15" s="23">
        <v>28752686.595740572</v>
      </c>
      <c r="CJ15" s="34">
        <f t="shared" si="0"/>
        <v>44025960.452364519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223291.60175550022</v>
      </c>
      <c r="D16" s="23">
        <v>16.994779757515364</v>
      </c>
      <c r="E16" s="23">
        <v>626.02156940388045</v>
      </c>
      <c r="F16" s="23">
        <v>128.76684622028117</v>
      </c>
      <c r="G16" s="23">
        <v>95584.253631624073</v>
      </c>
      <c r="H16" s="23">
        <v>1313.0483034019173</v>
      </c>
      <c r="I16" s="23">
        <v>467.3347484230062</v>
      </c>
      <c r="J16" s="23">
        <v>136.7276025337969</v>
      </c>
      <c r="K16" s="23">
        <v>51.922034197872776</v>
      </c>
      <c r="L16" s="23">
        <v>105.77423676927899</v>
      </c>
      <c r="M16" s="23">
        <v>37665.008781256656</v>
      </c>
      <c r="N16" s="23">
        <v>670570.76681705401</v>
      </c>
      <c r="O16" s="23">
        <v>1807.2589898487413</v>
      </c>
      <c r="P16" s="23">
        <v>625.23345831853908</v>
      </c>
      <c r="Q16" s="23">
        <v>5.4801124256089677</v>
      </c>
      <c r="R16" s="23">
        <v>361.04069006697074</v>
      </c>
      <c r="S16" s="23">
        <v>7541.4107880114234</v>
      </c>
      <c r="T16" s="23">
        <v>154.9851355198615</v>
      </c>
      <c r="U16" s="23">
        <v>1057.9289532489122</v>
      </c>
      <c r="V16" s="23">
        <v>46.846898137964281</v>
      </c>
      <c r="W16" s="23">
        <v>15.875769746645704</v>
      </c>
      <c r="X16" s="23">
        <v>3364.7994622431556</v>
      </c>
      <c r="Y16" s="23">
        <v>194.06486716866772</v>
      </c>
      <c r="Z16" s="23">
        <v>494.16484454168005</v>
      </c>
      <c r="AA16" s="23">
        <v>25.217514498947434</v>
      </c>
      <c r="AB16" s="23">
        <v>644.46026155179106</v>
      </c>
      <c r="AC16" s="23">
        <v>370.14153257379684</v>
      </c>
      <c r="AD16" s="23">
        <v>450.43506401267183</v>
      </c>
      <c r="AE16" s="23">
        <v>13781.979504518398</v>
      </c>
      <c r="AF16" s="23">
        <v>2231.6900405127312</v>
      </c>
      <c r="AG16" s="23">
        <v>347.27557647488976</v>
      </c>
      <c r="AH16" s="23">
        <v>324.68548119710306</v>
      </c>
      <c r="AI16" s="23">
        <v>4.7588712263499184</v>
      </c>
      <c r="AJ16" s="23">
        <v>578.23259627904508</v>
      </c>
      <c r="AK16" s="23">
        <v>73.271318262981097</v>
      </c>
      <c r="AL16" s="23">
        <v>12985.299264365183</v>
      </c>
      <c r="AM16" s="23">
        <v>157.65886824877614</v>
      </c>
      <c r="AN16" s="23">
        <v>3377.2674147562102</v>
      </c>
      <c r="AO16" s="23">
        <v>186.68305498523699</v>
      </c>
      <c r="AP16" s="23">
        <v>1639.1489796247049</v>
      </c>
      <c r="AQ16" s="23">
        <v>284.80448767956636</v>
      </c>
      <c r="AR16" s="23">
        <v>66.271116876185033</v>
      </c>
      <c r="AS16" s="23">
        <v>112.70793223091286</v>
      </c>
      <c r="AT16" s="23">
        <v>66.899490196946701</v>
      </c>
      <c r="AU16" s="23">
        <v>84.792809154075741</v>
      </c>
      <c r="AV16" s="23">
        <v>5.0547556030806184</v>
      </c>
      <c r="AW16" s="23">
        <v>5.8385496486694084</v>
      </c>
      <c r="AX16" s="23">
        <v>840.42950226478786</v>
      </c>
      <c r="AY16" s="23">
        <v>1633.83444074312</v>
      </c>
      <c r="AZ16" s="23">
        <v>150654.24232131723</v>
      </c>
      <c r="BA16" s="23">
        <v>967.03814858454393</v>
      </c>
      <c r="BB16" s="23">
        <v>235.93929285020982</v>
      </c>
      <c r="BC16" s="23">
        <v>36812.061208511208</v>
      </c>
      <c r="BD16" s="23">
        <v>796.84727181887763</v>
      </c>
      <c r="BE16" s="23">
        <v>617.82717103682739</v>
      </c>
      <c r="BF16" s="23">
        <v>20.952158794078802</v>
      </c>
      <c r="BG16" s="23">
        <v>490.18871854373691</v>
      </c>
      <c r="BH16" s="23">
        <v>61241.123937174547</v>
      </c>
      <c r="BI16" s="23">
        <v>6194.3058611053202</v>
      </c>
      <c r="BJ16" s="23">
        <v>43928.913738784489</v>
      </c>
      <c r="BK16" s="23">
        <v>77.417648442439273</v>
      </c>
      <c r="BL16" s="23">
        <v>909877.67104264814</v>
      </c>
      <c r="BM16" s="23">
        <v>137735.4132408193</v>
      </c>
      <c r="BN16" s="23">
        <v>994.67392182392189</v>
      </c>
      <c r="BO16" s="23">
        <v>220.64960634141636</v>
      </c>
      <c r="BP16" s="23">
        <v>1433.494593115405</v>
      </c>
      <c r="BQ16" s="23">
        <v>66.337514987156837</v>
      </c>
      <c r="BR16" s="23">
        <v>13656.692655414388</v>
      </c>
      <c r="BS16" s="23">
        <v>0</v>
      </c>
      <c r="BT16" s="64">
        <v>2451927.9395550205</v>
      </c>
      <c r="BU16" s="23">
        <v>659179.04443569691</v>
      </c>
      <c r="BV16" s="23">
        <v>0</v>
      </c>
      <c r="BW16" s="23">
        <v>298863.80508014822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60394.894848849333</v>
      </c>
      <c r="CE16" s="23">
        <v>0</v>
      </c>
      <c r="CF16" s="23">
        <v>10407466.585063916</v>
      </c>
      <c r="CG16" s="23">
        <v>0</v>
      </c>
      <c r="CH16" s="23">
        <v>583418.28198549175</v>
      </c>
      <c r="CI16" s="23">
        <v>94974183.606289297</v>
      </c>
      <c r="CJ16" s="34">
        <f t="shared" si="0"/>
        <v>109435434.15725842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58188.01070586234</v>
      </c>
      <c r="D17" s="23">
        <v>1547.1394289545638</v>
      </c>
      <c r="E17" s="23">
        <v>7552.3431462788803</v>
      </c>
      <c r="F17" s="23">
        <v>29218.488987788081</v>
      </c>
      <c r="G17" s="23">
        <v>985289.88129509438</v>
      </c>
      <c r="H17" s="23">
        <v>68956.040499584546</v>
      </c>
      <c r="I17" s="23">
        <v>37877.425789273955</v>
      </c>
      <c r="J17" s="23">
        <v>79772.493856512287</v>
      </c>
      <c r="K17" s="23">
        <v>47407.006775638998</v>
      </c>
      <c r="L17" s="23">
        <v>4482.1468579410066</v>
      </c>
      <c r="M17" s="23">
        <v>300650.19873024477</v>
      </c>
      <c r="N17" s="23">
        <v>319837.3873706233</v>
      </c>
      <c r="O17" s="23">
        <v>631123.42969925003</v>
      </c>
      <c r="P17" s="23">
        <v>86328.313689094502</v>
      </c>
      <c r="Q17" s="23">
        <v>50784.811650754345</v>
      </c>
      <c r="R17" s="23">
        <v>226060.97483075026</v>
      </c>
      <c r="S17" s="23">
        <v>262637.80997208453</v>
      </c>
      <c r="T17" s="23">
        <v>115025.7101954442</v>
      </c>
      <c r="U17" s="23">
        <v>604172.30644067796</v>
      </c>
      <c r="V17" s="23">
        <v>39349.557795332337</v>
      </c>
      <c r="W17" s="23">
        <v>33698.299103973979</v>
      </c>
      <c r="X17" s="23">
        <v>333635.007388175</v>
      </c>
      <c r="Y17" s="23">
        <v>116356.40235299493</v>
      </c>
      <c r="Z17" s="23">
        <v>19662.588055060056</v>
      </c>
      <c r="AA17" s="23">
        <v>1319.1601891903249</v>
      </c>
      <c r="AB17" s="23">
        <v>32889.314076348812</v>
      </c>
      <c r="AC17" s="23">
        <v>2019215.6999508459</v>
      </c>
      <c r="AD17" s="23">
        <v>305513.8561089643</v>
      </c>
      <c r="AE17" s="23">
        <v>1275972.1500658949</v>
      </c>
      <c r="AF17" s="23">
        <v>265042.10363109969</v>
      </c>
      <c r="AG17" s="23">
        <v>61457.756615923478</v>
      </c>
      <c r="AH17" s="23">
        <v>22728.936492877347</v>
      </c>
      <c r="AI17" s="23">
        <v>7845.6146470636413</v>
      </c>
      <c r="AJ17" s="23">
        <v>37825.871272300341</v>
      </c>
      <c r="AK17" s="23">
        <v>7329.5565091348108</v>
      </c>
      <c r="AL17" s="23">
        <v>40609.385128463815</v>
      </c>
      <c r="AM17" s="23">
        <v>11957.701292373855</v>
      </c>
      <c r="AN17" s="23">
        <v>34319.870120768835</v>
      </c>
      <c r="AO17" s="23">
        <v>19978.973612637183</v>
      </c>
      <c r="AP17" s="23">
        <v>55447.421286653793</v>
      </c>
      <c r="AQ17" s="23">
        <v>8368.5222785742171</v>
      </c>
      <c r="AR17" s="23">
        <v>2646.85368678538</v>
      </c>
      <c r="AS17" s="23">
        <v>6358.0834816624283</v>
      </c>
      <c r="AT17" s="23">
        <v>1948.5038494717717</v>
      </c>
      <c r="AU17" s="23">
        <v>980.48971214835717</v>
      </c>
      <c r="AV17" s="23">
        <v>8512.7919256404457</v>
      </c>
      <c r="AW17" s="23">
        <v>10344.300490480262</v>
      </c>
      <c r="AX17" s="23">
        <v>26304.419456602358</v>
      </c>
      <c r="AY17" s="23">
        <v>33761.896975708216</v>
      </c>
      <c r="AZ17" s="23">
        <v>57511.076151854038</v>
      </c>
      <c r="BA17" s="23">
        <v>414.84851004041377</v>
      </c>
      <c r="BB17" s="23">
        <v>3523.4559485503078</v>
      </c>
      <c r="BC17" s="23">
        <v>11645.680761941854</v>
      </c>
      <c r="BD17" s="23">
        <v>9679.7107589083807</v>
      </c>
      <c r="BE17" s="23">
        <v>2738.8723484671586</v>
      </c>
      <c r="BF17" s="23">
        <v>3393.1879882075564</v>
      </c>
      <c r="BG17" s="23">
        <v>49441.579331312758</v>
      </c>
      <c r="BH17" s="23">
        <v>129448.11554116834</v>
      </c>
      <c r="BI17" s="23">
        <v>14621.695902700658</v>
      </c>
      <c r="BJ17" s="23">
        <v>93398.061618501742</v>
      </c>
      <c r="BK17" s="23">
        <v>2561.1876712935891</v>
      </c>
      <c r="BL17" s="23">
        <v>85058.840261284015</v>
      </c>
      <c r="BM17" s="23">
        <v>97390.868159992009</v>
      </c>
      <c r="BN17" s="23">
        <v>52671.875771990948</v>
      </c>
      <c r="BO17" s="23">
        <v>35072.235697592791</v>
      </c>
      <c r="BP17" s="23">
        <v>35738.71603851406</v>
      </c>
      <c r="BQ17" s="23">
        <v>13482.405270229499</v>
      </c>
      <c r="BR17" s="23">
        <v>5199.586299377801</v>
      </c>
      <c r="BS17" s="23">
        <v>0</v>
      </c>
      <c r="BT17" s="64">
        <v>9461285.0075069312</v>
      </c>
      <c r="BU17" s="23">
        <v>490322.14073393669</v>
      </c>
      <c r="BV17" s="23">
        <v>0</v>
      </c>
      <c r="BW17" s="23">
        <v>76006.663983272781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0</v>
      </c>
      <c r="CD17" s="23">
        <v>231403.56247737518</v>
      </c>
      <c r="CE17" s="23">
        <v>0</v>
      </c>
      <c r="CF17" s="23">
        <v>156761.0323669542</v>
      </c>
      <c r="CG17" s="23">
        <v>0</v>
      </c>
      <c r="CH17" s="23">
        <v>138082.6059910632</v>
      </c>
      <c r="CI17" s="23">
        <v>10992428.681535134</v>
      </c>
      <c r="CJ17" s="34">
        <f t="shared" si="0"/>
        <v>21546289.694594666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26725.793155870033</v>
      </c>
      <c r="D18" s="23">
        <v>200.79545040881482</v>
      </c>
      <c r="E18" s="23">
        <v>1683.5618731344857</v>
      </c>
      <c r="F18" s="23">
        <v>138831.94892986619</v>
      </c>
      <c r="G18" s="23">
        <v>149315.01309751134</v>
      </c>
      <c r="H18" s="23">
        <v>6198.3093510105473</v>
      </c>
      <c r="I18" s="23">
        <v>164571.8107436641</v>
      </c>
      <c r="J18" s="23">
        <v>5026.7008081085241</v>
      </c>
      <c r="K18" s="23">
        <v>1143.2416803800907</v>
      </c>
      <c r="L18" s="23">
        <v>11440.271333294189</v>
      </c>
      <c r="M18" s="23">
        <v>77376.843086972513</v>
      </c>
      <c r="N18" s="23">
        <v>56359.895768007875</v>
      </c>
      <c r="O18" s="23">
        <v>50443.862659111081</v>
      </c>
      <c r="P18" s="23">
        <v>1673695.3098728524</v>
      </c>
      <c r="Q18" s="23">
        <v>42549.339356738485</v>
      </c>
      <c r="R18" s="23">
        <v>132012.42434406216</v>
      </c>
      <c r="S18" s="23">
        <v>28701.123981722212</v>
      </c>
      <c r="T18" s="23">
        <v>33137.784362542632</v>
      </c>
      <c r="U18" s="23">
        <v>245505.13178949791</v>
      </c>
      <c r="V18" s="23">
        <v>11706.160621356927</v>
      </c>
      <c r="W18" s="23">
        <v>18432.469263888615</v>
      </c>
      <c r="X18" s="23">
        <v>32782.361215856159</v>
      </c>
      <c r="Y18" s="23">
        <v>120397.2162990666</v>
      </c>
      <c r="Z18" s="23">
        <v>16378.01634776762</v>
      </c>
      <c r="AA18" s="23">
        <v>604.18304942383088</v>
      </c>
      <c r="AB18" s="23">
        <v>35897.594864165432</v>
      </c>
      <c r="AC18" s="23">
        <v>13802037.214063272</v>
      </c>
      <c r="AD18" s="23">
        <v>9485.0925342558658</v>
      </c>
      <c r="AE18" s="23">
        <v>131624.87395788729</v>
      </c>
      <c r="AF18" s="23">
        <v>30333.781095692375</v>
      </c>
      <c r="AG18" s="23">
        <v>16329.982429344949</v>
      </c>
      <c r="AH18" s="23">
        <v>10893.399942114766</v>
      </c>
      <c r="AI18" s="23">
        <v>1518.0106220358166</v>
      </c>
      <c r="AJ18" s="23">
        <v>15476.237707202239</v>
      </c>
      <c r="AK18" s="23">
        <v>1106.3334327179111</v>
      </c>
      <c r="AL18" s="23">
        <v>17344.13772527191</v>
      </c>
      <c r="AM18" s="23">
        <v>4450.5660407560908</v>
      </c>
      <c r="AN18" s="23">
        <v>2195.857645503957</v>
      </c>
      <c r="AO18" s="23">
        <v>5998.781488762178</v>
      </c>
      <c r="AP18" s="23">
        <v>31816.808896337756</v>
      </c>
      <c r="AQ18" s="23">
        <v>4992.4064259715442</v>
      </c>
      <c r="AR18" s="23">
        <v>1444.0273316375381</v>
      </c>
      <c r="AS18" s="23">
        <v>2358.6513599361047</v>
      </c>
      <c r="AT18" s="23">
        <v>1115.4837670668305</v>
      </c>
      <c r="AU18" s="23">
        <v>881.19732008470191</v>
      </c>
      <c r="AV18" s="23">
        <v>13.161409975084117</v>
      </c>
      <c r="AW18" s="23">
        <v>10.529826153493611</v>
      </c>
      <c r="AX18" s="23">
        <v>18266.830071039298</v>
      </c>
      <c r="AY18" s="23">
        <v>26539.918884834606</v>
      </c>
      <c r="AZ18" s="23">
        <v>22813.887102858418</v>
      </c>
      <c r="BA18" s="23">
        <v>56.775513937898523</v>
      </c>
      <c r="BB18" s="23">
        <v>2769.406805605392</v>
      </c>
      <c r="BC18" s="23">
        <v>3797.4849927392129</v>
      </c>
      <c r="BD18" s="23">
        <v>8462.1400566103221</v>
      </c>
      <c r="BE18" s="23">
        <v>2471.4336261365343</v>
      </c>
      <c r="BF18" s="23">
        <v>904.10197185949153</v>
      </c>
      <c r="BG18" s="23">
        <v>24003.285517159238</v>
      </c>
      <c r="BH18" s="23">
        <v>40110.153840084771</v>
      </c>
      <c r="BI18" s="23">
        <v>297.25682453512468</v>
      </c>
      <c r="BJ18" s="23">
        <v>8497.3195004521458</v>
      </c>
      <c r="BK18" s="23">
        <v>1094.530581493161</v>
      </c>
      <c r="BL18" s="23">
        <v>8822.9690888548885</v>
      </c>
      <c r="BM18" s="23">
        <v>19943.020985449821</v>
      </c>
      <c r="BN18" s="23">
        <v>4482.1137308377174</v>
      </c>
      <c r="BO18" s="23">
        <v>4195.4410321276737</v>
      </c>
      <c r="BP18" s="23">
        <v>17147.056289142543</v>
      </c>
      <c r="BQ18" s="23">
        <v>1140.968528624785</v>
      </c>
      <c r="BR18" s="23">
        <v>3162.5077544724072</v>
      </c>
      <c r="BS18" s="23">
        <v>0</v>
      </c>
      <c r="BT18" s="64">
        <v>17391522.301027112</v>
      </c>
      <c r="BU18" s="23">
        <v>1177303.0593321379</v>
      </c>
      <c r="BV18" s="23">
        <v>0</v>
      </c>
      <c r="BW18" s="23">
        <v>0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0</v>
      </c>
      <c r="CD18" s="23">
        <v>20315.337881057771</v>
      </c>
      <c r="CE18" s="23">
        <v>0</v>
      </c>
      <c r="CF18" s="23">
        <v>207408.05230924403</v>
      </c>
      <c r="CG18" s="23">
        <v>0</v>
      </c>
      <c r="CH18" s="23">
        <v>199987.42960083511</v>
      </c>
      <c r="CI18" s="23">
        <v>5046136.8973046644</v>
      </c>
      <c r="CJ18" s="34">
        <f t="shared" si="0"/>
        <v>24042673.077455055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12813.226325749165</v>
      </c>
      <c r="D19" s="23">
        <v>20.668778775532182</v>
      </c>
      <c r="E19" s="23">
        <v>411.02956742169965</v>
      </c>
      <c r="F19" s="23">
        <v>1518.1481283124035</v>
      </c>
      <c r="G19" s="23">
        <v>37940.350321778773</v>
      </c>
      <c r="H19" s="23">
        <v>10972.594110418082</v>
      </c>
      <c r="I19" s="23">
        <v>23474.822402388036</v>
      </c>
      <c r="J19" s="23">
        <v>6190.4957580934206</v>
      </c>
      <c r="K19" s="23">
        <v>1328.0876631106501</v>
      </c>
      <c r="L19" s="23">
        <v>436.41001654287004</v>
      </c>
      <c r="M19" s="23">
        <v>8096.3654671825716</v>
      </c>
      <c r="N19" s="23">
        <v>10924.618754001352</v>
      </c>
      <c r="O19" s="23">
        <v>71708.406470211077</v>
      </c>
      <c r="P19" s="23">
        <v>47737.071603324206</v>
      </c>
      <c r="Q19" s="23">
        <v>269638.76690756105</v>
      </c>
      <c r="R19" s="23">
        <v>1149860.6158813261</v>
      </c>
      <c r="S19" s="23">
        <v>196772.89613525983</v>
      </c>
      <c r="T19" s="23">
        <v>101501.98917989136</v>
      </c>
      <c r="U19" s="23">
        <v>1121384.5652216591</v>
      </c>
      <c r="V19" s="23">
        <v>215615.68171056313</v>
      </c>
      <c r="W19" s="23">
        <v>101998.34039817531</v>
      </c>
      <c r="X19" s="23">
        <v>73418.776899642166</v>
      </c>
      <c r="Y19" s="23">
        <v>212798.47007036727</v>
      </c>
      <c r="Z19" s="23">
        <v>1998.5382572912958</v>
      </c>
      <c r="AA19" s="23">
        <v>136.71218024790608</v>
      </c>
      <c r="AB19" s="23">
        <v>102727.33684509472</v>
      </c>
      <c r="AC19" s="23">
        <v>490581.28952212521</v>
      </c>
      <c r="AD19" s="23">
        <v>81924.490414269967</v>
      </c>
      <c r="AE19" s="23">
        <v>140190.06787493933</v>
      </c>
      <c r="AF19" s="23">
        <v>15405.814196169054</v>
      </c>
      <c r="AG19" s="23">
        <v>47404.787536688804</v>
      </c>
      <c r="AH19" s="23">
        <v>2157.4370845580984</v>
      </c>
      <c r="AI19" s="23">
        <v>1158.2238009631283</v>
      </c>
      <c r="AJ19" s="23">
        <v>3240.5624398711343</v>
      </c>
      <c r="AK19" s="23">
        <v>420.60279615851954</v>
      </c>
      <c r="AL19" s="23">
        <v>1923.3939051494481</v>
      </c>
      <c r="AM19" s="23">
        <v>978.20520041703264</v>
      </c>
      <c r="AN19" s="23">
        <v>628.26704239814069</v>
      </c>
      <c r="AO19" s="23">
        <v>1714.7526606414879</v>
      </c>
      <c r="AP19" s="23">
        <v>4872.8925122825949</v>
      </c>
      <c r="AQ19" s="23">
        <v>848.54717189352982</v>
      </c>
      <c r="AR19" s="23">
        <v>240.17605534505728</v>
      </c>
      <c r="AS19" s="23">
        <v>520.25748991076034</v>
      </c>
      <c r="AT19" s="23">
        <v>172.28857715272673</v>
      </c>
      <c r="AU19" s="23">
        <v>59.04097991364101</v>
      </c>
      <c r="AV19" s="23">
        <v>10.854765532433154</v>
      </c>
      <c r="AW19" s="23">
        <v>12.725468851592323</v>
      </c>
      <c r="AX19" s="23">
        <v>1624.9063862209566</v>
      </c>
      <c r="AY19" s="23">
        <v>2389.9249418133195</v>
      </c>
      <c r="AZ19" s="23">
        <v>1755.5477489448892</v>
      </c>
      <c r="BA19" s="23">
        <v>15.973111628860387</v>
      </c>
      <c r="BB19" s="23">
        <v>2104.4467090085768</v>
      </c>
      <c r="BC19" s="23">
        <v>386.84454909367793</v>
      </c>
      <c r="BD19" s="23">
        <v>9135.560318087606</v>
      </c>
      <c r="BE19" s="23">
        <v>166.13409792217823</v>
      </c>
      <c r="BF19" s="23">
        <v>191.19177924852991</v>
      </c>
      <c r="BG19" s="23">
        <v>1265.4326387642895</v>
      </c>
      <c r="BH19" s="23">
        <v>20328.483275997954</v>
      </c>
      <c r="BI19" s="23">
        <v>186.8829016977374</v>
      </c>
      <c r="BJ19" s="23">
        <v>9088.6200420332552</v>
      </c>
      <c r="BK19" s="23">
        <v>131.71738043199838</v>
      </c>
      <c r="BL19" s="23">
        <v>2550.5045059521226</v>
      </c>
      <c r="BM19" s="23">
        <v>2478.2788034404766</v>
      </c>
      <c r="BN19" s="23">
        <v>1915.4769611705078</v>
      </c>
      <c r="BO19" s="23">
        <v>1708.7009129304865</v>
      </c>
      <c r="BP19" s="23">
        <v>1959.1122432086379</v>
      </c>
      <c r="BQ19" s="23">
        <v>2024.1120361838757</v>
      </c>
      <c r="BR19" s="23">
        <v>394.64904152411196</v>
      </c>
      <c r="BS19" s="23">
        <v>0</v>
      </c>
      <c r="BT19" s="64">
        <v>4637692.1629349245</v>
      </c>
      <c r="BU19" s="23">
        <v>40236.598187972144</v>
      </c>
      <c r="BV19" s="23">
        <v>0</v>
      </c>
      <c r="BW19" s="23">
        <v>0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1373.9324010818973</v>
      </c>
      <c r="CD19" s="23">
        <v>44442.980454664517</v>
      </c>
      <c r="CE19" s="23">
        <v>0</v>
      </c>
      <c r="CF19" s="23">
        <v>52283.006732357404</v>
      </c>
      <c r="CG19" s="23">
        <v>0</v>
      </c>
      <c r="CH19" s="23">
        <v>217520.13774568838</v>
      </c>
      <c r="CI19" s="23">
        <v>4764454.5419498449</v>
      </c>
      <c r="CJ19" s="34">
        <f t="shared" si="0"/>
        <v>9758003.3604065329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850848.32959569618</v>
      </c>
      <c r="D20" s="23">
        <v>16774.748425041755</v>
      </c>
      <c r="E20" s="23">
        <v>45053.118156484925</v>
      </c>
      <c r="F20" s="23">
        <v>325520.24634037056</v>
      </c>
      <c r="G20" s="23">
        <v>941330.30099205556</v>
      </c>
      <c r="H20" s="23">
        <v>72599.778261244384</v>
      </c>
      <c r="I20" s="23">
        <v>269250.25840655982</v>
      </c>
      <c r="J20" s="23">
        <v>27457.527578064444</v>
      </c>
      <c r="K20" s="23">
        <v>18298.339059432106</v>
      </c>
      <c r="L20" s="23">
        <v>9620.1480235852614</v>
      </c>
      <c r="M20" s="23">
        <v>301959.37909676606</v>
      </c>
      <c r="N20" s="23">
        <v>288220.3680587791</v>
      </c>
      <c r="O20" s="23">
        <v>280369.68394840427</v>
      </c>
      <c r="P20" s="23">
        <v>351604.83841888979</v>
      </c>
      <c r="Q20" s="23">
        <v>224666.17058589018</v>
      </c>
      <c r="R20" s="23">
        <v>5024786.9676882746</v>
      </c>
      <c r="S20" s="23">
        <v>499837.22875550069</v>
      </c>
      <c r="T20" s="23">
        <v>338509.80009166035</v>
      </c>
      <c r="U20" s="23">
        <v>7664407.6395583022</v>
      </c>
      <c r="V20" s="23">
        <v>167421.489158877</v>
      </c>
      <c r="W20" s="23">
        <v>331757.25066810241</v>
      </c>
      <c r="X20" s="23">
        <v>402875.16663036752</v>
      </c>
      <c r="Y20" s="23">
        <v>1028956.1527197378</v>
      </c>
      <c r="Z20" s="23">
        <v>82813.308719389577</v>
      </c>
      <c r="AA20" s="23">
        <v>36099.354758330039</v>
      </c>
      <c r="AB20" s="23">
        <v>191023.72054362786</v>
      </c>
      <c r="AC20" s="23">
        <v>10107830.923778847</v>
      </c>
      <c r="AD20" s="23">
        <v>143354.86734395486</v>
      </c>
      <c r="AE20" s="23">
        <v>624909.17726264405</v>
      </c>
      <c r="AF20" s="23">
        <v>135967.67240586528</v>
      </c>
      <c r="AG20" s="23">
        <v>174606.65867748507</v>
      </c>
      <c r="AH20" s="23">
        <v>113404.05589051679</v>
      </c>
      <c r="AI20" s="23">
        <v>17199.058151455556</v>
      </c>
      <c r="AJ20" s="23">
        <v>115408.47902237435</v>
      </c>
      <c r="AK20" s="23">
        <v>18559.347667975617</v>
      </c>
      <c r="AL20" s="23">
        <v>79794.296401760745</v>
      </c>
      <c r="AM20" s="23">
        <v>40086.783707814131</v>
      </c>
      <c r="AN20" s="23">
        <v>12763.18524891332</v>
      </c>
      <c r="AO20" s="23">
        <v>75308.881773414585</v>
      </c>
      <c r="AP20" s="23">
        <v>234751.51041228129</v>
      </c>
      <c r="AQ20" s="23">
        <v>36189.749246384425</v>
      </c>
      <c r="AR20" s="23">
        <v>10998.104462223497</v>
      </c>
      <c r="AS20" s="23">
        <v>20319.106138690739</v>
      </c>
      <c r="AT20" s="23">
        <v>7722.7099615723419</v>
      </c>
      <c r="AU20" s="23">
        <v>3173.1511660822175</v>
      </c>
      <c r="AV20" s="23">
        <v>591.95457454126608</v>
      </c>
      <c r="AW20" s="23">
        <v>590.50678155297442</v>
      </c>
      <c r="AX20" s="23">
        <v>57121.482216264681</v>
      </c>
      <c r="AY20" s="23">
        <v>84014.992474398648</v>
      </c>
      <c r="AZ20" s="23">
        <v>70185.761627859451</v>
      </c>
      <c r="BA20" s="23">
        <v>694.43363914950839</v>
      </c>
      <c r="BB20" s="23">
        <v>8606.1830794437356</v>
      </c>
      <c r="BC20" s="23">
        <v>14755.83485174113</v>
      </c>
      <c r="BD20" s="23">
        <v>23426.041790742602</v>
      </c>
      <c r="BE20" s="23">
        <v>4248.3719051853495</v>
      </c>
      <c r="BF20" s="23">
        <v>9266.9156323758343</v>
      </c>
      <c r="BG20" s="23">
        <v>206885.69865900814</v>
      </c>
      <c r="BH20" s="23">
        <v>592693.10843685584</v>
      </c>
      <c r="BI20" s="23">
        <v>6683.406689964173</v>
      </c>
      <c r="BJ20" s="23">
        <v>100232.44518097959</v>
      </c>
      <c r="BK20" s="23">
        <v>5398.0511709489583</v>
      </c>
      <c r="BL20" s="23">
        <v>66339.557575249579</v>
      </c>
      <c r="BM20" s="23">
        <v>72251.761376986688</v>
      </c>
      <c r="BN20" s="23">
        <v>30105.454401145758</v>
      </c>
      <c r="BO20" s="23">
        <v>36017.179631437211</v>
      </c>
      <c r="BP20" s="23">
        <v>63816.536733510358</v>
      </c>
      <c r="BQ20" s="23">
        <v>28687.190547388665</v>
      </c>
      <c r="BR20" s="23">
        <v>15616.729559814299</v>
      </c>
      <c r="BS20" s="23">
        <v>0</v>
      </c>
      <c r="BT20" s="64">
        <v>33262638.631496225</v>
      </c>
      <c r="BU20" s="23">
        <v>323164.053328462</v>
      </c>
      <c r="BV20" s="23">
        <v>0</v>
      </c>
      <c r="BW20" s="23">
        <v>13.443333883425673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0</v>
      </c>
      <c r="CD20" s="23">
        <v>893268.16635527322</v>
      </c>
      <c r="CE20" s="23">
        <v>0</v>
      </c>
      <c r="CF20" s="23">
        <v>169980.02385363687</v>
      </c>
      <c r="CG20" s="23">
        <v>0</v>
      </c>
      <c r="CH20" s="23">
        <v>129657.86387302124</v>
      </c>
      <c r="CI20" s="23">
        <v>13513676.621107291</v>
      </c>
      <c r="CJ20" s="34">
        <f t="shared" si="0"/>
        <v>48292398.803347796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88995.945108534332</v>
      </c>
      <c r="D21" s="23">
        <v>355.57662797425826</v>
      </c>
      <c r="E21" s="23">
        <v>7020.4551490697977</v>
      </c>
      <c r="F21" s="23">
        <v>23638.028867428449</v>
      </c>
      <c r="G21" s="23">
        <v>121233.33665713029</v>
      </c>
      <c r="H21" s="23">
        <v>7757.6538402578026</v>
      </c>
      <c r="I21" s="23">
        <v>12197.057104277908</v>
      </c>
      <c r="J21" s="23">
        <v>15403.676762216262</v>
      </c>
      <c r="K21" s="23">
        <v>10466.261498484584</v>
      </c>
      <c r="L21" s="23">
        <v>3225.5863108969402</v>
      </c>
      <c r="M21" s="23">
        <v>49601.097265224613</v>
      </c>
      <c r="N21" s="23">
        <v>165251.29320159034</v>
      </c>
      <c r="O21" s="23">
        <v>30648.648304827024</v>
      </c>
      <c r="P21" s="23">
        <v>41603.87766699613</v>
      </c>
      <c r="Q21" s="23">
        <v>27778.802142542536</v>
      </c>
      <c r="R21" s="23">
        <v>206085.32410495108</v>
      </c>
      <c r="S21" s="23">
        <v>1776900.4375627665</v>
      </c>
      <c r="T21" s="23">
        <v>198923.74883041467</v>
      </c>
      <c r="U21" s="23">
        <v>1048610.5627225093</v>
      </c>
      <c r="V21" s="23">
        <v>15226.809327578925</v>
      </c>
      <c r="W21" s="23">
        <v>81585.473460811671</v>
      </c>
      <c r="X21" s="23">
        <v>178332.97885771748</v>
      </c>
      <c r="Y21" s="23">
        <v>163953.20767976658</v>
      </c>
      <c r="Z21" s="23">
        <v>32795.932932493473</v>
      </c>
      <c r="AA21" s="23">
        <v>1816.1627181211093</v>
      </c>
      <c r="AB21" s="23">
        <v>92269.184843695984</v>
      </c>
      <c r="AC21" s="23">
        <v>1804139.5625140006</v>
      </c>
      <c r="AD21" s="23">
        <v>117174.85916635723</v>
      </c>
      <c r="AE21" s="23">
        <v>128867.5318371703</v>
      </c>
      <c r="AF21" s="23">
        <v>80365.294515765228</v>
      </c>
      <c r="AG21" s="23">
        <v>118833.79889963396</v>
      </c>
      <c r="AH21" s="23">
        <v>135479.78284310171</v>
      </c>
      <c r="AI21" s="23">
        <v>10844.343491575759</v>
      </c>
      <c r="AJ21" s="23">
        <v>67561.236659143004</v>
      </c>
      <c r="AK21" s="23">
        <v>83270.56765072397</v>
      </c>
      <c r="AL21" s="23">
        <v>33474.393396618536</v>
      </c>
      <c r="AM21" s="23">
        <v>21835.929252764676</v>
      </c>
      <c r="AN21" s="23">
        <v>14519.491591877881</v>
      </c>
      <c r="AO21" s="23">
        <v>156867.05366671688</v>
      </c>
      <c r="AP21" s="23">
        <v>188061.88618351653</v>
      </c>
      <c r="AQ21" s="23">
        <v>12515.543661467713</v>
      </c>
      <c r="AR21" s="23">
        <v>4204.1191525126542</v>
      </c>
      <c r="AS21" s="23">
        <v>9153.8125157261638</v>
      </c>
      <c r="AT21" s="23">
        <v>3013.3048155525471</v>
      </c>
      <c r="AU21" s="23">
        <v>995.47607488628626</v>
      </c>
      <c r="AV21" s="23">
        <v>180.77864359796183</v>
      </c>
      <c r="AW21" s="23">
        <v>189.11784840258605</v>
      </c>
      <c r="AX21" s="23">
        <v>28752.650667984675</v>
      </c>
      <c r="AY21" s="23">
        <v>469741.05100011162</v>
      </c>
      <c r="AZ21" s="23">
        <v>127465.23639517621</v>
      </c>
      <c r="BA21" s="23">
        <v>297.49768172354533</v>
      </c>
      <c r="BB21" s="23">
        <v>4415.1953410760443</v>
      </c>
      <c r="BC21" s="23">
        <v>20421.623874601821</v>
      </c>
      <c r="BD21" s="23">
        <v>34198.633337976469</v>
      </c>
      <c r="BE21" s="23">
        <v>2690.4043615388869</v>
      </c>
      <c r="BF21" s="23">
        <v>3413.8173272491895</v>
      </c>
      <c r="BG21" s="23">
        <v>16205.76922266244</v>
      </c>
      <c r="BH21" s="23">
        <v>97374.107345318262</v>
      </c>
      <c r="BI21" s="23">
        <v>4792.0345759815254</v>
      </c>
      <c r="BJ21" s="23">
        <v>50610.816193466824</v>
      </c>
      <c r="BK21" s="23">
        <v>2284.7384042774597</v>
      </c>
      <c r="BL21" s="23">
        <v>48532.77399082038</v>
      </c>
      <c r="BM21" s="23">
        <v>24016.065572667256</v>
      </c>
      <c r="BN21" s="23">
        <v>16652.053560795521</v>
      </c>
      <c r="BO21" s="23">
        <v>15155.119564089804</v>
      </c>
      <c r="BP21" s="23">
        <v>29159.13485773178</v>
      </c>
      <c r="BQ21" s="23">
        <v>57337.80150615616</v>
      </c>
      <c r="BR21" s="23">
        <v>6612.101296963956</v>
      </c>
      <c r="BS21" s="23">
        <v>0</v>
      </c>
      <c r="BT21" s="64">
        <v>8453353.6300077587</v>
      </c>
      <c r="BU21" s="23">
        <v>961523.23132278153</v>
      </c>
      <c r="BV21" s="23">
        <v>0</v>
      </c>
      <c r="BW21" s="23">
        <v>410829.83981498861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407.27349964130531</v>
      </c>
      <c r="CD21" s="23">
        <v>2100566.9342928133</v>
      </c>
      <c r="CE21" s="23">
        <v>0</v>
      </c>
      <c r="CF21" s="23">
        <v>3671685.6997112702</v>
      </c>
      <c r="CG21" s="23">
        <v>0</v>
      </c>
      <c r="CH21" s="23">
        <v>624453.17256241711</v>
      </c>
      <c r="CI21" s="23">
        <v>21324953.780756302</v>
      </c>
      <c r="CJ21" s="34">
        <f t="shared" si="0"/>
        <v>37547773.561967976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50288.211574239511</v>
      </c>
      <c r="D22" s="23">
        <v>137.71990780108399</v>
      </c>
      <c r="E22" s="23">
        <v>4120.1977831405648</v>
      </c>
      <c r="F22" s="23">
        <v>13568.72066106039</v>
      </c>
      <c r="G22" s="23">
        <v>64699.234524961321</v>
      </c>
      <c r="H22" s="23">
        <v>9339.5157241987763</v>
      </c>
      <c r="I22" s="23">
        <v>7417.2322832941018</v>
      </c>
      <c r="J22" s="23">
        <v>4843.1248299994722</v>
      </c>
      <c r="K22" s="23">
        <v>2578.6500961681595</v>
      </c>
      <c r="L22" s="23">
        <v>1668.9718734744465</v>
      </c>
      <c r="M22" s="23">
        <v>20178.944573822926</v>
      </c>
      <c r="N22" s="23">
        <v>55702.268040714305</v>
      </c>
      <c r="O22" s="23">
        <v>20012.63825940125</v>
      </c>
      <c r="P22" s="23">
        <v>25735.382522057829</v>
      </c>
      <c r="Q22" s="23">
        <v>41747.832267856633</v>
      </c>
      <c r="R22" s="23">
        <v>212170.57776893675</v>
      </c>
      <c r="S22" s="23">
        <v>415524.62874991074</v>
      </c>
      <c r="T22" s="23">
        <v>1057125.6491289348</v>
      </c>
      <c r="U22" s="23">
        <v>2628201.6460852381</v>
      </c>
      <c r="V22" s="23">
        <v>23598.552525201259</v>
      </c>
      <c r="W22" s="23">
        <v>43475.639784844549</v>
      </c>
      <c r="X22" s="23">
        <v>58037.761472424063</v>
      </c>
      <c r="Y22" s="23">
        <v>152927.83402401028</v>
      </c>
      <c r="Z22" s="23">
        <v>15195.142179186794</v>
      </c>
      <c r="AA22" s="23">
        <v>959.22904774065842</v>
      </c>
      <c r="AB22" s="23">
        <v>80882.70069213894</v>
      </c>
      <c r="AC22" s="23">
        <v>860941.42490546557</v>
      </c>
      <c r="AD22" s="23">
        <v>21687.315742735616</v>
      </c>
      <c r="AE22" s="23">
        <v>45731.059086864327</v>
      </c>
      <c r="AF22" s="23">
        <v>21627.941790913152</v>
      </c>
      <c r="AG22" s="23">
        <v>30735.409767040484</v>
      </c>
      <c r="AH22" s="23">
        <v>25033.426812093971</v>
      </c>
      <c r="AI22" s="23">
        <v>7494.6314116529047</v>
      </c>
      <c r="AJ22" s="23">
        <v>15442.662579735559</v>
      </c>
      <c r="AK22" s="23">
        <v>14873.216532280123</v>
      </c>
      <c r="AL22" s="23">
        <v>14908.318761565672</v>
      </c>
      <c r="AM22" s="23">
        <v>8656.1630815149456</v>
      </c>
      <c r="AN22" s="23">
        <v>27813.433177558265</v>
      </c>
      <c r="AO22" s="23">
        <v>34968.957106788017</v>
      </c>
      <c r="AP22" s="23">
        <v>50423.175955802857</v>
      </c>
      <c r="AQ22" s="23">
        <v>6222.0382724628689</v>
      </c>
      <c r="AR22" s="23">
        <v>2192.7310894315151</v>
      </c>
      <c r="AS22" s="23">
        <v>3539.1188724904582</v>
      </c>
      <c r="AT22" s="23">
        <v>1520.1515308594421</v>
      </c>
      <c r="AU22" s="23">
        <v>195.11234063260156</v>
      </c>
      <c r="AV22" s="23">
        <v>76.411197756515648</v>
      </c>
      <c r="AW22" s="23">
        <v>83.738956450914728</v>
      </c>
      <c r="AX22" s="23">
        <v>8877.0873303043772</v>
      </c>
      <c r="AY22" s="23">
        <v>20475.879839165431</v>
      </c>
      <c r="AZ22" s="23">
        <v>9606.8458058569722</v>
      </c>
      <c r="BA22" s="23">
        <v>166.62382910527549</v>
      </c>
      <c r="BB22" s="23">
        <v>1404.7861362712101</v>
      </c>
      <c r="BC22" s="23">
        <v>2577.390816121444</v>
      </c>
      <c r="BD22" s="23">
        <v>7428.6280687180861</v>
      </c>
      <c r="BE22" s="23">
        <v>450.24538513001062</v>
      </c>
      <c r="BF22" s="23">
        <v>1902.1994630862832</v>
      </c>
      <c r="BG22" s="23">
        <v>3095.2129750700633</v>
      </c>
      <c r="BH22" s="23">
        <v>32766.98671058987</v>
      </c>
      <c r="BI22" s="23">
        <v>1018.8053713628765</v>
      </c>
      <c r="BJ22" s="23">
        <v>14988.073557997539</v>
      </c>
      <c r="BK22" s="23">
        <v>1001.9356058811456</v>
      </c>
      <c r="BL22" s="23">
        <v>14591.691027509629</v>
      </c>
      <c r="BM22" s="23">
        <v>17458.175868025755</v>
      </c>
      <c r="BN22" s="23">
        <v>16917.861955032291</v>
      </c>
      <c r="BO22" s="23">
        <v>13052.027524592733</v>
      </c>
      <c r="BP22" s="23">
        <v>10958.202599700082</v>
      </c>
      <c r="BQ22" s="23">
        <v>24102.460898252557</v>
      </c>
      <c r="BR22" s="23">
        <v>2878.2143302498148</v>
      </c>
      <c r="BS22" s="23">
        <v>0</v>
      </c>
      <c r="BT22" s="64">
        <v>6410023.7804508749</v>
      </c>
      <c r="BU22" s="23">
        <v>211815.43941462861</v>
      </c>
      <c r="BV22" s="23">
        <v>0</v>
      </c>
      <c r="BW22" s="23">
        <v>1805.7190852873118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0</v>
      </c>
      <c r="CD22" s="23">
        <v>706813.54575468355</v>
      </c>
      <c r="CE22" s="23">
        <v>0</v>
      </c>
      <c r="CF22" s="23">
        <v>515180.62769229675</v>
      </c>
      <c r="CG22" s="23">
        <v>0</v>
      </c>
      <c r="CH22" s="23">
        <v>215359.12832574008</v>
      </c>
      <c r="CI22" s="23">
        <v>10897371.472556131</v>
      </c>
      <c r="CJ22" s="34">
        <f t="shared" si="0"/>
        <v>18958369.713279642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257213.57004357749</v>
      </c>
      <c r="D23" s="23">
        <v>1677.696011830893</v>
      </c>
      <c r="E23" s="23">
        <v>31515.663889219184</v>
      </c>
      <c r="F23" s="23">
        <v>72926.911437162169</v>
      </c>
      <c r="G23" s="23">
        <v>412361.61711622291</v>
      </c>
      <c r="H23" s="23">
        <v>45999.867840206345</v>
      </c>
      <c r="I23" s="23">
        <v>55451.568308814691</v>
      </c>
      <c r="J23" s="23">
        <v>71485.000038140206</v>
      </c>
      <c r="K23" s="23">
        <v>17225.101568914273</v>
      </c>
      <c r="L23" s="23">
        <v>20249.767900651619</v>
      </c>
      <c r="M23" s="23">
        <v>150123.7094734617</v>
      </c>
      <c r="N23" s="23">
        <v>368220.87955708394</v>
      </c>
      <c r="O23" s="23">
        <v>145305.85238049465</v>
      </c>
      <c r="P23" s="23">
        <v>208544.72400343552</v>
      </c>
      <c r="Q23" s="23">
        <v>163451.88922163207</v>
      </c>
      <c r="R23" s="23">
        <v>1413832.2826253788</v>
      </c>
      <c r="S23" s="23">
        <v>661306.37049937318</v>
      </c>
      <c r="T23" s="23">
        <v>1223701.6662928977</v>
      </c>
      <c r="U23" s="23">
        <v>17012711.803736083</v>
      </c>
      <c r="V23" s="23">
        <v>278129.72301087389</v>
      </c>
      <c r="W23" s="23">
        <v>494800.17295427318</v>
      </c>
      <c r="X23" s="23">
        <v>209421.92000253429</v>
      </c>
      <c r="Y23" s="23">
        <v>946309.46290811873</v>
      </c>
      <c r="Z23" s="23">
        <v>119960.06092410121</v>
      </c>
      <c r="AA23" s="23">
        <v>11413.935402963034</v>
      </c>
      <c r="AB23" s="23">
        <v>399371.46736554324</v>
      </c>
      <c r="AC23" s="23">
        <v>8374303.3523174264</v>
      </c>
      <c r="AD23" s="23">
        <v>260734.42771582454</v>
      </c>
      <c r="AE23" s="23">
        <v>589782.01087566267</v>
      </c>
      <c r="AF23" s="23">
        <v>196421.42655115097</v>
      </c>
      <c r="AG23" s="23">
        <v>188094.86540504842</v>
      </c>
      <c r="AH23" s="23">
        <v>1593534.6056048188</v>
      </c>
      <c r="AI23" s="23">
        <v>23420.239764169091</v>
      </c>
      <c r="AJ23" s="23">
        <v>135808.62706092247</v>
      </c>
      <c r="AK23" s="23">
        <v>48942.694082069807</v>
      </c>
      <c r="AL23" s="23">
        <v>116753.59761658221</v>
      </c>
      <c r="AM23" s="23">
        <v>48157.526590799047</v>
      </c>
      <c r="AN23" s="23">
        <v>27800.543283532556</v>
      </c>
      <c r="AO23" s="23">
        <v>122999.27848190976</v>
      </c>
      <c r="AP23" s="23">
        <v>294239.23114450939</v>
      </c>
      <c r="AQ23" s="23">
        <v>42167.745950579774</v>
      </c>
      <c r="AR23" s="23">
        <v>13314.128597017569</v>
      </c>
      <c r="AS23" s="23">
        <v>24092.240298922279</v>
      </c>
      <c r="AT23" s="23">
        <v>9725.9569207482236</v>
      </c>
      <c r="AU23" s="23">
        <v>4295.3656852845825</v>
      </c>
      <c r="AV23" s="23">
        <v>337.87565926459934</v>
      </c>
      <c r="AW23" s="23">
        <v>360.22014249166961</v>
      </c>
      <c r="AX23" s="23">
        <v>106637.82366231846</v>
      </c>
      <c r="AY23" s="23">
        <v>161388.77013771987</v>
      </c>
      <c r="AZ23" s="23">
        <v>138236.75845147436</v>
      </c>
      <c r="BA23" s="23">
        <v>718.06341404902514</v>
      </c>
      <c r="BB23" s="23">
        <v>17080.50684028746</v>
      </c>
      <c r="BC23" s="23">
        <v>25500.912109420835</v>
      </c>
      <c r="BD23" s="23">
        <v>117961.09910182396</v>
      </c>
      <c r="BE23" s="23">
        <v>12278.715859818134</v>
      </c>
      <c r="BF23" s="23">
        <v>10111.678846765069</v>
      </c>
      <c r="BG23" s="23">
        <v>104190.58416353623</v>
      </c>
      <c r="BH23" s="23">
        <v>202453.86999667011</v>
      </c>
      <c r="BI23" s="23">
        <v>20503.567408251482</v>
      </c>
      <c r="BJ23" s="23">
        <v>76160.953598624998</v>
      </c>
      <c r="BK23" s="23">
        <v>7884.696244521474</v>
      </c>
      <c r="BL23" s="23">
        <v>84516.937325636478</v>
      </c>
      <c r="BM23" s="23">
        <v>71344.980944735376</v>
      </c>
      <c r="BN23" s="23">
        <v>40657.370792441725</v>
      </c>
      <c r="BO23" s="23">
        <v>41624.368125712528</v>
      </c>
      <c r="BP23" s="23">
        <v>107322.09253058959</v>
      </c>
      <c r="BQ23" s="23">
        <v>33258.314606753062</v>
      </c>
      <c r="BR23" s="23">
        <v>32836.040955886361</v>
      </c>
      <c r="BS23" s="23">
        <v>0</v>
      </c>
      <c r="BT23" s="64">
        <v>38320666.749378763</v>
      </c>
      <c r="BU23" s="23">
        <v>553508.18927491759</v>
      </c>
      <c r="BV23" s="23">
        <v>0</v>
      </c>
      <c r="BW23" s="23">
        <v>0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177012.00640278918</v>
      </c>
      <c r="CD23" s="23">
        <v>16296946.339205837</v>
      </c>
      <c r="CE23" s="23">
        <v>0</v>
      </c>
      <c r="CF23" s="23">
        <v>4757797.3219608106</v>
      </c>
      <c r="CG23" s="23">
        <v>0</v>
      </c>
      <c r="CH23" s="23">
        <v>627928.01197165065</v>
      </c>
      <c r="CI23" s="23">
        <v>84037117.50941503</v>
      </c>
      <c r="CJ23" s="34">
        <f t="shared" si="0"/>
        <v>144770976.12760979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5570.7902614579598</v>
      </c>
      <c r="D24" s="23">
        <v>15.178027523119519</v>
      </c>
      <c r="E24" s="23">
        <v>459.45510039408595</v>
      </c>
      <c r="F24" s="23">
        <v>1516.3814271926167</v>
      </c>
      <c r="G24" s="23">
        <v>6897.3612284036581</v>
      </c>
      <c r="H24" s="23">
        <v>1890.8129945261892</v>
      </c>
      <c r="I24" s="23">
        <v>788.41965528319247</v>
      </c>
      <c r="J24" s="23">
        <v>266.12297003464016</v>
      </c>
      <c r="K24" s="23">
        <v>240.11566910022697</v>
      </c>
      <c r="L24" s="23">
        <v>187.40259486291208</v>
      </c>
      <c r="M24" s="23">
        <v>2012.0732205091099</v>
      </c>
      <c r="N24" s="23">
        <v>4866.3795845818286</v>
      </c>
      <c r="O24" s="23">
        <v>4265.5553824260733</v>
      </c>
      <c r="P24" s="23">
        <v>2705.0723278657306</v>
      </c>
      <c r="Q24" s="23">
        <v>3581.764085343224</v>
      </c>
      <c r="R24" s="23">
        <v>9037.8713392758764</v>
      </c>
      <c r="S24" s="23">
        <v>1332.4911554778705</v>
      </c>
      <c r="T24" s="23">
        <v>8910.7265160754396</v>
      </c>
      <c r="U24" s="23">
        <v>114578.96815561694</v>
      </c>
      <c r="V24" s="23">
        <v>286197.77622761822</v>
      </c>
      <c r="W24" s="23">
        <v>15778.81670564611</v>
      </c>
      <c r="X24" s="23">
        <v>26187.28959221721</v>
      </c>
      <c r="Y24" s="23">
        <v>50406.953213427645</v>
      </c>
      <c r="Z24" s="23">
        <v>1764.5387393423055</v>
      </c>
      <c r="AA24" s="23">
        <v>107.86066739587289</v>
      </c>
      <c r="AB24" s="23">
        <v>11344.340291345903</v>
      </c>
      <c r="AC24" s="23">
        <v>17025.284001419652</v>
      </c>
      <c r="AD24" s="23">
        <v>929352.87794573815</v>
      </c>
      <c r="AE24" s="23">
        <v>138526.05643355762</v>
      </c>
      <c r="AF24" s="23">
        <v>2371.9280367470919</v>
      </c>
      <c r="AG24" s="23">
        <v>678025.43142141716</v>
      </c>
      <c r="AH24" s="23">
        <v>2359.5251069912997</v>
      </c>
      <c r="AI24" s="23">
        <v>409.86864075049783</v>
      </c>
      <c r="AJ24" s="23">
        <v>1533.1229000000808</v>
      </c>
      <c r="AK24" s="23">
        <v>3866.6738657672122</v>
      </c>
      <c r="AL24" s="23">
        <v>1674.4712685527252</v>
      </c>
      <c r="AM24" s="23">
        <v>893.69472630824134</v>
      </c>
      <c r="AN24" s="23">
        <v>196.54429274551967</v>
      </c>
      <c r="AO24" s="23">
        <v>8773.5702034189453</v>
      </c>
      <c r="AP24" s="23">
        <v>4800.4983973622075</v>
      </c>
      <c r="AQ24" s="23">
        <v>691.33547442211852</v>
      </c>
      <c r="AR24" s="23">
        <v>245.7121055904656</v>
      </c>
      <c r="AS24" s="23">
        <v>387.65770707465708</v>
      </c>
      <c r="AT24" s="23">
        <v>170.42174771110967</v>
      </c>
      <c r="AU24" s="23">
        <v>21.822883349752722</v>
      </c>
      <c r="AV24" s="23">
        <v>1.1185864808817609</v>
      </c>
      <c r="AW24" s="23">
        <v>0.58351556103548852</v>
      </c>
      <c r="AX24" s="23">
        <v>1055.5894947047072</v>
      </c>
      <c r="AY24" s="23">
        <v>1575.2620966578195</v>
      </c>
      <c r="AZ24" s="23">
        <v>1033.8503066203534</v>
      </c>
      <c r="BA24" s="23">
        <v>16.244162502444681</v>
      </c>
      <c r="BB24" s="23">
        <v>158.12709305006001</v>
      </c>
      <c r="BC24" s="23">
        <v>285.41140878793254</v>
      </c>
      <c r="BD24" s="23">
        <v>116132.73508373438</v>
      </c>
      <c r="BE24" s="23">
        <v>51.922554758246484</v>
      </c>
      <c r="BF24" s="23">
        <v>211.55613168915528</v>
      </c>
      <c r="BG24" s="23">
        <v>310.77777943193792</v>
      </c>
      <c r="BH24" s="23">
        <v>165190.135647446</v>
      </c>
      <c r="BI24" s="23">
        <v>447.86088840380182</v>
      </c>
      <c r="BJ24" s="23">
        <v>1111.3163985311007</v>
      </c>
      <c r="BK24" s="23">
        <v>112.5660727397216</v>
      </c>
      <c r="BL24" s="23">
        <v>1392.192704350538</v>
      </c>
      <c r="BM24" s="23">
        <v>1325.1134085780577</v>
      </c>
      <c r="BN24" s="23">
        <v>549.34207952762245</v>
      </c>
      <c r="BO24" s="23">
        <v>680.47159856528856</v>
      </c>
      <c r="BP24" s="23">
        <v>1209.0362477868243</v>
      </c>
      <c r="BQ24" s="23">
        <v>841.24819066460736</v>
      </c>
      <c r="BR24" s="23">
        <v>323.38058827579931</v>
      </c>
      <c r="BS24" s="23">
        <v>0</v>
      </c>
      <c r="BT24" s="64">
        <v>2646252.8563307184</v>
      </c>
      <c r="BU24" s="23">
        <v>125316.92927034915</v>
      </c>
      <c r="BV24" s="23">
        <v>0</v>
      </c>
      <c r="BW24" s="23">
        <v>0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898826.84185099835</v>
      </c>
      <c r="CD24" s="23">
        <v>23003.136303382082</v>
      </c>
      <c r="CE24" s="23">
        <v>0</v>
      </c>
      <c r="CF24" s="23">
        <v>63936.010609928519</v>
      </c>
      <c r="CG24" s="23">
        <v>0</v>
      </c>
      <c r="CH24" s="23">
        <v>136959.51834197954</v>
      </c>
      <c r="CI24" s="23">
        <v>3609827.3013687422</v>
      </c>
      <c r="CJ24" s="34">
        <f t="shared" si="0"/>
        <v>7504122.5940760979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279.44327444283215</v>
      </c>
      <c r="D25" s="23">
        <v>24.393602492488931</v>
      </c>
      <c r="E25" s="23">
        <v>2272.3243330235796</v>
      </c>
      <c r="F25" s="23">
        <v>179.25429769741584</v>
      </c>
      <c r="G25" s="23">
        <v>1698.2591518128379</v>
      </c>
      <c r="H25" s="23">
        <v>971.81221358611504</v>
      </c>
      <c r="I25" s="23">
        <v>483.52982802035336</v>
      </c>
      <c r="J25" s="23">
        <v>46.702139743670976</v>
      </c>
      <c r="K25" s="23">
        <v>116.05522188356844</v>
      </c>
      <c r="L25" s="23">
        <v>67.88983749228754</v>
      </c>
      <c r="M25" s="23">
        <v>732.13237125653632</v>
      </c>
      <c r="N25" s="23">
        <v>2204.5861638355946</v>
      </c>
      <c r="O25" s="23">
        <v>551.94316584101978</v>
      </c>
      <c r="P25" s="23">
        <v>537.09219649220688</v>
      </c>
      <c r="Q25" s="23">
        <v>139.53136155966183</v>
      </c>
      <c r="R25" s="23">
        <v>2699.320340728465</v>
      </c>
      <c r="S25" s="23">
        <v>21831.087740387404</v>
      </c>
      <c r="T25" s="23">
        <v>524.77224580222446</v>
      </c>
      <c r="U25" s="23">
        <v>9498.6915579149463</v>
      </c>
      <c r="V25" s="23">
        <v>4099.1789553170192</v>
      </c>
      <c r="W25" s="23">
        <v>47052.813678875136</v>
      </c>
      <c r="X25" s="23">
        <v>5556.6397415167476</v>
      </c>
      <c r="Y25" s="23">
        <v>33425.52112508085</v>
      </c>
      <c r="Z25" s="23">
        <v>775.3946726403442</v>
      </c>
      <c r="AA25" s="23">
        <v>39.516476467009383</v>
      </c>
      <c r="AB25" s="23">
        <v>43409.600842707769</v>
      </c>
      <c r="AC25" s="23">
        <v>333700.88957899652</v>
      </c>
      <c r="AD25" s="23">
        <v>3668.5442811799203</v>
      </c>
      <c r="AE25" s="23">
        <v>6152.1721248499462</v>
      </c>
      <c r="AF25" s="23">
        <v>16980.348829997787</v>
      </c>
      <c r="AG25" s="23">
        <v>2641.2770553405317</v>
      </c>
      <c r="AH25" s="23">
        <v>498466.40693890804</v>
      </c>
      <c r="AI25" s="23">
        <v>42467.480941342394</v>
      </c>
      <c r="AJ25" s="23">
        <v>6190.6554318980961</v>
      </c>
      <c r="AK25" s="23">
        <v>1684.5037229855802</v>
      </c>
      <c r="AL25" s="23">
        <v>1568.7302701189681</v>
      </c>
      <c r="AM25" s="23">
        <v>241.86677135093109</v>
      </c>
      <c r="AN25" s="23">
        <v>412.22459728868159</v>
      </c>
      <c r="AO25" s="23">
        <v>437.42166983366974</v>
      </c>
      <c r="AP25" s="23">
        <v>2585.8994064341155</v>
      </c>
      <c r="AQ25" s="23">
        <v>436.89256506619074</v>
      </c>
      <c r="AR25" s="23">
        <v>100.02773204154232</v>
      </c>
      <c r="AS25" s="23">
        <v>178.37034701679892</v>
      </c>
      <c r="AT25" s="23">
        <v>87.036970714947259</v>
      </c>
      <c r="AU25" s="23">
        <v>125.58045875292562</v>
      </c>
      <c r="AV25" s="23">
        <v>38.935023403979301</v>
      </c>
      <c r="AW25" s="23">
        <v>45.70642379703861</v>
      </c>
      <c r="AX25" s="23">
        <v>1444.9859640387358</v>
      </c>
      <c r="AY25" s="23">
        <v>2600.186463995562</v>
      </c>
      <c r="AZ25" s="23">
        <v>2776.0561716831894</v>
      </c>
      <c r="BA25" s="23">
        <v>0.45300227425074335</v>
      </c>
      <c r="BB25" s="23">
        <v>349.5915712140461</v>
      </c>
      <c r="BC25" s="23">
        <v>456.49715430292321</v>
      </c>
      <c r="BD25" s="23">
        <v>3185.7289385990407</v>
      </c>
      <c r="BE25" s="23">
        <v>2410.1225181725267</v>
      </c>
      <c r="BF25" s="23">
        <v>38.820924789727229</v>
      </c>
      <c r="BG25" s="23">
        <v>16652.54203082652</v>
      </c>
      <c r="BH25" s="23">
        <v>23414.981916087003</v>
      </c>
      <c r="BI25" s="23">
        <v>567.06278157459201</v>
      </c>
      <c r="BJ25" s="23">
        <v>716.44396382853824</v>
      </c>
      <c r="BK25" s="23">
        <v>112.93890093604553</v>
      </c>
      <c r="BL25" s="23">
        <v>3772.070085717251</v>
      </c>
      <c r="BM25" s="23">
        <v>8883.0034756376172</v>
      </c>
      <c r="BN25" s="23">
        <v>792.78986192631316</v>
      </c>
      <c r="BO25" s="23">
        <v>490.28141772867838</v>
      </c>
      <c r="BP25" s="23">
        <v>2090.9812413131413</v>
      </c>
      <c r="BQ25" s="23">
        <v>3904.0546737278523</v>
      </c>
      <c r="BR25" s="23">
        <v>36970.361664493648</v>
      </c>
      <c r="BS25" s="23">
        <v>0</v>
      </c>
      <c r="BT25" s="64">
        <v>1209058.4124008031</v>
      </c>
      <c r="BU25" s="23">
        <v>456458.31184151291</v>
      </c>
      <c r="BV25" s="23">
        <v>0</v>
      </c>
      <c r="BW25" s="23">
        <v>24984.34378215831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927543.78241715778</v>
      </c>
      <c r="CD25" s="23">
        <v>155617.65308657047</v>
      </c>
      <c r="CE25" s="23">
        <v>0</v>
      </c>
      <c r="CF25" s="23">
        <v>73619.016290656102</v>
      </c>
      <c r="CG25" s="23">
        <v>0</v>
      </c>
      <c r="CH25" s="23">
        <v>-25336.350079231554</v>
      </c>
      <c r="CI25" s="23">
        <v>2233042.8673671377</v>
      </c>
      <c r="CJ25" s="34">
        <f t="shared" si="0"/>
        <v>5054988.0371067654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12722.964767820282</v>
      </c>
      <c r="D26" s="23">
        <v>104.32313619122232</v>
      </c>
      <c r="E26" s="23">
        <v>3114.9622200268682</v>
      </c>
      <c r="F26" s="23">
        <v>4411.9969635884408</v>
      </c>
      <c r="G26" s="23">
        <v>27806.876760241837</v>
      </c>
      <c r="H26" s="23">
        <v>20016.066548910523</v>
      </c>
      <c r="I26" s="23">
        <v>11657.928291483295</v>
      </c>
      <c r="J26" s="23">
        <v>1785.9766196882181</v>
      </c>
      <c r="K26" s="23">
        <v>834.31997441332965</v>
      </c>
      <c r="L26" s="23">
        <v>601.24898454680556</v>
      </c>
      <c r="M26" s="23">
        <v>9257.3775295809864</v>
      </c>
      <c r="N26" s="23">
        <v>17327.188629995162</v>
      </c>
      <c r="O26" s="23">
        <v>11736.990722748618</v>
      </c>
      <c r="P26" s="23">
        <v>17967.462890848776</v>
      </c>
      <c r="Q26" s="23">
        <v>5854.1404610156642</v>
      </c>
      <c r="R26" s="23">
        <v>38528.739050486212</v>
      </c>
      <c r="S26" s="23">
        <v>86180.05501591145</v>
      </c>
      <c r="T26" s="23">
        <v>5438.8932420441979</v>
      </c>
      <c r="U26" s="23">
        <v>69086.387186891588</v>
      </c>
      <c r="V26" s="23">
        <v>4555.8941922612394</v>
      </c>
      <c r="W26" s="23">
        <v>19679.492256047855</v>
      </c>
      <c r="X26" s="23">
        <v>469908.13861188904</v>
      </c>
      <c r="Y26" s="23">
        <v>16183.933976883551</v>
      </c>
      <c r="Z26" s="23">
        <v>6076.7308613772457</v>
      </c>
      <c r="AA26" s="23">
        <v>341.81970298200838</v>
      </c>
      <c r="AB26" s="23">
        <v>19005.5015842996</v>
      </c>
      <c r="AC26" s="23">
        <v>879143.70889798086</v>
      </c>
      <c r="AD26" s="23">
        <v>3817.9573860067494</v>
      </c>
      <c r="AE26" s="23">
        <v>33133.174179378009</v>
      </c>
      <c r="AF26" s="23">
        <v>119338.40956803957</v>
      </c>
      <c r="AG26" s="23">
        <v>8788.4886805268416</v>
      </c>
      <c r="AH26" s="23">
        <v>6626.5878083932384</v>
      </c>
      <c r="AI26" s="23">
        <v>1273.3083608100785</v>
      </c>
      <c r="AJ26" s="23">
        <v>7434.2332957929675</v>
      </c>
      <c r="AK26" s="23">
        <v>1730.231926888174</v>
      </c>
      <c r="AL26" s="23">
        <v>22029.151889904682</v>
      </c>
      <c r="AM26" s="23">
        <v>2735.6862773312059</v>
      </c>
      <c r="AN26" s="23">
        <v>69405.894521492402</v>
      </c>
      <c r="AO26" s="23">
        <v>3676.6968747549108</v>
      </c>
      <c r="AP26" s="23">
        <v>17446.107564643607</v>
      </c>
      <c r="AQ26" s="23">
        <v>2711.4826552319</v>
      </c>
      <c r="AR26" s="23">
        <v>805.05223248955713</v>
      </c>
      <c r="AS26" s="23">
        <v>1328.3015088633204</v>
      </c>
      <c r="AT26" s="23">
        <v>611.04366981170847</v>
      </c>
      <c r="AU26" s="23">
        <v>418.52409053041248</v>
      </c>
      <c r="AV26" s="23">
        <v>359.86403974973155</v>
      </c>
      <c r="AW26" s="23">
        <v>278.8926094240332</v>
      </c>
      <c r="AX26" s="23">
        <v>6832.2948169660522</v>
      </c>
      <c r="AY26" s="23">
        <v>10900.899024121411</v>
      </c>
      <c r="AZ26" s="23">
        <v>15432.144319957124</v>
      </c>
      <c r="BA26" s="23">
        <v>116.87421084391318</v>
      </c>
      <c r="BB26" s="23">
        <v>1373.4802549043523</v>
      </c>
      <c r="BC26" s="23">
        <v>4067.7302794476927</v>
      </c>
      <c r="BD26" s="23">
        <v>4044.1737850136165</v>
      </c>
      <c r="BE26" s="23">
        <v>1432.0302248072921</v>
      </c>
      <c r="BF26" s="23">
        <v>548.05901581307751</v>
      </c>
      <c r="BG26" s="23">
        <v>14508.697076406399</v>
      </c>
      <c r="BH26" s="23">
        <v>13139.555203789225</v>
      </c>
      <c r="BI26" s="23">
        <v>1995.7441016358609</v>
      </c>
      <c r="BJ26" s="23">
        <v>74161.373670025729</v>
      </c>
      <c r="BK26" s="23">
        <v>561.78909061761442</v>
      </c>
      <c r="BL26" s="23">
        <v>345948.61388942646</v>
      </c>
      <c r="BM26" s="23">
        <v>460044.39148150972</v>
      </c>
      <c r="BN26" s="23">
        <v>51218.02268548432</v>
      </c>
      <c r="BO26" s="23">
        <v>86622.075753079174</v>
      </c>
      <c r="BP26" s="23">
        <v>10445.575625363512</v>
      </c>
      <c r="BQ26" s="23">
        <v>12479.676781993971</v>
      </c>
      <c r="BR26" s="23">
        <v>2245.1606625927625</v>
      </c>
      <c r="BS26" s="23">
        <v>0</v>
      </c>
      <c r="BT26" s="64">
        <v>3181396.570174017</v>
      </c>
      <c r="BU26" s="23">
        <v>3355790.0728042666</v>
      </c>
      <c r="BV26" s="23">
        <v>0</v>
      </c>
      <c r="BW26" s="23">
        <v>368161.67955366307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0</v>
      </c>
      <c r="CD26" s="23">
        <v>1610629.5483898821</v>
      </c>
      <c r="CE26" s="23">
        <v>0</v>
      </c>
      <c r="CF26" s="23">
        <v>1712827.3915779602</v>
      </c>
      <c r="CG26" s="23">
        <v>429469.55812095403</v>
      </c>
      <c r="CH26" s="23">
        <v>-225962.42428196972</v>
      </c>
      <c r="CI26" s="23">
        <v>30513675.241889216</v>
      </c>
      <c r="CJ26" s="34">
        <f t="shared" si="0"/>
        <v>40945987.638227992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1400064.3972777664</v>
      </c>
      <c r="D27" s="23">
        <v>14962.428350550277</v>
      </c>
      <c r="E27" s="23">
        <v>202836.24804046098</v>
      </c>
      <c r="F27" s="23">
        <v>108717.79773076986</v>
      </c>
      <c r="G27" s="23">
        <v>481094.98710041319</v>
      </c>
      <c r="H27" s="23">
        <v>31648.986152948924</v>
      </c>
      <c r="I27" s="23">
        <v>51535.616190084424</v>
      </c>
      <c r="J27" s="23">
        <v>19154.214510707123</v>
      </c>
      <c r="K27" s="23">
        <v>21797.499630308917</v>
      </c>
      <c r="L27" s="23">
        <v>12904.76101735364</v>
      </c>
      <c r="M27" s="23">
        <v>135775.07103228578</v>
      </c>
      <c r="N27" s="23">
        <v>349780.28411788272</v>
      </c>
      <c r="O27" s="23">
        <v>91709.039566605716</v>
      </c>
      <c r="P27" s="23">
        <v>168798.95339550907</v>
      </c>
      <c r="Q27" s="23">
        <v>97562.456694556735</v>
      </c>
      <c r="R27" s="23">
        <v>193049.07948001649</v>
      </c>
      <c r="S27" s="23">
        <v>1002689.9573547831</v>
      </c>
      <c r="T27" s="23">
        <v>70302.142247124983</v>
      </c>
      <c r="U27" s="23">
        <v>476901.9218853187</v>
      </c>
      <c r="V27" s="23">
        <v>35709.62235129816</v>
      </c>
      <c r="W27" s="23">
        <v>50242.393960093686</v>
      </c>
      <c r="X27" s="23">
        <v>157556.78241414748</v>
      </c>
      <c r="Y27" s="23">
        <v>66453.691533666206</v>
      </c>
      <c r="Z27" s="23">
        <v>113267.05308340432</v>
      </c>
      <c r="AA27" s="23">
        <v>7463.162160758513</v>
      </c>
      <c r="AB27" s="23">
        <v>153616.6817550745</v>
      </c>
      <c r="AC27" s="23">
        <v>755898.59682037029</v>
      </c>
      <c r="AD27" s="23">
        <v>69492.978662374037</v>
      </c>
      <c r="AE27" s="23">
        <v>257684.5670655602</v>
      </c>
      <c r="AF27" s="23">
        <v>142224.02737286792</v>
      </c>
      <c r="AG27" s="23">
        <v>1834617.0508439981</v>
      </c>
      <c r="AH27" s="23">
        <v>1934467.2197225781</v>
      </c>
      <c r="AI27" s="23">
        <v>247488.70218129925</v>
      </c>
      <c r="AJ27" s="23">
        <v>217828.08207710052</v>
      </c>
      <c r="AK27" s="23">
        <v>8508.5347042691428</v>
      </c>
      <c r="AL27" s="23">
        <v>107415.12163536416</v>
      </c>
      <c r="AM27" s="23">
        <v>63067.630370931649</v>
      </c>
      <c r="AN27" s="23">
        <v>12674.21926624656</v>
      </c>
      <c r="AO27" s="23">
        <v>89190.426785685966</v>
      </c>
      <c r="AP27" s="23">
        <v>326509.46681345039</v>
      </c>
      <c r="AQ27" s="23">
        <v>45556.017250593679</v>
      </c>
      <c r="AR27" s="23">
        <v>16977.340171435193</v>
      </c>
      <c r="AS27" s="23">
        <v>26212.310641224489</v>
      </c>
      <c r="AT27" s="23">
        <v>11610.275269692998</v>
      </c>
      <c r="AU27" s="23">
        <v>418.13437425895432</v>
      </c>
      <c r="AV27" s="23">
        <v>69.136622648717136</v>
      </c>
      <c r="AW27" s="23">
        <v>31.442218084464418</v>
      </c>
      <c r="AX27" s="23">
        <v>55245.341344110057</v>
      </c>
      <c r="AY27" s="23">
        <v>83709.850878066587</v>
      </c>
      <c r="AZ27" s="23">
        <v>49905.130897398449</v>
      </c>
      <c r="BA27" s="23">
        <v>1179.9071203854228</v>
      </c>
      <c r="BB27" s="23">
        <v>8262.4205369013307</v>
      </c>
      <c r="BC27" s="23">
        <v>16779.961070960191</v>
      </c>
      <c r="BD27" s="23">
        <v>10099.46828186761</v>
      </c>
      <c r="BE27" s="23">
        <v>452.18378023158647</v>
      </c>
      <c r="BF27" s="23">
        <v>15202.52348903398</v>
      </c>
      <c r="BG27" s="23">
        <v>95064.019105459709</v>
      </c>
      <c r="BH27" s="23">
        <v>679204.7379770712</v>
      </c>
      <c r="BI27" s="23">
        <v>27093.843961635717</v>
      </c>
      <c r="BJ27" s="23">
        <v>77846.896052986252</v>
      </c>
      <c r="BK27" s="23">
        <v>7150.9725433219101</v>
      </c>
      <c r="BL27" s="23">
        <v>96558.44498007634</v>
      </c>
      <c r="BM27" s="23">
        <v>93613.389616463333</v>
      </c>
      <c r="BN27" s="23">
        <v>36272.739175422917</v>
      </c>
      <c r="BO27" s="23">
        <v>48818.632141716022</v>
      </c>
      <c r="BP27" s="23">
        <v>69185.592952577324</v>
      </c>
      <c r="BQ27" s="23">
        <v>11119.399870408261</v>
      </c>
      <c r="BR27" s="23">
        <v>20519.296131881463</v>
      </c>
      <c r="BS27" s="23">
        <v>0</v>
      </c>
      <c r="BT27" s="64">
        <v>13186821.261811905</v>
      </c>
      <c r="BU27" s="23">
        <v>53490.112833094463</v>
      </c>
      <c r="BV27" s="23">
        <v>0</v>
      </c>
      <c r="BW27" s="23">
        <v>0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812907.27702875214</v>
      </c>
      <c r="CD27" s="23">
        <v>441417.13052720495</v>
      </c>
      <c r="CE27" s="23">
        <v>0</v>
      </c>
      <c r="CF27" s="23">
        <v>24718.998801520465</v>
      </c>
      <c r="CG27" s="23">
        <v>0</v>
      </c>
      <c r="CH27" s="23">
        <v>-16244.074329208413</v>
      </c>
      <c r="CI27" s="23">
        <v>2453734.9752966613</v>
      </c>
      <c r="CJ27" s="34">
        <f t="shared" si="0"/>
        <v>16956845.681969929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1385350.6064234569</v>
      </c>
      <c r="D28" s="23">
        <v>9895.2472740502089</v>
      </c>
      <c r="E28" s="23">
        <v>50757.015685179591</v>
      </c>
      <c r="F28" s="23">
        <v>75949.754105465487</v>
      </c>
      <c r="G28" s="23">
        <v>1789308.217550592</v>
      </c>
      <c r="H28" s="23">
        <v>66674.037720924593</v>
      </c>
      <c r="I28" s="23">
        <v>118523.11584278058</v>
      </c>
      <c r="J28" s="23">
        <v>171544.99118862662</v>
      </c>
      <c r="K28" s="23">
        <v>64567.277387334958</v>
      </c>
      <c r="L28" s="23">
        <v>224362.46610537611</v>
      </c>
      <c r="M28" s="23">
        <v>621083.22464364534</v>
      </c>
      <c r="N28" s="23">
        <v>320395.66541606939</v>
      </c>
      <c r="O28" s="23">
        <v>279062.14362160792</v>
      </c>
      <c r="P28" s="23">
        <v>694122.36817141995</v>
      </c>
      <c r="Q28" s="23">
        <v>307833.14886972815</v>
      </c>
      <c r="R28" s="23">
        <v>325062.60560572101</v>
      </c>
      <c r="S28" s="23">
        <v>76014.697275493541</v>
      </c>
      <c r="T28" s="23">
        <v>70140.124414052887</v>
      </c>
      <c r="U28" s="23">
        <v>400850.17049831746</v>
      </c>
      <c r="V28" s="23">
        <v>40069.682852041537</v>
      </c>
      <c r="W28" s="23">
        <v>17291.786991110752</v>
      </c>
      <c r="X28" s="23">
        <v>127272.95123759369</v>
      </c>
      <c r="Y28" s="23">
        <v>57570.808688735458</v>
      </c>
      <c r="Z28" s="23">
        <v>3457816.7182613746</v>
      </c>
      <c r="AA28" s="23">
        <v>187531.46779069153</v>
      </c>
      <c r="AB28" s="23">
        <v>470850.69069659291</v>
      </c>
      <c r="AC28" s="23">
        <v>305234.68851004227</v>
      </c>
      <c r="AD28" s="23">
        <v>289914.32011557469</v>
      </c>
      <c r="AE28" s="23">
        <v>1069595.5188775409</v>
      </c>
      <c r="AF28" s="23">
        <v>1113979.6858694556</v>
      </c>
      <c r="AG28" s="23">
        <v>259387.12348968469</v>
      </c>
      <c r="AH28" s="23">
        <v>25937.865375026093</v>
      </c>
      <c r="AI28" s="23">
        <v>6406.030214920429</v>
      </c>
      <c r="AJ28" s="23">
        <v>306436.92610308848</v>
      </c>
      <c r="AK28" s="23">
        <v>55543.859336388181</v>
      </c>
      <c r="AL28" s="23">
        <v>1106791.2181415514</v>
      </c>
      <c r="AM28" s="23">
        <v>71203.024974780885</v>
      </c>
      <c r="AN28" s="23">
        <v>169201.94231811143</v>
      </c>
      <c r="AO28" s="23">
        <v>160413.58410736683</v>
      </c>
      <c r="AP28" s="23">
        <v>249028.88357155331</v>
      </c>
      <c r="AQ28" s="23">
        <v>192061.678656017</v>
      </c>
      <c r="AR28" s="23">
        <v>81463.879878248117</v>
      </c>
      <c r="AS28" s="23">
        <v>19483.827805950583</v>
      </c>
      <c r="AT28" s="23">
        <v>68879.296755990421</v>
      </c>
      <c r="AU28" s="23">
        <v>109178.94282603837</v>
      </c>
      <c r="AV28" s="23">
        <v>80635.755366328347</v>
      </c>
      <c r="AW28" s="23">
        <v>7525.3888019590067</v>
      </c>
      <c r="AX28" s="23">
        <v>172717.27644601997</v>
      </c>
      <c r="AY28" s="23">
        <v>265558.64019739022</v>
      </c>
      <c r="AZ28" s="23">
        <v>32971.059732921734</v>
      </c>
      <c r="BA28" s="23">
        <v>28362.238631684613</v>
      </c>
      <c r="BB28" s="23">
        <v>70598.772890426641</v>
      </c>
      <c r="BC28" s="23">
        <v>73569.686004606294</v>
      </c>
      <c r="BD28" s="23">
        <v>50293.821137058192</v>
      </c>
      <c r="BE28" s="23">
        <v>99410.26984800084</v>
      </c>
      <c r="BF28" s="23">
        <v>17019.933629214534</v>
      </c>
      <c r="BG28" s="23">
        <v>190930.76330681029</v>
      </c>
      <c r="BH28" s="23">
        <v>421262.29266627604</v>
      </c>
      <c r="BI28" s="23">
        <v>24961.101181075908</v>
      </c>
      <c r="BJ28" s="23">
        <v>1294269.5140421423</v>
      </c>
      <c r="BK28" s="23">
        <v>5875.2590506799997</v>
      </c>
      <c r="BL28" s="23">
        <v>879644.93797508487</v>
      </c>
      <c r="BM28" s="23">
        <v>1000768.1279819557</v>
      </c>
      <c r="BN28" s="23">
        <v>304487.34016570821</v>
      </c>
      <c r="BO28" s="23">
        <v>341440.06722783449</v>
      </c>
      <c r="BP28" s="23">
        <v>82164.693658997567</v>
      </c>
      <c r="BQ28" s="23">
        <v>15149.917956812713</v>
      </c>
      <c r="BR28" s="23">
        <v>36173.278680338553</v>
      </c>
      <c r="BS28" s="23">
        <v>0</v>
      </c>
      <c r="BT28" s="64">
        <v>22565833.417824641</v>
      </c>
      <c r="BU28" s="23">
        <v>21244762.228657831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796925.99614192545</v>
      </c>
      <c r="CG28" s="23">
        <v>0</v>
      </c>
      <c r="CH28" s="23">
        <v>57845.766799503384</v>
      </c>
      <c r="CI28" s="23">
        <v>5852477.2930333298</v>
      </c>
      <c r="CJ28" s="34">
        <f t="shared" si="0"/>
        <v>50517844.702457227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230500</v>
      </c>
      <c r="D29" s="23">
        <v>2468</v>
      </c>
      <c r="E29" s="23">
        <v>2313</v>
      </c>
      <c r="F29" s="23">
        <v>946.99999999999989</v>
      </c>
      <c r="G29" s="23">
        <v>175693</v>
      </c>
      <c r="H29" s="23">
        <v>7299</v>
      </c>
      <c r="I29" s="23">
        <v>3371.9999999999995</v>
      </c>
      <c r="J29" s="23">
        <v>8327</v>
      </c>
      <c r="K29" s="23">
        <v>2710</v>
      </c>
      <c r="L29" s="23">
        <v>380</v>
      </c>
      <c r="M29" s="23">
        <v>55380</v>
      </c>
      <c r="N29" s="23">
        <v>56957.999999999993</v>
      </c>
      <c r="O29" s="23">
        <v>5967</v>
      </c>
      <c r="P29" s="23">
        <v>11406</v>
      </c>
      <c r="Q29" s="23">
        <v>1416</v>
      </c>
      <c r="R29" s="23">
        <v>10550</v>
      </c>
      <c r="S29" s="23">
        <v>3753.9999999999995</v>
      </c>
      <c r="T29" s="23">
        <v>1463</v>
      </c>
      <c r="U29" s="23">
        <v>10809</v>
      </c>
      <c r="V29" s="23">
        <v>1189</v>
      </c>
      <c r="W29" s="23">
        <v>1384</v>
      </c>
      <c r="X29" s="23">
        <v>4426</v>
      </c>
      <c r="Y29" s="23">
        <v>2478</v>
      </c>
      <c r="Z29" s="23">
        <v>33743</v>
      </c>
      <c r="AA29" s="23">
        <v>171715</v>
      </c>
      <c r="AB29" s="23">
        <v>11795</v>
      </c>
      <c r="AC29" s="23">
        <v>41887</v>
      </c>
      <c r="AD29" s="23">
        <v>14645</v>
      </c>
      <c r="AE29" s="23">
        <v>75602</v>
      </c>
      <c r="AF29" s="23">
        <v>68036</v>
      </c>
      <c r="AG29" s="23">
        <v>15809</v>
      </c>
      <c r="AH29" s="23">
        <v>2252</v>
      </c>
      <c r="AI29" s="23">
        <v>585</v>
      </c>
      <c r="AJ29" s="23">
        <v>14374.999999999998</v>
      </c>
      <c r="AK29" s="23">
        <v>918.00000000000011</v>
      </c>
      <c r="AL29" s="23">
        <v>62364.000000000007</v>
      </c>
      <c r="AM29" s="23">
        <v>4262</v>
      </c>
      <c r="AN29" s="23">
        <v>3863</v>
      </c>
      <c r="AO29" s="23">
        <v>3807.9999999999995</v>
      </c>
      <c r="AP29" s="23">
        <v>9848</v>
      </c>
      <c r="AQ29" s="23">
        <v>4577</v>
      </c>
      <c r="AR29" s="23">
        <v>1800</v>
      </c>
      <c r="AS29" s="23">
        <v>559</v>
      </c>
      <c r="AT29" s="23">
        <v>5226</v>
      </c>
      <c r="AU29" s="23">
        <v>23762</v>
      </c>
      <c r="AV29" s="23">
        <v>105484</v>
      </c>
      <c r="AW29" s="23">
        <v>169268</v>
      </c>
      <c r="AX29" s="23">
        <v>5437</v>
      </c>
      <c r="AY29" s="23">
        <v>9423</v>
      </c>
      <c r="AZ29" s="23">
        <v>1365</v>
      </c>
      <c r="BA29" s="23">
        <v>1065</v>
      </c>
      <c r="BB29" s="23">
        <v>1754</v>
      </c>
      <c r="BC29" s="23">
        <v>2550.9999999999995</v>
      </c>
      <c r="BD29" s="23">
        <v>2954</v>
      </c>
      <c r="BE29" s="23">
        <v>1311</v>
      </c>
      <c r="BF29" s="23">
        <v>2974</v>
      </c>
      <c r="BG29" s="23">
        <v>9119</v>
      </c>
      <c r="BH29" s="23">
        <v>16346</v>
      </c>
      <c r="BI29" s="23">
        <v>2766</v>
      </c>
      <c r="BJ29" s="23">
        <v>111125</v>
      </c>
      <c r="BK29" s="23">
        <v>653</v>
      </c>
      <c r="BL29" s="23">
        <v>29116</v>
      </c>
      <c r="BM29" s="23">
        <v>61964</v>
      </c>
      <c r="BN29" s="23">
        <v>16157</v>
      </c>
      <c r="BO29" s="23">
        <v>14076</v>
      </c>
      <c r="BP29" s="23">
        <v>3599.9999999999995</v>
      </c>
      <c r="BQ29" s="23">
        <v>3021</v>
      </c>
      <c r="BR29" s="23">
        <v>25674</v>
      </c>
      <c r="BS29" s="23">
        <v>0</v>
      </c>
      <c r="BT29" s="64">
        <v>1769823</v>
      </c>
      <c r="BU29" s="23">
        <v>3772376.9938820284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41448.998117017618</v>
      </c>
      <c r="CG29" s="23">
        <v>0</v>
      </c>
      <c r="CH29" s="23">
        <v>0</v>
      </c>
      <c r="CI29" s="23">
        <v>0</v>
      </c>
      <c r="CJ29" s="34">
        <f t="shared" si="0"/>
        <v>5583648.9919990459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203685.1110863309</v>
      </c>
      <c r="D30" s="23">
        <v>12133.461349118148</v>
      </c>
      <c r="E30" s="23">
        <v>7381.098558858288</v>
      </c>
      <c r="F30" s="23">
        <v>12839.964865471733</v>
      </c>
      <c r="G30" s="23">
        <v>722882.01889641338</v>
      </c>
      <c r="H30" s="23">
        <v>43110.876806435153</v>
      </c>
      <c r="I30" s="23">
        <v>28587.254592458557</v>
      </c>
      <c r="J30" s="23">
        <v>478494.94867477543</v>
      </c>
      <c r="K30" s="23">
        <v>12861.369870422372</v>
      </c>
      <c r="L30" s="23">
        <v>46366.017698527416</v>
      </c>
      <c r="M30" s="23">
        <v>180810.15307836613</v>
      </c>
      <c r="N30" s="23">
        <v>167509.51691748473</v>
      </c>
      <c r="O30" s="23">
        <v>960455.22237003245</v>
      </c>
      <c r="P30" s="23">
        <v>218389.26407487877</v>
      </c>
      <c r="Q30" s="23">
        <v>123784.69179319705</v>
      </c>
      <c r="R30" s="23">
        <v>2261873.2706711977</v>
      </c>
      <c r="S30" s="23">
        <v>45497.41309906364</v>
      </c>
      <c r="T30" s="23">
        <v>16693.670733856052</v>
      </c>
      <c r="U30" s="23">
        <v>196016.85208678321</v>
      </c>
      <c r="V30" s="23">
        <v>14585.530369450518</v>
      </c>
      <c r="W30" s="23">
        <v>10585.423668633761</v>
      </c>
      <c r="X30" s="23">
        <v>46288.755790606709</v>
      </c>
      <c r="Y30" s="23">
        <v>37306.033219591198</v>
      </c>
      <c r="Z30" s="23">
        <v>267068.36990757845</v>
      </c>
      <c r="AA30" s="23">
        <v>36956.269378854813</v>
      </c>
      <c r="AB30" s="23">
        <v>1411919.6079497878</v>
      </c>
      <c r="AC30" s="23">
        <v>61616.118076605235</v>
      </c>
      <c r="AD30" s="23">
        <v>114307.00858395548</v>
      </c>
      <c r="AE30" s="23">
        <v>1033104.8525317298</v>
      </c>
      <c r="AF30" s="23">
        <v>502852.44022523786</v>
      </c>
      <c r="AG30" s="23">
        <v>100789.88760553327</v>
      </c>
      <c r="AH30" s="23">
        <v>137701.93216845201</v>
      </c>
      <c r="AI30" s="23">
        <v>2491.8935877614445</v>
      </c>
      <c r="AJ30" s="23">
        <v>189500.03092506045</v>
      </c>
      <c r="AK30" s="23">
        <v>92797.82433101951</v>
      </c>
      <c r="AL30" s="23">
        <v>441145.24527983373</v>
      </c>
      <c r="AM30" s="23">
        <v>90489.174242295936</v>
      </c>
      <c r="AN30" s="23">
        <v>110915.97633286993</v>
      </c>
      <c r="AO30" s="23">
        <v>215394.26245780292</v>
      </c>
      <c r="AP30" s="23">
        <v>376725.03286097368</v>
      </c>
      <c r="AQ30" s="23">
        <v>204178.02546534789</v>
      </c>
      <c r="AR30" s="23">
        <v>16006.101202068767</v>
      </c>
      <c r="AS30" s="23">
        <v>20509.061241386553</v>
      </c>
      <c r="AT30" s="23">
        <v>162719.90289411639</v>
      </c>
      <c r="AU30" s="23">
        <v>54578.358817479617</v>
      </c>
      <c r="AV30" s="23">
        <v>10515.474122838803</v>
      </c>
      <c r="AW30" s="23">
        <v>3812.5756772738996</v>
      </c>
      <c r="AX30" s="23">
        <v>277594.59025191539</v>
      </c>
      <c r="AY30" s="23">
        <v>531804.25242533279</v>
      </c>
      <c r="AZ30" s="23">
        <v>165507.0919210343</v>
      </c>
      <c r="BA30" s="23">
        <v>9302.477247830775</v>
      </c>
      <c r="BB30" s="23">
        <v>44701.341613293829</v>
      </c>
      <c r="BC30" s="23">
        <v>165437.08633766283</v>
      </c>
      <c r="BD30" s="23">
        <v>117846.7263016737</v>
      </c>
      <c r="BE30" s="23">
        <v>121119.31946572775</v>
      </c>
      <c r="BF30" s="23">
        <v>18740.675882857908</v>
      </c>
      <c r="BG30" s="23">
        <v>212705.32805628781</v>
      </c>
      <c r="BH30" s="23">
        <v>573387.68130098155</v>
      </c>
      <c r="BI30" s="23">
        <v>12431.095349948824</v>
      </c>
      <c r="BJ30" s="23">
        <v>1050006.9372888512</v>
      </c>
      <c r="BK30" s="23">
        <v>29645.764742132491</v>
      </c>
      <c r="BL30" s="23">
        <v>1493641.7355566132</v>
      </c>
      <c r="BM30" s="23">
        <v>1604211.0613675464</v>
      </c>
      <c r="BN30" s="23">
        <v>212579.87806333299</v>
      </c>
      <c r="BO30" s="23">
        <v>146772.90002526168</v>
      </c>
      <c r="BP30" s="23">
        <v>149269.58678077982</v>
      </c>
      <c r="BQ30" s="23">
        <v>29986.027403079213</v>
      </c>
      <c r="BR30" s="23">
        <v>86966.719335465532</v>
      </c>
      <c r="BS30" s="23">
        <v>0</v>
      </c>
      <c r="BT30" s="64">
        <v>18559891.622855429</v>
      </c>
      <c r="BU30" s="23">
        <v>13797784.67872788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2087</v>
      </c>
      <c r="CE30" s="23">
        <v>0</v>
      </c>
      <c r="CF30" s="23">
        <v>58337.005725652729</v>
      </c>
      <c r="CG30" s="23">
        <v>0</v>
      </c>
      <c r="CH30" s="23">
        <v>28414.000000000007</v>
      </c>
      <c r="CI30" s="23">
        <v>250349.70696666997</v>
      </c>
      <c r="CJ30" s="34">
        <f t="shared" si="0"/>
        <v>32696864.014275629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927822.32112143654</v>
      </c>
      <c r="D31" s="23">
        <v>32433.148221761447</v>
      </c>
      <c r="E31" s="23">
        <v>8864.0523179033989</v>
      </c>
      <c r="F31" s="23">
        <v>1527252.84737131</v>
      </c>
      <c r="G31" s="23">
        <v>548106.53014163673</v>
      </c>
      <c r="H31" s="23">
        <v>32209.197231132872</v>
      </c>
      <c r="I31" s="23">
        <v>99095.87668845398</v>
      </c>
      <c r="J31" s="23">
        <v>32077.501112819526</v>
      </c>
      <c r="K31" s="23">
        <v>27356.403101762651</v>
      </c>
      <c r="L31" s="23">
        <v>9665.628449004269</v>
      </c>
      <c r="M31" s="23">
        <v>153105.33152307148</v>
      </c>
      <c r="N31" s="23">
        <v>484344.49677686451</v>
      </c>
      <c r="O31" s="23">
        <v>77294.328676545425</v>
      </c>
      <c r="P31" s="23">
        <v>146857.10476962515</v>
      </c>
      <c r="Q31" s="23">
        <v>46345.890103218298</v>
      </c>
      <c r="R31" s="23">
        <v>173241.96628565708</v>
      </c>
      <c r="S31" s="23">
        <v>126405.94652290466</v>
      </c>
      <c r="T31" s="23">
        <v>100620.69455561542</v>
      </c>
      <c r="U31" s="23">
        <v>641113.91529748333</v>
      </c>
      <c r="V31" s="23">
        <v>21626.593632024211</v>
      </c>
      <c r="W31" s="23">
        <v>17152.029839701761</v>
      </c>
      <c r="X31" s="23">
        <v>122867.5622640878</v>
      </c>
      <c r="Y31" s="23">
        <v>91461.799995934707</v>
      </c>
      <c r="Z31" s="23">
        <v>2157171.364287762</v>
      </c>
      <c r="AA31" s="23">
        <v>383890.65204934374</v>
      </c>
      <c r="AB31" s="23">
        <v>917515.72433241236</v>
      </c>
      <c r="AC31" s="23">
        <v>1874891.4159606216</v>
      </c>
      <c r="AD31" s="23">
        <v>269033.71710110689</v>
      </c>
      <c r="AE31" s="23">
        <v>878265.75262632163</v>
      </c>
      <c r="AF31" s="23">
        <v>469614.09537009697</v>
      </c>
      <c r="AG31" s="23">
        <v>997446.83249971527</v>
      </c>
      <c r="AH31" s="23">
        <v>250658.78976661936</v>
      </c>
      <c r="AI31" s="23">
        <v>20817.586622126935</v>
      </c>
      <c r="AJ31" s="23">
        <v>1055161.8379010803</v>
      </c>
      <c r="AK31" s="23">
        <v>344870.96382585831</v>
      </c>
      <c r="AL31" s="23">
        <v>423465.37164742412</v>
      </c>
      <c r="AM31" s="23">
        <v>53239.621832734665</v>
      </c>
      <c r="AN31" s="23">
        <v>85129.548313368447</v>
      </c>
      <c r="AO31" s="23">
        <v>2168347.8834321392</v>
      </c>
      <c r="AP31" s="23">
        <v>317197.76772219548</v>
      </c>
      <c r="AQ31" s="23">
        <v>1360785.9796128133</v>
      </c>
      <c r="AR31" s="23">
        <v>354677.84201512276</v>
      </c>
      <c r="AS31" s="23">
        <v>963668.54195035738</v>
      </c>
      <c r="AT31" s="23">
        <v>386091.82902081462</v>
      </c>
      <c r="AU31" s="23">
        <v>15025141.70067792</v>
      </c>
      <c r="AV31" s="23">
        <v>11692347.973474808</v>
      </c>
      <c r="AW31" s="23">
        <v>7828656.097613709</v>
      </c>
      <c r="AX31" s="23">
        <v>320984.54322977457</v>
      </c>
      <c r="AY31" s="23">
        <v>181717.43026890929</v>
      </c>
      <c r="AZ31" s="23">
        <v>35338.979390094595</v>
      </c>
      <c r="BA31" s="23">
        <v>8586.4508386535763</v>
      </c>
      <c r="BB31" s="23">
        <v>36484.168254896867</v>
      </c>
      <c r="BC31" s="23">
        <v>156352.21341965272</v>
      </c>
      <c r="BD31" s="23">
        <v>102616.98914841372</v>
      </c>
      <c r="BE31" s="23">
        <v>61586.074263076807</v>
      </c>
      <c r="BF31" s="23">
        <v>9910.5632823313827</v>
      </c>
      <c r="BG31" s="23">
        <v>360646.95391409798</v>
      </c>
      <c r="BH31" s="23">
        <v>3408387.2174457628</v>
      </c>
      <c r="BI31" s="23">
        <v>11642.716314648775</v>
      </c>
      <c r="BJ31" s="23">
        <v>766273.06682549301</v>
      </c>
      <c r="BK31" s="23">
        <v>10770.619476816602</v>
      </c>
      <c r="BL31" s="23">
        <v>984952.38916437444</v>
      </c>
      <c r="BM31" s="23">
        <v>1281704.6874183174</v>
      </c>
      <c r="BN31" s="23">
        <v>202004.03958430584</v>
      </c>
      <c r="BO31" s="23">
        <v>285678.81996062782</v>
      </c>
      <c r="BP31" s="23">
        <v>608104.11952088773</v>
      </c>
      <c r="BQ31" s="23">
        <v>27653.807739600648</v>
      </c>
      <c r="BR31" s="23">
        <v>34974.22304780667</v>
      </c>
      <c r="BS31" s="23">
        <v>0</v>
      </c>
      <c r="BT31" s="64">
        <v>64621780.128164969</v>
      </c>
      <c r="BU31" s="23">
        <v>3580884.0966598783</v>
      </c>
      <c r="BV31" s="23">
        <v>0</v>
      </c>
      <c r="BW31" s="23">
        <v>300001.46618136618</v>
      </c>
      <c r="BX31" s="23">
        <v>0</v>
      </c>
      <c r="BY31" s="23">
        <v>6260390</v>
      </c>
      <c r="BZ31" s="23">
        <v>68699289</v>
      </c>
      <c r="CA31" s="23">
        <v>56095295</v>
      </c>
      <c r="CB31" s="23">
        <v>39726544</v>
      </c>
      <c r="CC31" s="23">
        <v>0</v>
      </c>
      <c r="CD31" s="23">
        <v>306298</v>
      </c>
      <c r="CE31" s="23">
        <v>0</v>
      </c>
      <c r="CF31" s="23">
        <v>193118.99876114144</v>
      </c>
      <c r="CG31" s="23">
        <v>0</v>
      </c>
      <c r="CH31" s="23">
        <v>0</v>
      </c>
      <c r="CI31" s="23">
        <v>36469665.993040279</v>
      </c>
      <c r="CJ31" s="34">
        <f t="shared" si="0"/>
        <v>276253266.68280762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160599.44338778357</v>
      </c>
      <c r="D32" s="23">
        <v>19418.743126744466</v>
      </c>
      <c r="E32" s="23">
        <v>5284.972254792654</v>
      </c>
      <c r="F32" s="23">
        <v>7510.8376167376173</v>
      </c>
      <c r="G32" s="23">
        <v>59329.938584370888</v>
      </c>
      <c r="H32" s="23">
        <v>5537.6280214722301</v>
      </c>
      <c r="I32" s="23">
        <v>13770.122638438866</v>
      </c>
      <c r="J32" s="23">
        <v>3283.8044696164698</v>
      </c>
      <c r="K32" s="23">
        <v>4842.1625525666404</v>
      </c>
      <c r="L32" s="23">
        <v>1670.1570766280718</v>
      </c>
      <c r="M32" s="23">
        <v>8111.755822205123</v>
      </c>
      <c r="N32" s="23">
        <v>4710.7771544430125</v>
      </c>
      <c r="O32" s="23">
        <v>11875.92079117486</v>
      </c>
      <c r="P32" s="23">
        <v>49500.928616151825</v>
      </c>
      <c r="Q32" s="23">
        <v>8252.9232663641851</v>
      </c>
      <c r="R32" s="23">
        <v>74819.781854848858</v>
      </c>
      <c r="S32" s="23">
        <v>6006.7378425455536</v>
      </c>
      <c r="T32" s="23">
        <v>8021.6418070323125</v>
      </c>
      <c r="U32" s="23">
        <v>109615.99676863779</v>
      </c>
      <c r="V32" s="23">
        <v>57457.546735303469</v>
      </c>
      <c r="W32" s="23">
        <v>4065.8112198942808</v>
      </c>
      <c r="X32" s="23">
        <v>14685.505371958476</v>
      </c>
      <c r="Y32" s="23">
        <v>69857.823196579178</v>
      </c>
      <c r="Z32" s="23">
        <v>25107.461728174781</v>
      </c>
      <c r="AA32" s="23">
        <v>4715.8559842048198</v>
      </c>
      <c r="AB32" s="23">
        <v>84757.555461266893</v>
      </c>
      <c r="AC32" s="23">
        <v>1046715.6290717949</v>
      </c>
      <c r="AD32" s="23">
        <v>1590899.1703599319</v>
      </c>
      <c r="AE32" s="23">
        <v>381146.3718290765</v>
      </c>
      <c r="AF32" s="23">
        <v>109079.904264756</v>
      </c>
      <c r="AG32" s="23">
        <v>2811494.7753780903</v>
      </c>
      <c r="AH32" s="23">
        <v>4271.356239802406</v>
      </c>
      <c r="AI32" s="23">
        <v>1652.0273432876779</v>
      </c>
      <c r="AJ32" s="23">
        <v>202045.54440006916</v>
      </c>
      <c r="AK32" s="23">
        <v>26143.723632726727</v>
      </c>
      <c r="AL32" s="23">
        <v>54037.224887147648</v>
      </c>
      <c r="AM32" s="23">
        <v>5234.8678536061852</v>
      </c>
      <c r="AN32" s="23">
        <v>9421.6151539895691</v>
      </c>
      <c r="AO32" s="23">
        <v>13512.790191379328</v>
      </c>
      <c r="AP32" s="23">
        <v>27642.736092280506</v>
      </c>
      <c r="AQ32" s="23">
        <v>216270.2010368866</v>
      </c>
      <c r="AR32" s="23">
        <v>2634.607346213139</v>
      </c>
      <c r="AS32" s="23">
        <v>2423.9375717428238</v>
      </c>
      <c r="AT32" s="23">
        <v>12526.008211089818</v>
      </c>
      <c r="AU32" s="23">
        <v>41797.419973935677</v>
      </c>
      <c r="AV32" s="23">
        <v>11194.586475143231</v>
      </c>
      <c r="AW32" s="23">
        <v>4615.5841520058684</v>
      </c>
      <c r="AX32" s="23">
        <v>46579.947553904887</v>
      </c>
      <c r="AY32" s="23">
        <v>39113.602901105085</v>
      </c>
      <c r="AZ32" s="23">
        <v>7328.6200539674373</v>
      </c>
      <c r="BA32" s="23">
        <v>1631.2237776804038</v>
      </c>
      <c r="BB32" s="23">
        <v>7505.0294184868517</v>
      </c>
      <c r="BC32" s="23">
        <v>15780.232005938184</v>
      </c>
      <c r="BD32" s="23">
        <v>730318.7831242322</v>
      </c>
      <c r="BE32" s="23">
        <v>7816.1951050313382</v>
      </c>
      <c r="BF32" s="23">
        <v>2694.0460072816268</v>
      </c>
      <c r="BG32" s="23">
        <v>135432.38331942327</v>
      </c>
      <c r="BH32" s="23">
        <v>238159.90433776117</v>
      </c>
      <c r="BI32" s="23">
        <v>2251.8791566086875</v>
      </c>
      <c r="BJ32" s="23">
        <v>56111.629573021157</v>
      </c>
      <c r="BK32" s="23">
        <v>5429.539090811264</v>
      </c>
      <c r="BL32" s="23">
        <v>24004.503642998072</v>
      </c>
      <c r="BM32" s="23">
        <v>105852.70343723333</v>
      </c>
      <c r="BN32" s="23">
        <v>25110.561200073102</v>
      </c>
      <c r="BO32" s="23">
        <v>15596.214106541589</v>
      </c>
      <c r="BP32" s="23">
        <v>17906.716500011658</v>
      </c>
      <c r="BQ32" s="23">
        <v>13662.761808817069</v>
      </c>
      <c r="BR32" s="23">
        <v>15215.641559626556</v>
      </c>
      <c r="BS32" s="23">
        <v>0</v>
      </c>
      <c r="BT32" s="64">
        <v>8911074.0324954465</v>
      </c>
      <c r="BU32" s="23">
        <v>25330870.36532424</v>
      </c>
      <c r="BV32" s="23">
        <v>0</v>
      </c>
      <c r="BW32" s="23">
        <v>58593.246345922838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7644891.218682114</v>
      </c>
      <c r="CD32" s="23">
        <v>169302.03789612188</v>
      </c>
      <c r="CE32" s="23">
        <v>0</v>
      </c>
      <c r="CF32" s="23">
        <v>175231.99433653711</v>
      </c>
      <c r="CG32" s="23">
        <v>73211.142156682909</v>
      </c>
      <c r="CH32" s="23">
        <v>66700.430185166857</v>
      </c>
      <c r="CI32" s="23">
        <v>2697017.4120573415</v>
      </c>
      <c r="CJ32" s="34">
        <f t="shared" si="0"/>
        <v>45126891.879479565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3342321.4866400589</v>
      </c>
      <c r="D33" s="23">
        <v>13096.947823105549</v>
      </c>
      <c r="E33" s="23">
        <v>168971.88938562866</v>
      </c>
      <c r="F33" s="23">
        <v>265766.96489406208</v>
      </c>
      <c r="G33" s="23">
        <v>6542513.9695454435</v>
      </c>
      <c r="H33" s="23">
        <v>664257.81130584783</v>
      </c>
      <c r="I33" s="23">
        <v>1614832.7396798478</v>
      </c>
      <c r="J33" s="23">
        <v>1148691.6884171618</v>
      </c>
      <c r="K33" s="23">
        <v>638758.8318059711</v>
      </c>
      <c r="L33" s="23">
        <v>85974.669799126539</v>
      </c>
      <c r="M33" s="23">
        <v>1846988.4711933457</v>
      </c>
      <c r="N33" s="23">
        <v>1269456.335097627</v>
      </c>
      <c r="O33" s="23">
        <v>1050572.4729268476</v>
      </c>
      <c r="P33" s="23">
        <v>2447659.4633481689</v>
      </c>
      <c r="Q33" s="23">
        <v>720597.87742267235</v>
      </c>
      <c r="R33" s="23">
        <v>3043790.0185717526</v>
      </c>
      <c r="S33" s="23">
        <v>1916483.3496595891</v>
      </c>
      <c r="T33" s="23">
        <v>1391012.4107173549</v>
      </c>
      <c r="U33" s="23">
        <v>8661165.7558610924</v>
      </c>
      <c r="V33" s="23">
        <v>499036.39914336381</v>
      </c>
      <c r="W33" s="23">
        <v>204069.44801509389</v>
      </c>
      <c r="X33" s="23">
        <v>1828499.5142713673</v>
      </c>
      <c r="Y33" s="23">
        <v>1069450.3788052385</v>
      </c>
      <c r="Z33" s="23">
        <v>160733.46306301019</v>
      </c>
      <c r="AA33" s="23">
        <v>10103.944334978631</v>
      </c>
      <c r="AB33" s="23">
        <v>3655371.0293385601</v>
      </c>
      <c r="AC33" s="23">
        <v>24518330.407031167</v>
      </c>
      <c r="AD33" s="23">
        <v>3081930.2789697601</v>
      </c>
      <c r="AE33" s="23">
        <v>4225737.2547435034</v>
      </c>
      <c r="AF33" s="23">
        <v>1111791.4606914229</v>
      </c>
      <c r="AG33" s="23">
        <v>786141.19430837815</v>
      </c>
      <c r="AH33" s="23">
        <v>289622.38315961522</v>
      </c>
      <c r="AI33" s="23">
        <v>370103.34915548033</v>
      </c>
      <c r="AJ33" s="23">
        <v>226154.51014863083</v>
      </c>
      <c r="AK33" s="23">
        <v>229187.20861379695</v>
      </c>
      <c r="AL33" s="23">
        <v>2436243.5143783004</v>
      </c>
      <c r="AM33" s="23">
        <v>201194.47915553002</v>
      </c>
      <c r="AN33" s="23">
        <v>724721.15982288599</v>
      </c>
      <c r="AO33" s="23">
        <v>410378.55460808752</v>
      </c>
      <c r="AP33" s="23">
        <v>612543.8641321318</v>
      </c>
      <c r="AQ33" s="23">
        <v>78470.441672913352</v>
      </c>
      <c r="AR33" s="23">
        <v>21252.788333675453</v>
      </c>
      <c r="AS33" s="23">
        <v>37806.976390806994</v>
      </c>
      <c r="AT33" s="23">
        <v>19982.17030776713</v>
      </c>
      <c r="AU33" s="23">
        <v>20714.830782750592</v>
      </c>
      <c r="AV33" s="23">
        <v>8095.7198241599854</v>
      </c>
      <c r="AW33" s="23">
        <v>6609.4294836697254</v>
      </c>
      <c r="AX33" s="23">
        <v>323059.55464852205</v>
      </c>
      <c r="AY33" s="23">
        <v>698386.14489136601</v>
      </c>
      <c r="AZ33" s="23">
        <v>804985.44904823985</v>
      </c>
      <c r="BA33" s="23">
        <v>6411.2796119148625</v>
      </c>
      <c r="BB33" s="23">
        <v>48870.389906171506</v>
      </c>
      <c r="BC33" s="23">
        <v>191314.77535374695</v>
      </c>
      <c r="BD33" s="23">
        <v>226504.78059903983</v>
      </c>
      <c r="BE33" s="23">
        <v>50628.714284819711</v>
      </c>
      <c r="BF33" s="23">
        <v>20037.179084524156</v>
      </c>
      <c r="BG33" s="23">
        <v>1153395.4649544912</v>
      </c>
      <c r="BH33" s="23">
        <v>1462166.4686924103</v>
      </c>
      <c r="BI33" s="23">
        <v>52286.775042250782</v>
      </c>
      <c r="BJ33" s="23">
        <v>622595.98891434795</v>
      </c>
      <c r="BK33" s="23">
        <v>14201.880230831654</v>
      </c>
      <c r="BL33" s="23">
        <v>2561548.4118587119</v>
      </c>
      <c r="BM33" s="23">
        <v>1575254.5145510046</v>
      </c>
      <c r="BN33" s="23">
        <v>513863.05559947219</v>
      </c>
      <c r="BO33" s="23">
        <v>238079.54638053867</v>
      </c>
      <c r="BP33" s="23">
        <v>205668.86153531846</v>
      </c>
      <c r="BQ33" s="23">
        <v>375212.69344626227</v>
      </c>
      <c r="BR33" s="23">
        <v>459067.42559159914</v>
      </c>
      <c r="BS33" s="23">
        <v>0</v>
      </c>
      <c r="BT33" s="64">
        <v>95280728.661006317</v>
      </c>
      <c r="BU33" s="23">
        <v>48197157.389166981</v>
      </c>
      <c r="BV33" s="23">
        <v>0</v>
      </c>
      <c r="BW33" s="23">
        <v>993839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366694.89107142936</v>
      </c>
      <c r="CD33" s="23">
        <v>11088573.129888181</v>
      </c>
      <c r="CE33" s="23">
        <v>0</v>
      </c>
      <c r="CF33" s="23">
        <v>8093382.2772452841</v>
      </c>
      <c r="CG33" s="23">
        <v>161255</v>
      </c>
      <c r="CH33" s="23">
        <v>807183.99727379798</v>
      </c>
      <c r="CI33" s="23">
        <v>124312691.93058725</v>
      </c>
      <c r="CJ33" s="34">
        <f t="shared" si="0"/>
        <v>289301506.27623922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101045.45759984886</v>
      </c>
      <c r="D34" s="23">
        <v>4609.8499941171413</v>
      </c>
      <c r="E34" s="23">
        <v>1678.6067487769305</v>
      </c>
      <c r="F34" s="23">
        <v>7454.135895639798</v>
      </c>
      <c r="G34" s="23">
        <v>135900.26792980783</v>
      </c>
      <c r="H34" s="23">
        <v>6603.825154351166</v>
      </c>
      <c r="I34" s="23">
        <v>12327.166405182508</v>
      </c>
      <c r="J34" s="23">
        <v>2829.9483374963365</v>
      </c>
      <c r="K34" s="23">
        <v>3284.8809771085043</v>
      </c>
      <c r="L34" s="23">
        <v>3714.6210210356166</v>
      </c>
      <c r="M34" s="23">
        <v>29097.248323488886</v>
      </c>
      <c r="N34" s="23">
        <v>56288.112802602824</v>
      </c>
      <c r="O34" s="23">
        <v>14743.298379013084</v>
      </c>
      <c r="P34" s="23">
        <v>20195.70931939888</v>
      </c>
      <c r="Q34" s="23">
        <v>6892.7231401150311</v>
      </c>
      <c r="R34" s="23">
        <v>37146.390303215812</v>
      </c>
      <c r="S34" s="23">
        <v>16006.796244669473</v>
      </c>
      <c r="T34" s="23">
        <v>6932.0543033275426</v>
      </c>
      <c r="U34" s="23">
        <v>54253.042205192891</v>
      </c>
      <c r="V34" s="23">
        <v>4948.0121655823605</v>
      </c>
      <c r="W34" s="23">
        <v>3892.5625407583339</v>
      </c>
      <c r="X34" s="23">
        <v>17740.638299729537</v>
      </c>
      <c r="Y34" s="23">
        <v>20019.786851595432</v>
      </c>
      <c r="Z34" s="23">
        <v>27324.481519992398</v>
      </c>
      <c r="AA34" s="23">
        <v>2313.0724681646084</v>
      </c>
      <c r="AB34" s="23">
        <v>53799.913922147593</v>
      </c>
      <c r="AC34" s="23">
        <v>3774517.4971060292</v>
      </c>
      <c r="AD34" s="23">
        <v>60346.655731826402</v>
      </c>
      <c r="AE34" s="23">
        <v>255400.2482899231</v>
      </c>
      <c r="AF34" s="23">
        <v>148778.04306097474</v>
      </c>
      <c r="AG34" s="23">
        <v>243230.59281820589</v>
      </c>
      <c r="AH34" s="23">
        <v>23315.215675322277</v>
      </c>
      <c r="AI34" s="23">
        <v>755.86757146223897</v>
      </c>
      <c r="AJ34" s="23">
        <v>73873.416446832707</v>
      </c>
      <c r="AK34" s="23">
        <v>31776.568767580222</v>
      </c>
      <c r="AL34" s="23">
        <v>1597989.6449014684</v>
      </c>
      <c r="AM34" s="23">
        <v>11412.114288251672</v>
      </c>
      <c r="AN34" s="23">
        <v>19088.641853309295</v>
      </c>
      <c r="AO34" s="23">
        <v>1861497.0423872082</v>
      </c>
      <c r="AP34" s="23">
        <v>118639.77732783947</v>
      </c>
      <c r="AQ34" s="23">
        <v>20506.834029084552</v>
      </c>
      <c r="AR34" s="23">
        <v>4554.0643566244598</v>
      </c>
      <c r="AS34" s="23">
        <v>7057.460970404104</v>
      </c>
      <c r="AT34" s="23">
        <v>7841.9190753871007</v>
      </c>
      <c r="AU34" s="23">
        <v>18090.978097581959</v>
      </c>
      <c r="AV34" s="23">
        <v>3459.6216062311423</v>
      </c>
      <c r="AW34" s="23">
        <v>1407.1690422783597</v>
      </c>
      <c r="AX34" s="23">
        <v>60237.798498308788</v>
      </c>
      <c r="AY34" s="23">
        <v>101229.05478157806</v>
      </c>
      <c r="AZ34" s="23">
        <v>386781.07254958601</v>
      </c>
      <c r="BA34" s="23">
        <v>3183.040436685335</v>
      </c>
      <c r="BB34" s="23">
        <v>26240.209124604571</v>
      </c>
      <c r="BC34" s="23">
        <v>98082.809515691348</v>
      </c>
      <c r="BD34" s="23">
        <v>49169.791688439414</v>
      </c>
      <c r="BE34" s="23">
        <v>17561.5885873105</v>
      </c>
      <c r="BF34" s="23">
        <v>1717.7051656117774</v>
      </c>
      <c r="BG34" s="23">
        <v>86731.452681192764</v>
      </c>
      <c r="BH34" s="23">
        <v>458724.14697373728</v>
      </c>
      <c r="BI34" s="23">
        <v>23044.540368667185</v>
      </c>
      <c r="BJ34" s="23">
        <v>335658.79959626112</v>
      </c>
      <c r="BK34" s="23">
        <v>5705.0466423148209</v>
      </c>
      <c r="BL34" s="23">
        <v>709167.06631045532</v>
      </c>
      <c r="BM34" s="23">
        <v>1213319.5636421395</v>
      </c>
      <c r="BN34" s="23">
        <v>81476.725043836268</v>
      </c>
      <c r="BO34" s="23">
        <v>55668.916033119924</v>
      </c>
      <c r="BP34" s="23">
        <v>109746.85443160661</v>
      </c>
      <c r="BQ34" s="23">
        <v>5418.2200487421414</v>
      </c>
      <c r="BR34" s="23">
        <v>16583.71721486278</v>
      </c>
      <c r="BS34" s="23">
        <v>0</v>
      </c>
      <c r="BT34" s="64">
        <v>12780030.095590932</v>
      </c>
      <c r="BU34" s="23">
        <v>85197801.530867651</v>
      </c>
      <c r="BV34" s="23">
        <v>0</v>
      </c>
      <c r="BW34" s="23">
        <v>1450825.7536540772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6318.8902464560924</v>
      </c>
      <c r="CD34" s="23">
        <v>2054701.832215697</v>
      </c>
      <c r="CE34" s="23">
        <v>0</v>
      </c>
      <c r="CF34" s="23">
        <v>1354533.9865223218</v>
      </c>
      <c r="CG34" s="23">
        <v>761251.85784331721</v>
      </c>
      <c r="CH34" s="23">
        <v>0</v>
      </c>
      <c r="CI34" s="23">
        <v>700114.93293405988</v>
      </c>
      <c r="CJ34" s="34">
        <f t="shared" si="0"/>
        <v>104305578.87987451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61368.157218111242</v>
      </c>
      <c r="D35" s="23">
        <v>66166.758894754952</v>
      </c>
      <c r="E35" s="23">
        <v>18009.95128236973</v>
      </c>
      <c r="F35" s="23">
        <v>248593.43239427573</v>
      </c>
      <c r="G35" s="23">
        <v>3324413.5304207155</v>
      </c>
      <c r="H35" s="23">
        <v>74583.298068089091</v>
      </c>
      <c r="I35" s="23">
        <v>144163.74367033239</v>
      </c>
      <c r="J35" s="23">
        <v>218050.6548665704</v>
      </c>
      <c r="K35" s="23">
        <v>37373.912375768617</v>
      </c>
      <c r="L35" s="23">
        <v>17073.547382780256</v>
      </c>
      <c r="M35" s="23">
        <v>532836.73381946469</v>
      </c>
      <c r="N35" s="23">
        <v>239550.90163745632</v>
      </c>
      <c r="O35" s="23">
        <v>254287.74092965605</v>
      </c>
      <c r="P35" s="23">
        <v>949631.17260496225</v>
      </c>
      <c r="Q35" s="23">
        <v>103601.04793157692</v>
      </c>
      <c r="R35" s="23">
        <v>242207.31591507487</v>
      </c>
      <c r="S35" s="23">
        <v>148846.43384677242</v>
      </c>
      <c r="T35" s="23">
        <v>112941.80326628983</v>
      </c>
      <c r="U35" s="23">
        <v>544416.49596616742</v>
      </c>
      <c r="V35" s="23">
        <v>77687.827308927299</v>
      </c>
      <c r="W35" s="23">
        <v>13630.922983418228</v>
      </c>
      <c r="X35" s="23">
        <v>528860.77318191098</v>
      </c>
      <c r="Y35" s="23">
        <v>53951.931680256777</v>
      </c>
      <c r="Z35" s="23">
        <v>89690.913438842486</v>
      </c>
      <c r="AA35" s="23">
        <v>13871.24216502866</v>
      </c>
      <c r="AB35" s="23">
        <v>1013061.5560411068</v>
      </c>
      <c r="AC35" s="23">
        <v>667137.50372708833</v>
      </c>
      <c r="AD35" s="23">
        <v>422501.69458274165</v>
      </c>
      <c r="AE35" s="23">
        <v>13776889.802353771</v>
      </c>
      <c r="AF35" s="23">
        <v>1466001.2242607416</v>
      </c>
      <c r="AG35" s="23">
        <v>9798375.326272659</v>
      </c>
      <c r="AH35" s="23">
        <v>72491.440059162996</v>
      </c>
      <c r="AI35" s="23">
        <v>1830.3320075266749</v>
      </c>
      <c r="AJ35" s="23">
        <v>1635831.4114725771</v>
      </c>
      <c r="AK35" s="23">
        <v>283690.280196073</v>
      </c>
      <c r="AL35" s="23">
        <v>88599.033691978388</v>
      </c>
      <c r="AM35" s="23">
        <v>112265.22458176666</v>
      </c>
      <c r="AN35" s="23">
        <v>135091.02820371478</v>
      </c>
      <c r="AO35" s="23">
        <v>551361.78924577637</v>
      </c>
      <c r="AP35" s="23">
        <v>401658.56677829905</v>
      </c>
      <c r="AQ35" s="23">
        <v>279257.21835364553</v>
      </c>
      <c r="AR35" s="23">
        <v>4477.4126568370539</v>
      </c>
      <c r="AS35" s="23">
        <v>21995.029089799125</v>
      </c>
      <c r="AT35" s="23">
        <v>59581.451872406935</v>
      </c>
      <c r="AU35" s="23">
        <v>28534.164313494985</v>
      </c>
      <c r="AV35" s="23">
        <v>535.03491864245063</v>
      </c>
      <c r="AW35" s="23">
        <v>196.98564897685304</v>
      </c>
      <c r="AX35" s="23">
        <v>299038.75151449023</v>
      </c>
      <c r="AY35" s="23">
        <v>416988.3455675696</v>
      </c>
      <c r="AZ35" s="23">
        <v>91444.287828247499</v>
      </c>
      <c r="BA35" s="23">
        <v>799.88422809019357</v>
      </c>
      <c r="BB35" s="23">
        <v>37949.253271486159</v>
      </c>
      <c r="BC35" s="23">
        <v>151087.93306188865</v>
      </c>
      <c r="BD35" s="23">
        <v>194308.22153066171</v>
      </c>
      <c r="BE35" s="23">
        <v>138046.2821190914</v>
      </c>
      <c r="BF35" s="23">
        <v>53178.054499608937</v>
      </c>
      <c r="BG35" s="23">
        <v>258738.34120629475</v>
      </c>
      <c r="BH35" s="23">
        <v>979513.65562919993</v>
      </c>
      <c r="BI35" s="23">
        <v>27417.357699683645</v>
      </c>
      <c r="BJ35" s="23">
        <v>2205468.0768219209</v>
      </c>
      <c r="BK35" s="23">
        <v>14665.017284385074</v>
      </c>
      <c r="BL35" s="23">
        <v>1458165.4002765154</v>
      </c>
      <c r="BM35" s="23">
        <v>3255241.3432423859</v>
      </c>
      <c r="BN35" s="23">
        <v>242095.85906628249</v>
      </c>
      <c r="BO35" s="23">
        <v>335782.35082415363</v>
      </c>
      <c r="BP35" s="23">
        <v>253249.13884448115</v>
      </c>
      <c r="BQ35" s="23">
        <v>61252.798186979388</v>
      </c>
      <c r="BR35" s="23">
        <v>97359.680667274675</v>
      </c>
      <c r="BS35" s="23">
        <v>0</v>
      </c>
      <c r="BT35" s="64">
        <v>49508963.786949046</v>
      </c>
      <c r="BU35" s="23">
        <v>14663434.354605187</v>
      </c>
      <c r="BV35" s="23">
        <v>0</v>
      </c>
      <c r="BW35" s="23">
        <v>297563.32382227166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92183</v>
      </c>
      <c r="CE35" s="23">
        <v>0</v>
      </c>
      <c r="CF35" s="23">
        <v>89664.995792964561</v>
      </c>
      <c r="CG35" s="23">
        <v>0</v>
      </c>
      <c r="CH35" s="23">
        <v>0</v>
      </c>
      <c r="CI35" s="23">
        <v>18581203.999906987</v>
      </c>
      <c r="CJ35" s="34">
        <f t="shared" si="0"/>
        <v>83233013.461076468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2411.6614377286505</v>
      </c>
      <c r="D36" s="23">
        <v>6179.7662781429481</v>
      </c>
      <c r="E36" s="23">
        <v>106.57096369597944</v>
      </c>
      <c r="F36" s="23">
        <v>256356.81260769334</v>
      </c>
      <c r="G36" s="23">
        <v>620746.14666103199</v>
      </c>
      <c r="H36" s="23">
        <v>31471.437448404435</v>
      </c>
      <c r="I36" s="23">
        <v>8427.5323044303641</v>
      </c>
      <c r="J36" s="23">
        <v>2485.7268483459429</v>
      </c>
      <c r="K36" s="23">
        <v>1970.5760602558362</v>
      </c>
      <c r="L36" s="23">
        <v>82985.686071560413</v>
      </c>
      <c r="M36" s="23">
        <v>77591.750534848718</v>
      </c>
      <c r="N36" s="23">
        <v>148182.02894692688</v>
      </c>
      <c r="O36" s="23">
        <v>18193.733426135623</v>
      </c>
      <c r="P36" s="23">
        <v>161561.17784328607</v>
      </c>
      <c r="Q36" s="23">
        <v>8611.280150547329</v>
      </c>
      <c r="R36" s="23">
        <v>40718.081590173017</v>
      </c>
      <c r="S36" s="23">
        <v>52337.700493267432</v>
      </c>
      <c r="T36" s="23">
        <v>21474.89417123521</v>
      </c>
      <c r="U36" s="23">
        <v>623610.1277825624</v>
      </c>
      <c r="V36" s="23">
        <v>26512.522507475143</v>
      </c>
      <c r="W36" s="23">
        <v>11666.425669099708</v>
      </c>
      <c r="X36" s="23">
        <v>22491.206726861285</v>
      </c>
      <c r="Y36" s="23">
        <v>20257.026747686366</v>
      </c>
      <c r="Z36" s="23">
        <v>12253.687288674673</v>
      </c>
      <c r="AA36" s="23">
        <v>6905.4037402265212</v>
      </c>
      <c r="AB36" s="23">
        <v>44481.249059134578</v>
      </c>
      <c r="AC36" s="23">
        <v>37778.12805238385</v>
      </c>
      <c r="AD36" s="23">
        <v>59541.452339590629</v>
      </c>
      <c r="AE36" s="23">
        <v>1720919.164954979</v>
      </c>
      <c r="AF36" s="23">
        <v>84252.974323953022</v>
      </c>
      <c r="AG36" s="23">
        <v>6926642.7208043523</v>
      </c>
      <c r="AH36" s="23">
        <v>4523790.7856664183</v>
      </c>
      <c r="AI36" s="23">
        <v>4273.6929978452499</v>
      </c>
      <c r="AJ36" s="23">
        <v>527821.95609767479</v>
      </c>
      <c r="AK36" s="23">
        <v>307780.42079828831</v>
      </c>
      <c r="AL36" s="23">
        <v>35489.117679068455</v>
      </c>
      <c r="AM36" s="23">
        <v>27693.253717260464</v>
      </c>
      <c r="AN36" s="23">
        <v>28854.041051799912</v>
      </c>
      <c r="AO36" s="23">
        <v>377788.09905326838</v>
      </c>
      <c r="AP36" s="23">
        <v>193374.00039460344</v>
      </c>
      <c r="AQ36" s="23">
        <v>27553.52795638008</v>
      </c>
      <c r="AR36" s="23">
        <v>205.24778193327546</v>
      </c>
      <c r="AS36" s="23">
        <v>3374.7471837062226</v>
      </c>
      <c r="AT36" s="23">
        <v>34970.07761501972</v>
      </c>
      <c r="AU36" s="23">
        <v>7137.203485058888</v>
      </c>
      <c r="AV36" s="23">
        <v>7.8941454592858076</v>
      </c>
      <c r="AW36" s="23">
        <v>16.77505910029306</v>
      </c>
      <c r="AX36" s="23">
        <v>217876.44113107596</v>
      </c>
      <c r="AY36" s="23">
        <v>115168.11598583871</v>
      </c>
      <c r="AZ36" s="23">
        <v>27757.788970109727</v>
      </c>
      <c r="BA36" s="23">
        <v>1082.5926970158794</v>
      </c>
      <c r="BB36" s="23">
        <v>25854.313146286782</v>
      </c>
      <c r="BC36" s="23">
        <v>95824.950338445007</v>
      </c>
      <c r="BD36" s="23">
        <v>275809.86251772661</v>
      </c>
      <c r="BE36" s="23">
        <v>66744.801144047407</v>
      </c>
      <c r="BF36" s="23">
        <v>208527.79937120006</v>
      </c>
      <c r="BG36" s="23">
        <v>149397.76856912044</v>
      </c>
      <c r="BH36" s="23">
        <v>124111.08402937127</v>
      </c>
      <c r="BI36" s="23">
        <v>8701.1960070236146</v>
      </c>
      <c r="BJ36" s="23">
        <v>289014.42226589308</v>
      </c>
      <c r="BK36" s="23">
        <v>11586.631997395058</v>
      </c>
      <c r="BL36" s="23">
        <v>58678.061995613622</v>
      </c>
      <c r="BM36" s="23">
        <v>265194.66122296476</v>
      </c>
      <c r="BN36" s="23">
        <v>46556.192584079967</v>
      </c>
      <c r="BO36" s="23">
        <v>24272.280858031332</v>
      </c>
      <c r="BP36" s="23">
        <v>49488.58981632888</v>
      </c>
      <c r="BQ36" s="23">
        <v>3696.3855536503861</v>
      </c>
      <c r="BR36" s="23">
        <v>11793.853315692888</v>
      </c>
      <c r="BS36" s="23">
        <v>0</v>
      </c>
      <c r="BT36" s="64">
        <v>19316393.288034495</v>
      </c>
      <c r="BU36" s="23">
        <v>2301737.611242881</v>
      </c>
      <c r="BV36" s="23">
        <v>0</v>
      </c>
      <c r="BW36" s="23">
        <v>0</v>
      </c>
      <c r="BX36" s="23">
        <v>0</v>
      </c>
      <c r="BY36" s="23">
        <v>205539</v>
      </c>
      <c r="BZ36" s="23">
        <v>0</v>
      </c>
      <c r="CA36" s="23">
        <v>0</v>
      </c>
      <c r="CB36" s="23">
        <v>0</v>
      </c>
      <c r="CC36" s="23">
        <v>0</v>
      </c>
      <c r="CD36" s="23">
        <v>76285</v>
      </c>
      <c r="CE36" s="23">
        <v>0</v>
      </c>
      <c r="CF36" s="23">
        <v>253182.98772463918</v>
      </c>
      <c r="CG36" s="23">
        <v>0</v>
      </c>
      <c r="CH36" s="23">
        <v>0</v>
      </c>
      <c r="CI36" s="23">
        <v>169027676.10377973</v>
      </c>
      <c r="CJ36" s="34">
        <f t="shared" si="0"/>
        <v>191180813.99078175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1662.7097563031184</v>
      </c>
      <c r="D37" s="23">
        <v>208.08103465396323</v>
      </c>
      <c r="E37" s="23">
        <v>197.4445743054404</v>
      </c>
      <c r="F37" s="23">
        <v>14010.835979878784</v>
      </c>
      <c r="G37" s="23">
        <v>39317.48787536881</v>
      </c>
      <c r="H37" s="23">
        <v>5496.8522369419697</v>
      </c>
      <c r="I37" s="23">
        <v>1972.5145611682674</v>
      </c>
      <c r="J37" s="23">
        <v>1174.2844274793122</v>
      </c>
      <c r="K37" s="23">
        <v>1571.1063032374277</v>
      </c>
      <c r="L37" s="23">
        <v>11980.504939748784</v>
      </c>
      <c r="M37" s="23">
        <v>39035.821135280086</v>
      </c>
      <c r="N37" s="23">
        <v>87480.926705530263</v>
      </c>
      <c r="O37" s="23">
        <v>4054.2047350512312</v>
      </c>
      <c r="P37" s="23">
        <v>3835.5208873498254</v>
      </c>
      <c r="Q37" s="23">
        <v>1569.4208762621131</v>
      </c>
      <c r="R37" s="23">
        <v>5550.0503902181463</v>
      </c>
      <c r="S37" s="23">
        <v>28990.568864877092</v>
      </c>
      <c r="T37" s="23">
        <v>27842.952006302963</v>
      </c>
      <c r="U37" s="23">
        <v>129692.85023517252</v>
      </c>
      <c r="V37" s="23">
        <v>2962.8423313380999</v>
      </c>
      <c r="W37" s="23">
        <v>2995.5893850448765</v>
      </c>
      <c r="X37" s="23">
        <v>28089.631909675412</v>
      </c>
      <c r="Y37" s="23">
        <v>8324.2465116147814</v>
      </c>
      <c r="Z37" s="23">
        <v>9286.4340226026034</v>
      </c>
      <c r="AA37" s="23">
        <v>2023.0091135081852</v>
      </c>
      <c r="AB37" s="23">
        <v>19689.679880514923</v>
      </c>
      <c r="AC37" s="23">
        <v>19706.912127350271</v>
      </c>
      <c r="AD37" s="23">
        <v>37615.069760298873</v>
      </c>
      <c r="AE37" s="23">
        <v>281813.08442810923</v>
      </c>
      <c r="AF37" s="23">
        <v>81985.693245201328</v>
      </c>
      <c r="AG37" s="23">
        <v>9794.8111917303686</v>
      </c>
      <c r="AH37" s="23">
        <v>65332.260320122688</v>
      </c>
      <c r="AI37" s="23">
        <v>43092.233013117242</v>
      </c>
      <c r="AJ37" s="23">
        <v>227678.78439267172</v>
      </c>
      <c r="AK37" s="23">
        <v>32061.040480737291</v>
      </c>
      <c r="AL37" s="23">
        <v>14616.382356969709</v>
      </c>
      <c r="AM37" s="23">
        <v>6325.060069325853</v>
      </c>
      <c r="AN37" s="23">
        <v>7271.2154200997884</v>
      </c>
      <c r="AO37" s="23">
        <v>28471.188684507473</v>
      </c>
      <c r="AP37" s="23">
        <v>53759.436946781119</v>
      </c>
      <c r="AQ37" s="23">
        <v>9417.5309959791557</v>
      </c>
      <c r="AR37" s="23">
        <v>782.41799541620423</v>
      </c>
      <c r="AS37" s="23">
        <v>1918.2946681368514</v>
      </c>
      <c r="AT37" s="23">
        <v>10093.027814852514</v>
      </c>
      <c r="AU37" s="23">
        <v>3846.5511554842874</v>
      </c>
      <c r="AV37" s="23">
        <v>11.463935165401756</v>
      </c>
      <c r="AW37" s="23">
        <v>21.735518157725245</v>
      </c>
      <c r="AX37" s="23">
        <v>91874.667337945517</v>
      </c>
      <c r="AY37" s="23">
        <v>140027.77308437278</v>
      </c>
      <c r="AZ37" s="23">
        <v>23503.054297922681</v>
      </c>
      <c r="BA37" s="23">
        <v>35.979147429229705</v>
      </c>
      <c r="BB37" s="23">
        <v>13013.693137879705</v>
      </c>
      <c r="BC37" s="23">
        <v>38343.231520763962</v>
      </c>
      <c r="BD37" s="23">
        <v>56936.334785887862</v>
      </c>
      <c r="BE37" s="23">
        <v>37415.947077623881</v>
      </c>
      <c r="BF37" s="23">
        <v>1942633.7655287459</v>
      </c>
      <c r="BG37" s="23">
        <v>72079.67504070187</v>
      </c>
      <c r="BH37" s="23">
        <v>186730.32899526189</v>
      </c>
      <c r="BI37" s="23">
        <v>1565.6029897956694</v>
      </c>
      <c r="BJ37" s="23">
        <v>30322.298559587376</v>
      </c>
      <c r="BK37" s="23">
        <v>3287.7698335447067</v>
      </c>
      <c r="BL37" s="23">
        <v>16778.981905386321</v>
      </c>
      <c r="BM37" s="23">
        <v>10968.466449355801</v>
      </c>
      <c r="BN37" s="23">
        <v>12738.395943209598</v>
      </c>
      <c r="BO37" s="23">
        <v>8123.6148181416538</v>
      </c>
      <c r="BP37" s="23">
        <v>26258.849142494921</v>
      </c>
      <c r="BQ37" s="23">
        <v>2751.5605634329636</v>
      </c>
      <c r="BR37" s="23">
        <v>4973.2423329394351</v>
      </c>
      <c r="BS37" s="23">
        <v>0</v>
      </c>
      <c r="BT37" s="64">
        <v>4134992.9976920681</v>
      </c>
      <c r="BU37" s="23">
        <v>195522.10977974007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49937.997578798859</v>
      </c>
      <c r="CG37" s="23">
        <v>0</v>
      </c>
      <c r="CH37" s="23">
        <v>0</v>
      </c>
      <c r="CI37" s="23">
        <v>16690484.99892032</v>
      </c>
      <c r="CJ37" s="34">
        <f t="shared" ref="CJ37:CJ68" si="1">SUM(BT37:CI37)</f>
        <v>21070938.103970926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3534.1826320791502</v>
      </c>
      <c r="D38" s="23">
        <v>3258.7069253850068</v>
      </c>
      <c r="E38" s="23">
        <v>123807.55210522369</v>
      </c>
      <c r="F38" s="23">
        <v>172019.29389756738</v>
      </c>
      <c r="G38" s="23">
        <v>620010.40883950563</v>
      </c>
      <c r="H38" s="23">
        <v>38893.945678000513</v>
      </c>
      <c r="I38" s="23">
        <v>13850.679512035806</v>
      </c>
      <c r="J38" s="23">
        <v>7122.9915529714081</v>
      </c>
      <c r="K38" s="23">
        <v>26552.974136951536</v>
      </c>
      <c r="L38" s="23">
        <v>24777.06257650819</v>
      </c>
      <c r="M38" s="23">
        <v>159589.56318602554</v>
      </c>
      <c r="N38" s="23">
        <v>237428.02728192959</v>
      </c>
      <c r="O38" s="23">
        <v>23984.347965708108</v>
      </c>
      <c r="P38" s="23">
        <v>41882.700383264237</v>
      </c>
      <c r="Q38" s="23">
        <v>432.58860613471927</v>
      </c>
      <c r="R38" s="23">
        <v>19772.853956391809</v>
      </c>
      <c r="S38" s="23">
        <v>31777.434868887416</v>
      </c>
      <c r="T38" s="23">
        <v>9380.762176748729</v>
      </c>
      <c r="U38" s="23">
        <v>79341.697660027712</v>
      </c>
      <c r="V38" s="23">
        <v>4966.3329211985983</v>
      </c>
      <c r="W38" s="23">
        <v>1656.0694171207815</v>
      </c>
      <c r="X38" s="23">
        <v>27048.44362795995</v>
      </c>
      <c r="Y38" s="23">
        <v>41203.529981548483</v>
      </c>
      <c r="Z38" s="23">
        <v>14995.635233562511</v>
      </c>
      <c r="AA38" s="23">
        <v>5908.0330684906903</v>
      </c>
      <c r="AB38" s="23">
        <v>104611.27933256319</v>
      </c>
      <c r="AC38" s="23">
        <v>602347.8158430371</v>
      </c>
      <c r="AD38" s="23">
        <v>750951.74055919505</v>
      </c>
      <c r="AE38" s="23">
        <v>13940382.712871714</v>
      </c>
      <c r="AF38" s="23">
        <v>725481.78886342468</v>
      </c>
      <c r="AG38" s="23">
        <v>3412910.2796817087</v>
      </c>
      <c r="AH38" s="23">
        <v>2554185.7765075318</v>
      </c>
      <c r="AI38" s="23">
        <v>3184234.1412969665</v>
      </c>
      <c r="AJ38" s="23">
        <v>2115788.8260967461</v>
      </c>
      <c r="AK38" s="23">
        <v>96994.600531329474</v>
      </c>
      <c r="AL38" s="23">
        <v>19514.374016131893</v>
      </c>
      <c r="AM38" s="23">
        <v>67576.965459477215</v>
      </c>
      <c r="AN38" s="23">
        <v>33381.662978894587</v>
      </c>
      <c r="AO38" s="23">
        <v>195215.21453605188</v>
      </c>
      <c r="AP38" s="23">
        <v>61439.073594674977</v>
      </c>
      <c r="AQ38" s="23">
        <v>9030.318612511679</v>
      </c>
      <c r="AR38" s="23">
        <v>491.44026896359281</v>
      </c>
      <c r="AS38" s="23">
        <v>1916.3610523486302</v>
      </c>
      <c r="AT38" s="23">
        <v>27348.19801603282</v>
      </c>
      <c r="AU38" s="23">
        <v>13854.433945260116</v>
      </c>
      <c r="AV38" s="23">
        <v>90.956983395542437</v>
      </c>
      <c r="AW38" s="23">
        <v>20.789174398761581</v>
      </c>
      <c r="AX38" s="23">
        <v>60871.083242937879</v>
      </c>
      <c r="AY38" s="23">
        <v>68314.977770679907</v>
      </c>
      <c r="AZ38" s="23">
        <v>15529.30481331754</v>
      </c>
      <c r="BA38" s="23">
        <v>293.4028901912302</v>
      </c>
      <c r="BB38" s="23">
        <v>9549.5325430216817</v>
      </c>
      <c r="BC38" s="23">
        <v>32666.691799222473</v>
      </c>
      <c r="BD38" s="23">
        <v>103812.34490498633</v>
      </c>
      <c r="BE38" s="23">
        <v>23704.101846080499</v>
      </c>
      <c r="BF38" s="23">
        <v>12762.753070093209</v>
      </c>
      <c r="BG38" s="23">
        <v>51091.460090771332</v>
      </c>
      <c r="BH38" s="23">
        <v>237267.33119767671</v>
      </c>
      <c r="BI38" s="23">
        <v>8196.4297899388584</v>
      </c>
      <c r="BJ38" s="23">
        <v>204079.84933686437</v>
      </c>
      <c r="BK38" s="23">
        <v>6334.8630920941168</v>
      </c>
      <c r="BL38" s="23">
        <v>42412.022756306949</v>
      </c>
      <c r="BM38" s="23">
        <v>150990.60341336002</v>
      </c>
      <c r="BN38" s="23">
        <v>76001.108595432452</v>
      </c>
      <c r="BO38" s="23">
        <v>34944.29329840331</v>
      </c>
      <c r="BP38" s="23">
        <v>24727.321258733944</v>
      </c>
      <c r="BQ38" s="23">
        <v>34036.682654754703</v>
      </c>
      <c r="BR38" s="23">
        <v>11506.12957945066</v>
      </c>
      <c r="BS38" s="23">
        <v>0</v>
      </c>
      <c r="BT38" s="64">
        <v>30860056.856357902</v>
      </c>
      <c r="BU38" s="23">
        <v>4376872.0350985806</v>
      </c>
      <c r="BV38" s="23">
        <v>0</v>
      </c>
      <c r="BW38" s="23">
        <v>0</v>
      </c>
      <c r="BX38" s="23">
        <v>0</v>
      </c>
      <c r="BY38" s="23">
        <v>3155913</v>
      </c>
      <c r="BZ38" s="23">
        <v>0</v>
      </c>
      <c r="CA38" s="23">
        <v>0</v>
      </c>
      <c r="CB38" s="23">
        <v>0</v>
      </c>
      <c r="CC38" s="23">
        <v>0</v>
      </c>
      <c r="CD38" s="23">
        <v>85410</v>
      </c>
      <c r="CE38" s="23">
        <v>0</v>
      </c>
      <c r="CF38" s="23">
        <v>442365.01679740089</v>
      </c>
      <c r="CG38" s="23">
        <v>0</v>
      </c>
      <c r="CH38" s="23">
        <v>0</v>
      </c>
      <c r="CI38" s="23">
        <v>15432255.999592209</v>
      </c>
      <c r="CJ38" s="34">
        <f t="shared" si="1"/>
        <v>54352872.907846093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21951.91906289518</v>
      </c>
      <c r="D39" s="23">
        <v>703.30370820818723</v>
      </c>
      <c r="E39" s="23">
        <v>626.63022894428957</v>
      </c>
      <c r="F39" s="23">
        <v>4478.8319640820046</v>
      </c>
      <c r="G39" s="23">
        <v>219707.91322549476</v>
      </c>
      <c r="H39" s="23">
        <v>7374.6604550164875</v>
      </c>
      <c r="I39" s="23">
        <v>25705.713802097893</v>
      </c>
      <c r="J39" s="23">
        <v>4857.385848870771</v>
      </c>
      <c r="K39" s="23">
        <v>107117.30235255093</v>
      </c>
      <c r="L39" s="23">
        <v>37243.448588232837</v>
      </c>
      <c r="M39" s="23">
        <v>114276.77155814401</v>
      </c>
      <c r="N39" s="23">
        <v>98305.337856963393</v>
      </c>
      <c r="O39" s="23">
        <v>4956.206372646674</v>
      </c>
      <c r="P39" s="23">
        <v>11995.602727174697</v>
      </c>
      <c r="Q39" s="23">
        <v>523.46954449052703</v>
      </c>
      <c r="R39" s="23">
        <v>14238.691612784556</v>
      </c>
      <c r="S39" s="23">
        <v>6223.6780262863122</v>
      </c>
      <c r="T39" s="23">
        <v>10021.464917096695</v>
      </c>
      <c r="U39" s="23">
        <v>34691.513037604411</v>
      </c>
      <c r="V39" s="23">
        <v>10257.024495821592</v>
      </c>
      <c r="W39" s="23">
        <v>1988.8098296001563</v>
      </c>
      <c r="X39" s="23">
        <v>47056.226297876143</v>
      </c>
      <c r="Y39" s="23">
        <v>22370.358320954674</v>
      </c>
      <c r="Z39" s="23">
        <v>270910.2400031985</v>
      </c>
      <c r="AA39" s="23">
        <v>100113.53424263508</v>
      </c>
      <c r="AB39" s="23">
        <v>160048.76721804924</v>
      </c>
      <c r="AC39" s="23">
        <v>59978.605485302985</v>
      </c>
      <c r="AD39" s="23">
        <v>100252.39459171997</v>
      </c>
      <c r="AE39" s="23">
        <v>1530329.4175922563</v>
      </c>
      <c r="AF39" s="23">
        <v>445914.30569028651</v>
      </c>
      <c r="AG39" s="23">
        <v>207116.99401513033</v>
      </c>
      <c r="AH39" s="23">
        <v>124216.67343975938</v>
      </c>
      <c r="AI39" s="23">
        <v>17845.938410359973</v>
      </c>
      <c r="AJ39" s="23">
        <v>1140798.2711106308</v>
      </c>
      <c r="AK39" s="23">
        <v>363927.13542735321</v>
      </c>
      <c r="AL39" s="23">
        <v>163439.18830212796</v>
      </c>
      <c r="AM39" s="23">
        <v>867552.65868506639</v>
      </c>
      <c r="AN39" s="23">
        <v>115657.04487961884</v>
      </c>
      <c r="AO39" s="23">
        <v>78809.711346070646</v>
      </c>
      <c r="AP39" s="23">
        <v>468000.00867232116</v>
      </c>
      <c r="AQ39" s="23">
        <v>383639.09924882528</v>
      </c>
      <c r="AR39" s="23">
        <v>44831.164437056956</v>
      </c>
      <c r="AS39" s="23">
        <v>37246.24080509982</v>
      </c>
      <c r="AT39" s="23">
        <v>83184.209253171037</v>
      </c>
      <c r="AU39" s="23">
        <v>50060.791211107469</v>
      </c>
      <c r="AV39" s="23">
        <v>5970.3667511472268</v>
      </c>
      <c r="AW39" s="23">
        <v>3184.7418838204812</v>
      </c>
      <c r="AX39" s="23">
        <v>465917.49557568127</v>
      </c>
      <c r="AY39" s="23">
        <v>102488.64634521902</v>
      </c>
      <c r="AZ39" s="23">
        <v>304496.77135664591</v>
      </c>
      <c r="BA39" s="23">
        <v>2182.3779374344776</v>
      </c>
      <c r="BB39" s="23">
        <v>152871.38717598692</v>
      </c>
      <c r="BC39" s="23">
        <v>322198.65779783053</v>
      </c>
      <c r="BD39" s="23">
        <v>232216.98050849128</v>
      </c>
      <c r="BE39" s="23">
        <v>316395.57394565368</v>
      </c>
      <c r="BF39" s="23">
        <v>31186.835681777451</v>
      </c>
      <c r="BG39" s="23">
        <v>435386.38220009528</v>
      </c>
      <c r="BH39" s="23">
        <v>471720.18490734999</v>
      </c>
      <c r="BI39" s="23">
        <v>33281.42068283134</v>
      </c>
      <c r="BJ39" s="23">
        <v>296892.21052762133</v>
      </c>
      <c r="BK39" s="23">
        <v>52934.297126449688</v>
      </c>
      <c r="BL39" s="23">
        <v>287308.16669864435</v>
      </c>
      <c r="BM39" s="23">
        <v>781711.59974147612</v>
      </c>
      <c r="BN39" s="23">
        <v>183454.58931467953</v>
      </c>
      <c r="BO39" s="23">
        <v>84463.404058788656</v>
      </c>
      <c r="BP39" s="23">
        <v>60781.253477319573</v>
      </c>
      <c r="BQ39" s="23">
        <v>40332.39740817358</v>
      </c>
      <c r="BR39" s="23">
        <v>53815.050119941065</v>
      </c>
      <c r="BS39" s="23">
        <v>0</v>
      </c>
      <c r="BT39" s="64">
        <v>12341735.449124042</v>
      </c>
      <c r="BU39" s="23">
        <v>326912.56951600022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29516.999999999996</v>
      </c>
      <c r="CE39" s="23">
        <v>0</v>
      </c>
      <c r="CF39" s="23">
        <v>107217.99864105332</v>
      </c>
      <c r="CG39" s="23">
        <v>0</v>
      </c>
      <c r="CH39" s="23">
        <v>0</v>
      </c>
      <c r="CI39" s="23">
        <v>1330605.9999882174</v>
      </c>
      <c r="CJ39" s="34">
        <f t="shared" si="1"/>
        <v>14135989.017269311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16397.147753646084</v>
      </c>
      <c r="D40" s="23">
        <v>21080.909705275742</v>
      </c>
      <c r="E40" s="23">
        <v>7957.8786296067656</v>
      </c>
      <c r="F40" s="23">
        <v>15125.603554606412</v>
      </c>
      <c r="G40" s="23">
        <v>201621.12769665883</v>
      </c>
      <c r="H40" s="23">
        <v>19715.77609353765</v>
      </c>
      <c r="I40" s="23">
        <v>16560.740862241844</v>
      </c>
      <c r="J40" s="23">
        <v>10541.921499101427</v>
      </c>
      <c r="K40" s="23">
        <v>9666.8879363244378</v>
      </c>
      <c r="L40" s="23">
        <v>14100.137330360205</v>
      </c>
      <c r="M40" s="23">
        <v>151421.65987125551</v>
      </c>
      <c r="N40" s="23">
        <v>938077.2184852931</v>
      </c>
      <c r="O40" s="23">
        <v>37707.702721948575</v>
      </c>
      <c r="P40" s="23">
        <v>46290.871725215387</v>
      </c>
      <c r="Q40" s="23">
        <v>6928.3070685581661</v>
      </c>
      <c r="R40" s="23">
        <v>83560.272098046</v>
      </c>
      <c r="S40" s="23">
        <v>112243.09769903452</v>
      </c>
      <c r="T40" s="23">
        <v>57812.435623603917</v>
      </c>
      <c r="U40" s="23">
        <v>216672.69290590257</v>
      </c>
      <c r="V40" s="23">
        <v>17701.689338428987</v>
      </c>
      <c r="W40" s="23">
        <v>10715.002126117297</v>
      </c>
      <c r="X40" s="23">
        <v>93404.169770188106</v>
      </c>
      <c r="Y40" s="23">
        <v>38411.084487952459</v>
      </c>
      <c r="Z40" s="23">
        <v>54397.268066232726</v>
      </c>
      <c r="AA40" s="23">
        <v>16686.148156357671</v>
      </c>
      <c r="AB40" s="23">
        <v>137144.97026278416</v>
      </c>
      <c r="AC40" s="23">
        <v>101938.8237927655</v>
      </c>
      <c r="AD40" s="23">
        <v>115247.195855403</v>
      </c>
      <c r="AE40" s="23">
        <v>2744415.8606810612</v>
      </c>
      <c r="AF40" s="23">
        <v>652631.48854245874</v>
      </c>
      <c r="AG40" s="23">
        <v>1095030.6393492629</v>
      </c>
      <c r="AH40" s="23">
        <v>365503.32120840368</v>
      </c>
      <c r="AI40" s="23">
        <v>407995.73236991063</v>
      </c>
      <c r="AJ40" s="23">
        <v>496002.42497564282</v>
      </c>
      <c r="AK40" s="23">
        <v>125315.9132599038</v>
      </c>
      <c r="AL40" s="23">
        <v>2147032.266062296</v>
      </c>
      <c r="AM40" s="23">
        <v>70823.479996661976</v>
      </c>
      <c r="AN40" s="23">
        <v>218661.82509158141</v>
      </c>
      <c r="AO40" s="23">
        <v>110944.25509922781</v>
      </c>
      <c r="AP40" s="23">
        <v>788510.64076398301</v>
      </c>
      <c r="AQ40" s="23">
        <v>559213.96717949002</v>
      </c>
      <c r="AR40" s="23">
        <v>16973.448609869447</v>
      </c>
      <c r="AS40" s="23">
        <v>24916.311792200133</v>
      </c>
      <c r="AT40" s="23">
        <v>152907.74457522051</v>
      </c>
      <c r="AU40" s="23">
        <v>31539.596042557787</v>
      </c>
      <c r="AV40" s="23">
        <v>86.572282634493178</v>
      </c>
      <c r="AW40" s="23">
        <v>161.38330540431343</v>
      </c>
      <c r="AX40" s="23">
        <v>779955.66092366655</v>
      </c>
      <c r="AY40" s="23">
        <v>1045724.7420331496</v>
      </c>
      <c r="AZ40" s="23">
        <v>257129.71265463624</v>
      </c>
      <c r="BA40" s="23">
        <v>330.54029421219332</v>
      </c>
      <c r="BB40" s="23">
        <v>141054.1209071982</v>
      </c>
      <c r="BC40" s="23">
        <v>369212.49639306153</v>
      </c>
      <c r="BD40" s="23">
        <v>529120.06942370452</v>
      </c>
      <c r="BE40" s="23">
        <v>318623.40402424743</v>
      </c>
      <c r="BF40" s="23">
        <v>150073.75615203151</v>
      </c>
      <c r="BG40" s="23">
        <v>614601.95489234349</v>
      </c>
      <c r="BH40" s="23">
        <v>722724.14048242092</v>
      </c>
      <c r="BI40" s="23">
        <v>11360.252672967606</v>
      </c>
      <c r="BJ40" s="23">
        <v>487714.64787041675</v>
      </c>
      <c r="BK40" s="23">
        <v>54782.312001343846</v>
      </c>
      <c r="BL40" s="23">
        <v>162419.52902362257</v>
      </c>
      <c r="BM40" s="23">
        <v>993278.1823000483</v>
      </c>
      <c r="BN40" s="23">
        <v>385513.32376268762</v>
      </c>
      <c r="BO40" s="23">
        <v>208013.18073702959</v>
      </c>
      <c r="BP40" s="23">
        <v>405070.62409343105</v>
      </c>
      <c r="BQ40" s="23">
        <v>27191.03829628271</v>
      </c>
      <c r="BR40" s="23">
        <v>30138.78445986308</v>
      </c>
      <c r="BS40" s="23">
        <v>0</v>
      </c>
      <c r="BT40" s="64">
        <v>20271828.085702591</v>
      </c>
      <c r="BU40" s="23">
        <v>47416054.95883581</v>
      </c>
      <c r="BV40" s="23">
        <v>0</v>
      </c>
      <c r="BW40" s="23">
        <v>1498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322166</v>
      </c>
      <c r="CE40" s="23">
        <v>0</v>
      </c>
      <c r="CF40" s="23">
        <v>85394.998792742786</v>
      </c>
      <c r="CG40" s="23">
        <v>0</v>
      </c>
      <c r="CH40" s="23">
        <v>0</v>
      </c>
      <c r="CI40" s="23">
        <v>1981414.9142974848</v>
      </c>
      <c r="CJ40" s="34">
        <f t="shared" si="1"/>
        <v>70078356.957628638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12768.743805910188</v>
      </c>
      <c r="D41" s="23">
        <v>1718.409819667148</v>
      </c>
      <c r="E41" s="23">
        <v>2164.9266715858639</v>
      </c>
      <c r="F41" s="23">
        <v>16609.670617323696</v>
      </c>
      <c r="G41" s="23">
        <v>91759.291732390673</v>
      </c>
      <c r="H41" s="23">
        <v>3295.6988884606226</v>
      </c>
      <c r="I41" s="23">
        <v>4349.0016304757255</v>
      </c>
      <c r="J41" s="23">
        <v>1180.9643341120991</v>
      </c>
      <c r="K41" s="23">
        <v>3598.4523734324371</v>
      </c>
      <c r="L41" s="23">
        <v>7606.5589881157393</v>
      </c>
      <c r="M41" s="23">
        <v>32669.763807521296</v>
      </c>
      <c r="N41" s="23">
        <v>117356.72677731568</v>
      </c>
      <c r="O41" s="23">
        <v>3684.284840543216</v>
      </c>
      <c r="P41" s="23">
        <v>10162.743991380497</v>
      </c>
      <c r="Q41" s="23">
        <v>246.71218038067764</v>
      </c>
      <c r="R41" s="23">
        <v>9597.8017563162066</v>
      </c>
      <c r="S41" s="23">
        <v>39733.501864563121</v>
      </c>
      <c r="T41" s="23">
        <v>16049.863559553494</v>
      </c>
      <c r="U41" s="23">
        <v>58584.324348500697</v>
      </c>
      <c r="V41" s="23">
        <v>3482.8873992501453</v>
      </c>
      <c r="W41" s="23">
        <v>1389.8619038927079</v>
      </c>
      <c r="X41" s="23">
        <v>19588.556991119061</v>
      </c>
      <c r="Y41" s="23">
        <v>21144.481064171283</v>
      </c>
      <c r="Z41" s="23">
        <v>41586.713849656509</v>
      </c>
      <c r="AA41" s="23">
        <v>6932.3028551889702</v>
      </c>
      <c r="AB41" s="23">
        <v>92026.281705318368</v>
      </c>
      <c r="AC41" s="23">
        <v>30567.373612724565</v>
      </c>
      <c r="AD41" s="23">
        <v>53832.595472003224</v>
      </c>
      <c r="AE41" s="23">
        <v>878170.93159597239</v>
      </c>
      <c r="AF41" s="23">
        <v>290062.56907862134</v>
      </c>
      <c r="AG41" s="23">
        <v>53300.612901371613</v>
      </c>
      <c r="AH41" s="23">
        <v>136234.62977612758</v>
      </c>
      <c r="AI41" s="23">
        <v>16264.102874384185</v>
      </c>
      <c r="AJ41" s="23">
        <v>106392.00767068446</v>
      </c>
      <c r="AK41" s="23">
        <v>123119.42161433744</v>
      </c>
      <c r="AL41" s="23">
        <v>283991.65511949966</v>
      </c>
      <c r="AM41" s="23">
        <v>258479.89990751349</v>
      </c>
      <c r="AN41" s="23">
        <v>52787.132486064133</v>
      </c>
      <c r="AO41" s="23">
        <v>169481.25176672265</v>
      </c>
      <c r="AP41" s="23">
        <v>1043512.0573645637</v>
      </c>
      <c r="AQ41" s="23">
        <v>602956.1404100752</v>
      </c>
      <c r="AR41" s="23">
        <v>70857.409015157027</v>
      </c>
      <c r="AS41" s="23">
        <v>41190.462330908063</v>
      </c>
      <c r="AT41" s="23">
        <v>493171.06319235259</v>
      </c>
      <c r="AU41" s="23">
        <v>17450.097356317077</v>
      </c>
      <c r="AV41" s="23">
        <v>6980.2387108096573</v>
      </c>
      <c r="AW41" s="23">
        <v>3824.0675808564952</v>
      </c>
      <c r="AX41" s="23">
        <v>214963.39129218581</v>
      </c>
      <c r="AY41" s="23">
        <v>502026.40872827137</v>
      </c>
      <c r="AZ41" s="23">
        <v>233299.70177870314</v>
      </c>
      <c r="BA41" s="23">
        <v>1518.6939828328045</v>
      </c>
      <c r="BB41" s="23">
        <v>2327793.8786414415</v>
      </c>
      <c r="BC41" s="23">
        <v>86158.407492361905</v>
      </c>
      <c r="BD41" s="23">
        <v>87199.954374459136</v>
      </c>
      <c r="BE41" s="23">
        <v>78849.919867434859</v>
      </c>
      <c r="BF41" s="23">
        <v>5534.0183364007053</v>
      </c>
      <c r="BG41" s="23">
        <v>148005.03084730171</v>
      </c>
      <c r="BH41" s="23">
        <v>474727.97488859034</v>
      </c>
      <c r="BI41" s="23">
        <v>7429.9580555314369</v>
      </c>
      <c r="BJ41" s="23">
        <v>716754.90783041553</v>
      </c>
      <c r="BK41" s="23">
        <v>38456.712173829546</v>
      </c>
      <c r="BL41" s="23">
        <v>179463.21009967767</v>
      </c>
      <c r="BM41" s="23">
        <v>122423.68834262437</v>
      </c>
      <c r="BN41" s="23">
        <v>93857.97555582237</v>
      </c>
      <c r="BO41" s="23">
        <v>31342.298204874114</v>
      </c>
      <c r="BP41" s="23">
        <v>140587.31084370968</v>
      </c>
      <c r="BQ41" s="23">
        <v>13388.404115807018</v>
      </c>
      <c r="BR41" s="23">
        <v>27107.486611326996</v>
      </c>
      <c r="BS41" s="23">
        <v>0</v>
      </c>
      <c r="BT41" s="64">
        <v>10882803.579656819</v>
      </c>
      <c r="BU41" s="23">
        <v>5900522.5339016085</v>
      </c>
      <c r="BV41" s="23">
        <v>0</v>
      </c>
      <c r="BW41" s="23">
        <v>583.28457009165754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0</v>
      </c>
      <c r="CD41" s="23">
        <v>311801.88937951892</v>
      </c>
      <c r="CE41" s="23">
        <v>0</v>
      </c>
      <c r="CF41" s="23">
        <v>3519588.2069319463</v>
      </c>
      <c r="CG41" s="23">
        <v>0</v>
      </c>
      <c r="CH41" s="23">
        <v>101342.06967701639</v>
      </c>
      <c r="CI41" s="23">
        <v>4125154.757310072</v>
      </c>
      <c r="CJ41" s="34">
        <f t="shared" si="1"/>
        <v>24841796.32142707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3042.1180654713889</v>
      </c>
      <c r="D42" s="23">
        <v>567.56670845810561</v>
      </c>
      <c r="E42" s="23">
        <v>446.75933677826794</v>
      </c>
      <c r="F42" s="23">
        <v>3528.6590375441651</v>
      </c>
      <c r="G42" s="23">
        <v>152878.72311788186</v>
      </c>
      <c r="H42" s="23">
        <v>5202.339993146772</v>
      </c>
      <c r="I42" s="23">
        <v>2164.6840502431141</v>
      </c>
      <c r="J42" s="23">
        <v>645.19483907251993</v>
      </c>
      <c r="K42" s="23">
        <v>954.15919317781527</v>
      </c>
      <c r="L42" s="23">
        <v>1563.700686144032</v>
      </c>
      <c r="M42" s="23">
        <v>17387.727555042053</v>
      </c>
      <c r="N42" s="23">
        <v>32509.872142099965</v>
      </c>
      <c r="O42" s="23">
        <v>1798.2623603876702</v>
      </c>
      <c r="P42" s="23">
        <v>5883.7362605071057</v>
      </c>
      <c r="Q42" s="23">
        <v>30.363128292411094</v>
      </c>
      <c r="R42" s="23">
        <v>5177.6759740011566</v>
      </c>
      <c r="S42" s="23">
        <v>7105.3573269809367</v>
      </c>
      <c r="T42" s="23">
        <v>2547.7497009273529</v>
      </c>
      <c r="U42" s="23">
        <v>20484.742065727572</v>
      </c>
      <c r="V42" s="23">
        <v>1554.5831715522222</v>
      </c>
      <c r="W42" s="23">
        <v>537.45137552886445</v>
      </c>
      <c r="X42" s="23">
        <v>23720.152997726258</v>
      </c>
      <c r="Y42" s="23">
        <v>6020.9184021254787</v>
      </c>
      <c r="Z42" s="23">
        <v>13859.001043970375</v>
      </c>
      <c r="AA42" s="23">
        <v>910.42052370980582</v>
      </c>
      <c r="AB42" s="23">
        <v>23163.276013599774</v>
      </c>
      <c r="AC42" s="23">
        <v>6568.1105829193075</v>
      </c>
      <c r="AD42" s="23">
        <v>101993.62812123985</v>
      </c>
      <c r="AE42" s="23">
        <v>1215729.7951389682</v>
      </c>
      <c r="AF42" s="23">
        <v>500553.63472094369</v>
      </c>
      <c r="AG42" s="23">
        <v>34694.705992320953</v>
      </c>
      <c r="AH42" s="23">
        <v>43423.351338285924</v>
      </c>
      <c r="AI42" s="23">
        <v>4064.7549407534061</v>
      </c>
      <c r="AJ42" s="23">
        <v>40049.927502657432</v>
      </c>
      <c r="AK42" s="23">
        <v>89221.989420466518</v>
      </c>
      <c r="AL42" s="23">
        <v>133899.43144885421</v>
      </c>
      <c r="AM42" s="23">
        <v>32539.350887750941</v>
      </c>
      <c r="AN42" s="23">
        <v>3631594.9739296944</v>
      </c>
      <c r="AO42" s="23">
        <v>1354847.515590793</v>
      </c>
      <c r="AP42" s="23">
        <v>59012.186503750272</v>
      </c>
      <c r="AQ42" s="23">
        <v>689703.66181252082</v>
      </c>
      <c r="AR42" s="23">
        <v>131647.04180776185</v>
      </c>
      <c r="AS42" s="23">
        <v>4046.1653035744362</v>
      </c>
      <c r="AT42" s="23">
        <v>44007.770069025741</v>
      </c>
      <c r="AU42" s="23">
        <v>3068.6964970775498</v>
      </c>
      <c r="AV42" s="23">
        <v>35.610006418460216</v>
      </c>
      <c r="AW42" s="23">
        <v>32.556489982782907</v>
      </c>
      <c r="AX42" s="23">
        <v>343978.40023451601</v>
      </c>
      <c r="AY42" s="23">
        <v>74887.377191188454</v>
      </c>
      <c r="AZ42" s="23">
        <v>66313.140519635665</v>
      </c>
      <c r="BA42" s="23">
        <v>43.758924364636549</v>
      </c>
      <c r="BB42" s="23">
        <v>2284348.1552518103</v>
      </c>
      <c r="BC42" s="23">
        <v>93863.91528096392</v>
      </c>
      <c r="BD42" s="23">
        <v>115323.4350455275</v>
      </c>
      <c r="BE42" s="23">
        <v>8726.9026369434432</v>
      </c>
      <c r="BF42" s="23">
        <v>17423.921372070916</v>
      </c>
      <c r="BG42" s="23">
        <v>79942.8412008343</v>
      </c>
      <c r="BH42" s="23">
        <v>302147.28780984198</v>
      </c>
      <c r="BI42" s="23">
        <v>7655.1290926009979</v>
      </c>
      <c r="BJ42" s="23">
        <v>251804.01043128996</v>
      </c>
      <c r="BK42" s="23">
        <v>8579.7749865171481</v>
      </c>
      <c r="BL42" s="23">
        <v>109777.54788763971</v>
      </c>
      <c r="BM42" s="23">
        <v>40546.821741114829</v>
      </c>
      <c r="BN42" s="23">
        <v>619581.85977676138</v>
      </c>
      <c r="BO42" s="23">
        <v>238996.10277074049</v>
      </c>
      <c r="BP42" s="23">
        <v>164853.15235761279</v>
      </c>
      <c r="BQ42" s="23">
        <v>2064.4771494851038</v>
      </c>
      <c r="BR42" s="23">
        <v>7844.995918406994</v>
      </c>
      <c r="BS42" s="23">
        <v>0</v>
      </c>
      <c r="BT42" s="64">
        <v>13293123.06075572</v>
      </c>
      <c r="BU42" s="23">
        <v>3287720.6401822171</v>
      </c>
      <c r="BV42" s="23">
        <v>0</v>
      </c>
      <c r="BW42" s="23">
        <v>0</v>
      </c>
      <c r="BX42" s="23">
        <v>23755.000000000004</v>
      </c>
      <c r="BY42" s="23">
        <v>3490510.0000000005</v>
      </c>
      <c r="BZ42" s="23">
        <v>0</v>
      </c>
      <c r="CA42" s="23">
        <v>0</v>
      </c>
      <c r="CB42" s="23">
        <v>0</v>
      </c>
      <c r="CC42" s="23">
        <v>0</v>
      </c>
      <c r="CD42" s="23">
        <v>60818.987888347845</v>
      </c>
      <c r="CE42" s="23">
        <v>0</v>
      </c>
      <c r="CF42" s="23">
        <v>4262676.5326260831</v>
      </c>
      <c r="CG42" s="23">
        <v>0</v>
      </c>
      <c r="CH42" s="23">
        <v>10085.518040600782</v>
      </c>
      <c r="CI42" s="23">
        <v>1677971.9833565846</v>
      </c>
      <c r="CJ42" s="34">
        <f t="shared" si="1"/>
        <v>26106661.722849555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11450.508394417318</v>
      </c>
      <c r="D43" s="23">
        <v>717.43149518318353</v>
      </c>
      <c r="E43" s="23">
        <v>20348.029088404084</v>
      </c>
      <c r="F43" s="23">
        <v>40211.48132102238</v>
      </c>
      <c r="G43" s="23">
        <v>93513.87945394736</v>
      </c>
      <c r="H43" s="23">
        <v>8390.4227252826713</v>
      </c>
      <c r="I43" s="23">
        <v>11742.683997353099</v>
      </c>
      <c r="J43" s="23">
        <v>6735.7830501782209</v>
      </c>
      <c r="K43" s="23">
        <v>10405.012825725746</v>
      </c>
      <c r="L43" s="23">
        <v>14219.106233155911</v>
      </c>
      <c r="M43" s="23">
        <v>88664.107401083253</v>
      </c>
      <c r="N43" s="23">
        <v>221622.63590332266</v>
      </c>
      <c r="O43" s="23">
        <v>17686.11014601315</v>
      </c>
      <c r="P43" s="23">
        <v>31729.347902131078</v>
      </c>
      <c r="Q43" s="23">
        <v>6247.5571087673434</v>
      </c>
      <c r="R43" s="23">
        <v>37520.038642627187</v>
      </c>
      <c r="S43" s="23">
        <v>75876.732792152528</v>
      </c>
      <c r="T43" s="23">
        <v>22039.65752505188</v>
      </c>
      <c r="U43" s="23">
        <v>203273.05792886965</v>
      </c>
      <c r="V43" s="23">
        <v>6373.2917298144002</v>
      </c>
      <c r="W43" s="23">
        <v>3410.9310364945786</v>
      </c>
      <c r="X43" s="23">
        <v>145182.15239247627</v>
      </c>
      <c r="Y43" s="23">
        <v>65160.698159081789</v>
      </c>
      <c r="Z43" s="23">
        <v>59299.965590159671</v>
      </c>
      <c r="AA43" s="23">
        <v>16552.908511108955</v>
      </c>
      <c r="AB43" s="23">
        <v>253708.92450783052</v>
      </c>
      <c r="AC43" s="23">
        <v>114548.45786061481</v>
      </c>
      <c r="AD43" s="23">
        <v>176410.97929476772</v>
      </c>
      <c r="AE43" s="23">
        <v>1590970.0257991946</v>
      </c>
      <c r="AF43" s="23">
        <v>418156.701508175</v>
      </c>
      <c r="AG43" s="23">
        <v>267022.28567580401</v>
      </c>
      <c r="AH43" s="23">
        <v>222090.99048487152</v>
      </c>
      <c r="AI43" s="23">
        <v>29580.596776884599</v>
      </c>
      <c r="AJ43" s="23">
        <v>357049.96128370974</v>
      </c>
      <c r="AK43" s="23">
        <v>1003263.4696323681</v>
      </c>
      <c r="AL43" s="23">
        <v>244652.27334478317</v>
      </c>
      <c r="AM43" s="23">
        <v>118162.62904019807</v>
      </c>
      <c r="AN43" s="23">
        <v>117753.95812387443</v>
      </c>
      <c r="AO43" s="23">
        <v>3051278.7652139142</v>
      </c>
      <c r="AP43" s="23">
        <v>1509224.7040834345</v>
      </c>
      <c r="AQ43" s="23">
        <v>645876.49864899134</v>
      </c>
      <c r="AR43" s="23">
        <v>6760.1984519223342</v>
      </c>
      <c r="AS43" s="23">
        <v>32402.788768725277</v>
      </c>
      <c r="AT43" s="23">
        <v>64380.57231932912</v>
      </c>
      <c r="AU43" s="23">
        <v>31853.497892843985</v>
      </c>
      <c r="AV43" s="23">
        <v>7011.8859927457725</v>
      </c>
      <c r="AW43" s="23">
        <v>1818.4414610654649</v>
      </c>
      <c r="AX43" s="23">
        <v>968333.82991032768</v>
      </c>
      <c r="AY43" s="23">
        <v>1063342.5186261982</v>
      </c>
      <c r="AZ43" s="23">
        <v>391411.68514665565</v>
      </c>
      <c r="BA43" s="23">
        <v>1839.285199480759</v>
      </c>
      <c r="BB43" s="23">
        <v>542839.32123174169</v>
      </c>
      <c r="BC43" s="23">
        <v>495162.81828033895</v>
      </c>
      <c r="BD43" s="23">
        <v>475081.55468971038</v>
      </c>
      <c r="BE43" s="23">
        <v>501657.87349097047</v>
      </c>
      <c r="BF43" s="23">
        <v>9057.8203394053344</v>
      </c>
      <c r="BG43" s="23">
        <v>1003553.7625763195</v>
      </c>
      <c r="BH43" s="23">
        <v>794393.36353391269</v>
      </c>
      <c r="BI43" s="23">
        <v>23278.75537321527</v>
      </c>
      <c r="BJ43" s="23">
        <v>627368.06555425131</v>
      </c>
      <c r="BK43" s="23">
        <v>42766.916477142317</v>
      </c>
      <c r="BL43" s="23">
        <v>448670.96532953478</v>
      </c>
      <c r="BM43" s="23">
        <v>360682.8488313189</v>
      </c>
      <c r="BN43" s="23">
        <v>199488.23550371439</v>
      </c>
      <c r="BO43" s="23">
        <v>83933.27899179986</v>
      </c>
      <c r="BP43" s="23">
        <v>148434.41108086301</v>
      </c>
      <c r="BQ43" s="23">
        <v>24736.528421844854</v>
      </c>
      <c r="BR43" s="23">
        <v>91165.289012341993</v>
      </c>
      <c r="BS43" s="23">
        <v>0</v>
      </c>
      <c r="BT43" s="64">
        <v>19779551.265120964</v>
      </c>
      <c r="BU43" s="23">
        <v>17055452.366240807</v>
      </c>
      <c r="BV43" s="23">
        <v>0</v>
      </c>
      <c r="BW43" s="23">
        <v>121.03188899547155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178435</v>
      </c>
      <c r="CE43" s="23">
        <v>0</v>
      </c>
      <c r="CF43" s="23">
        <v>1425471.2808867623</v>
      </c>
      <c r="CG43" s="23">
        <v>0</v>
      </c>
      <c r="CH43" s="23">
        <v>611.06211875834481</v>
      </c>
      <c r="CI43" s="23">
        <v>4193321.0794971408</v>
      </c>
      <c r="CJ43" s="34">
        <f t="shared" si="1"/>
        <v>42632963.085753433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125624.3073828069</v>
      </c>
      <c r="D44" s="23">
        <v>14465.306349783901</v>
      </c>
      <c r="E44" s="23">
        <v>14351.871189832344</v>
      </c>
      <c r="F44" s="23">
        <v>125021.47362965405</v>
      </c>
      <c r="G44" s="23">
        <v>402457.6330274361</v>
      </c>
      <c r="H44" s="23">
        <v>15526.388414473347</v>
      </c>
      <c r="I44" s="23">
        <v>19079.607784276199</v>
      </c>
      <c r="J44" s="23">
        <v>4782.3047697471548</v>
      </c>
      <c r="K44" s="23">
        <v>31351.379579651893</v>
      </c>
      <c r="L44" s="23">
        <v>74427.339071231239</v>
      </c>
      <c r="M44" s="23">
        <v>173960.45498141117</v>
      </c>
      <c r="N44" s="23">
        <v>775158.84706784657</v>
      </c>
      <c r="O44" s="23">
        <v>18481.76368833892</v>
      </c>
      <c r="P44" s="23">
        <v>41870.035451358308</v>
      </c>
      <c r="Q44" s="23">
        <v>9280.5363658147762</v>
      </c>
      <c r="R44" s="23">
        <v>39246.608151811044</v>
      </c>
      <c r="S44" s="23">
        <v>178069.9069732053</v>
      </c>
      <c r="T44" s="23">
        <v>133368.5052390839</v>
      </c>
      <c r="U44" s="23">
        <v>337905.0436852033</v>
      </c>
      <c r="V44" s="23">
        <v>15429.731926256631</v>
      </c>
      <c r="W44" s="23">
        <v>8290.1535479225604</v>
      </c>
      <c r="X44" s="23">
        <v>101532.93199020867</v>
      </c>
      <c r="Y44" s="23">
        <v>125496.94603047102</v>
      </c>
      <c r="Z44" s="23">
        <v>281827.72247371438</v>
      </c>
      <c r="AA44" s="23">
        <v>76819.350761513182</v>
      </c>
      <c r="AB44" s="23">
        <v>642564.65427434212</v>
      </c>
      <c r="AC44" s="23">
        <v>345201.5071485787</v>
      </c>
      <c r="AD44" s="23">
        <v>204452.88118297444</v>
      </c>
      <c r="AE44" s="23">
        <v>4021962.4360996578</v>
      </c>
      <c r="AF44" s="23">
        <v>1439231.5843326207</v>
      </c>
      <c r="AG44" s="23">
        <v>223967.76532799928</v>
      </c>
      <c r="AH44" s="23">
        <v>1107152.6252579556</v>
      </c>
      <c r="AI44" s="23">
        <v>107800.77926693493</v>
      </c>
      <c r="AJ44" s="23">
        <v>1055635.4313377796</v>
      </c>
      <c r="AK44" s="23">
        <v>934374.75023234519</v>
      </c>
      <c r="AL44" s="23">
        <v>685104.75197920413</v>
      </c>
      <c r="AM44" s="23">
        <v>1159611.3775768909</v>
      </c>
      <c r="AN44" s="23">
        <v>1033230.8316633081</v>
      </c>
      <c r="AO44" s="23">
        <v>1643947.0792135361</v>
      </c>
      <c r="AP44" s="23">
        <v>8967982.4824933931</v>
      </c>
      <c r="AQ44" s="23">
        <v>3127340.8024672298</v>
      </c>
      <c r="AR44" s="23">
        <v>186224.50727492131</v>
      </c>
      <c r="AS44" s="23">
        <v>403953.66456564807</v>
      </c>
      <c r="AT44" s="23">
        <v>1594721.4605541562</v>
      </c>
      <c r="AU44" s="23">
        <v>179020.49707732769</v>
      </c>
      <c r="AV44" s="23">
        <v>85865.466800745431</v>
      </c>
      <c r="AW44" s="23">
        <v>52058.890020152059</v>
      </c>
      <c r="AX44" s="23">
        <v>1553119.3667573077</v>
      </c>
      <c r="AY44" s="23">
        <v>2939911.6744960779</v>
      </c>
      <c r="AZ44" s="23">
        <v>428430.15439546388</v>
      </c>
      <c r="BA44" s="23">
        <v>10892.120345757641</v>
      </c>
      <c r="BB44" s="23">
        <v>652219.75181645108</v>
      </c>
      <c r="BC44" s="23">
        <v>724065.91616069188</v>
      </c>
      <c r="BD44" s="23">
        <v>447111.89243713516</v>
      </c>
      <c r="BE44" s="23">
        <v>699723.66752755467</v>
      </c>
      <c r="BF44" s="23">
        <v>58133.713503829611</v>
      </c>
      <c r="BG44" s="23">
        <v>1559241.2892204907</v>
      </c>
      <c r="BH44" s="23">
        <v>3892880.2780784047</v>
      </c>
      <c r="BI44" s="23">
        <v>82190.303704324557</v>
      </c>
      <c r="BJ44" s="23">
        <v>3000703.0799991284</v>
      </c>
      <c r="BK44" s="23">
        <v>394463.41012158745</v>
      </c>
      <c r="BL44" s="23">
        <v>1900919.2701825511</v>
      </c>
      <c r="BM44" s="23">
        <v>681835.38767271955</v>
      </c>
      <c r="BN44" s="23">
        <v>501319.26269475505</v>
      </c>
      <c r="BO44" s="23">
        <v>200289.21943759971</v>
      </c>
      <c r="BP44" s="23">
        <v>743550.36199477362</v>
      </c>
      <c r="BQ44" s="23">
        <v>98699.520260727775</v>
      </c>
      <c r="BR44" s="23">
        <v>212649.91506600002</v>
      </c>
      <c r="BS44" s="23">
        <v>0</v>
      </c>
      <c r="BT44" s="64">
        <v>53127581.931554087</v>
      </c>
      <c r="BU44" s="23">
        <v>2139690.814763926</v>
      </c>
      <c r="BV44" s="23">
        <v>0</v>
      </c>
      <c r="BW44" s="23">
        <v>1413.0198397217216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0</v>
      </c>
      <c r="CD44" s="23">
        <v>1178149.7739129683</v>
      </c>
      <c r="CE44" s="23">
        <v>0</v>
      </c>
      <c r="CF44" s="23">
        <v>8874662.1783069</v>
      </c>
      <c r="CG44" s="23">
        <v>0</v>
      </c>
      <c r="CH44" s="23">
        <v>10482.564692123166</v>
      </c>
      <c r="CI44" s="23">
        <v>19156666.612614747</v>
      </c>
      <c r="CJ44" s="34">
        <f t="shared" si="1"/>
        <v>84488646.895684466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5600031.5476192692</v>
      </c>
      <c r="D45" s="23">
        <v>165378.56422830149</v>
      </c>
      <c r="E45" s="23">
        <v>164456.80314931853</v>
      </c>
      <c r="F45" s="23">
        <v>68695.618224449252</v>
      </c>
      <c r="G45" s="23">
        <v>510240.02905067493</v>
      </c>
      <c r="H45" s="23">
        <v>76805.883207590188</v>
      </c>
      <c r="I45" s="23">
        <v>63362.572684840175</v>
      </c>
      <c r="J45" s="23">
        <v>42865.521352469492</v>
      </c>
      <c r="K45" s="23">
        <v>52317.797726068777</v>
      </c>
      <c r="L45" s="23">
        <v>10144.027299982126</v>
      </c>
      <c r="M45" s="23">
        <v>82727.85150817348</v>
      </c>
      <c r="N45" s="23">
        <v>459540.21015687234</v>
      </c>
      <c r="O45" s="23">
        <v>100126.18780066419</v>
      </c>
      <c r="P45" s="23">
        <v>112179.7211802067</v>
      </c>
      <c r="Q45" s="23">
        <v>52331.122313955544</v>
      </c>
      <c r="R45" s="23">
        <v>198774.08146271369</v>
      </c>
      <c r="S45" s="23">
        <v>122830.2982553941</v>
      </c>
      <c r="T45" s="23">
        <v>63629.235818361063</v>
      </c>
      <c r="U45" s="23">
        <v>449232.7351089358</v>
      </c>
      <c r="V45" s="23">
        <v>24983.787522206389</v>
      </c>
      <c r="W45" s="23">
        <v>34395.996152494132</v>
      </c>
      <c r="X45" s="23">
        <v>176366.9348799095</v>
      </c>
      <c r="Y45" s="23">
        <v>82593.895185420261</v>
      </c>
      <c r="Z45" s="23">
        <v>917233.16998207406</v>
      </c>
      <c r="AA45" s="23">
        <v>50665.552705929833</v>
      </c>
      <c r="AB45" s="23">
        <v>158275.90045296267</v>
      </c>
      <c r="AC45" s="23">
        <v>2066289.9824411771</v>
      </c>
      <c r="AD45" s="23">
        <v>813007.93592193525</v>
      </c>
      <c r="AE45" s="23">
        <v>2099200.6586328866</v>
      </c>
      <c r="AF45" s="23">
        <v>967456.98981819383</v>
      </c>
      <c r="AG45" s="23">
        <v>1042244.4229259042</v>
      </c>
      <c r="AH45" s="23">
        <v>2620016.2523542377</v>
      </c>
      <c r="AI45" s="23">
        <v>55492.721885894207</v>
      </c>
      <c r="AJ45" s="23">
        <v>450653.15436156437</v>
      </c>
      <c r="AK45" s="23">
        <v>85463.686345892929</v>
      </c>
      <c r="AL45" s="23">
        <v>396834.02029885713</v>
      </c>
      <c r="AM45" s="23">
        <v>69278.084101341083</v>
      </c>
      <c r="AN45" s="23">
        <v>61620.834577749629</v>
      </c>
      <c r="AO45" s="23">
        <v>191842.78094073629</v>
      </c>
      <c r="AP45" s="23">
        <v>370651.0010615908</v>
      </c>
      <c r="AQ45" s="23">
        <v>15759062.941412464</v>
      </c>
      <c r="AR45" s="23">
        <v>4098498.6527339155</v>
      </c>
      <c r="AS45" s="23">
        <v>3274833.195850159</v>
      </c>
      <c r="AT45" s="23">
        <v>570565.41739853972</v>
      </c>
      <c r="AU45" s="23">
        <v>3611752.5487870695</v>
      </c>
      <c r="AV45" s="23">
        <v>6201051.0344630815</v>
      </c>
      <c r="AW45" s="23">
        <v>18084365.963723395</v>
      </c>
      <c r="AX45" s="23">
        <v>1458376.5259960345</v>
      </c>
      <c r="AY45" s="23">
        <v>316530.63877011684</v>
      </c>
      <c r="AZ45" s="23">
        <v>58652.757554954253</v>
      </c>
      <c r="BA45" s="23">
        <v>14669.828642383534</v>
      </c>
      <c r="BB45" s="23">
        <v>67213.607923542251</v>
      </c>
      <c r="BC45" s="23">
        <v>159245.01688246499</v>
      </c>
      <c r="BD45" s="23">
        <v>906390.7399279509</v>
      </c>
      <c r="BE45" s="23">
        <v>102622.69787563157</v>
      </c>
      <c r="BF45" s="23">
        <v>153994.58669175682</v>
      </c>
      <c r="BG45" s="23">
        <v>509714.86715128471</v>
      </c>
      <c r="BH45" s="23">
        <v>1723115.4821551063</v>
      </c>
      <c r="BI45" s="23">
        <v>34043.457905129995</v>
      </c>
      <c r="BJ45" s="23">
        <v>71700.609784547312</v>
      </c>
      <c r="BK45" s="23">
        <v>8918.9361934940971</v>
      </c>
      <c r="BL45" s="23">
        <v>135116.28739793069</v>
      </c>
      <c r="BM45" s="23">
        <v>53483.961032060302</v>
      </c>
      <c r="BN45" s="23">
        <v>80417.367951172535</v>
      </c>
      <c r="BO45" s="23">
        <v>54702.419053187296</v>
      </c>
      <c r="BP45" s="23">
        <v>306204.52687754593</v>
      </c>
      <c r="BQ45" s="23">
        <v>44780.433456865227</v>
      </c>
      <c r="BR45" s="23">
        <v>67863.600345730549</v>
      </c>
      <c r="BS45" s="23">
        <v>0</v>
      </c>
      <c r="BT45" s="64">
        <v>79058125.674634695</v>
      </c>
      <c r="BU45" s="23">
        <v>39084105.473480165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3364886.0414233236</v>
      </c>
      <c r="CG45" s="23">
        <v>1696.6917211328971</v>
      </c>
      <c r="CH45" s="23">
        <v>9.3409586056644844E-2</v>
      </c>
      <c r="CI45" s="23">
        <v>6403360.0205338812</v>
      </c>
      <c r="CJ45" s="34">
        <f t="shared" si="1"/>
        <v>127912173.99520276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220900.71878696026</v>
      </c>
      <c r="D46" s="23">
        <v>6992.620099823107</v>
      </c>
      <c r="E46" s="23">
        <v>12301.743190945546</v>
      </c>
      <c r="F46" s="23">
        <v>34816.935822701271</v>
      </c>
      <c r="G46" s="23">
        <v>202274.60031224997</v>
      </c>
      <c r="H46" s="23">
        <v>38861.179240658596</v>
      </c>
      <c r="I46" s="23">
        <v>20638.997116285827</v>
      </c>
      <c r="J46" s="23">
        <v>21215.817604859436</v>
      </c>
      <c r="K46" s="23">
        <v>21865.046568215505</v>
      </c>
      <c r="L46" s="23">
        <v>10994.826957110394</v>
      </c>
      <c r="M46" s="23">
        <v>31748.043152749266</v>
      </c>
      <c r="N46" s="23">
        <v>16068.100013177411</v>
      </c>
      <c r="O46" s="23">
        <v>30219.179149030715</v>
      </c>
      <c r="P46" s="23">
        <v>51253.448743817571</v>
      </c>
      <c r="Q46" s="23">
        <v>22143.902783024714</v>
      </c>
      <c r="R46" s="23">
        <v>64004.682474926987</v>
      </c>
      <c r="S46" s="23">
        <v>28998.291292646012</v>
      </c>
      <c r="T46" s="23">
        <v>16259.36708664576</v>
      </c>
      <c r="U46" s="23">
        <v>102825.47996328406</v>
      </c>
      <c r="V46" s="23">
        <v>9167.7152536192843</v>
      </c>
      <c r="W46" s="23">
        <v>53914.553767717392</v>
      </c>
      <c r="X46" s="23">
        <v>42177.765709339779</v>
      </c>
      <c r="Y46" s="23">
        <v>19118.597947940387</v>
      </c>
      <c r="Z46" s="23">
        <v>56132.117415321976</v>
      </c>
      <c r="AA46" s="23">
        <v>2746.7331695007106</v>
      </c>
      <c r="AB46" s="23">
        <v>36078.00203538037</v>
      </c>
      <c r="AC46" s="23">
        <v>452437.18525928765</v>
      </c>
      <c r="AD46" s="23">
        <v>129277.75990999685</v>
      </c>
      <c r="AE46" s="23">
        <v>420083.64492692944</v>
      </c>
      <c r="AF46" s="23">
        <v>119971.7558114374</v>
      </c>
      <c r="AG46" s="23">
        <v>614260.89303646353</v>
      </c>
      <c r="AH46" s="23">
        <v>296351.10607606854</v>
      </c>
      <c r="AI46" s="23">
        <v>26390.147461641282</v>
      </c>
      <c r="AJ46" s="23">
        <v>172454.3691899711</v>
      </c>
      <c r="AK46" s="23">
        <v>15924.734430159955</v>
      </c>
      <c r="AL46" s="23">
        <v>45521.384305534571</v>
      </c>
      <c r="AM46" s="23">
        <v>30544.146292609908</v>
      </c>
      <c r="AN46" s="23">
        <v>9629.3859285894978</v>
      </c>
      <c r="AO46" s="23">
        <v>35722.514805155479</v>
      </c>
      <c r="AP46" s="23">
        <v>41098.8667082928</v>
      </c>
      <c r="AQ46" s="23">
        <v>93483.605529911059</v>
      </c>
      <c r="AR46" s="23">
        <v>4059359.4871559371</v>
      </c>
      <c r="AS46" s="23">
        <v>17923.396238817331</v>
      </c>
      <c r="AT46" s="23">
        <v>15982.986897685869</v>
      </c>
      <c r="AU46" s="23">
        <v>98662.818186541263</v>
      </c>
      <c r="AV46" s="23">
        <v>0</v>
      </c>
      <c r="AW46" s="23">
        <v>0</v>
      </c>
      <c r="AX46" s="23">
        <v>65519.832911910315</v>
      </c>
      <c r="AY46" s="23">
        <v>71324.911470197636</v>
      </c>
      <c r="AZ46" s="23">
        <v>2274.2753941297569</v>
      </c>
      <c r="BA46" s="23">
        <v>6745.8619086248764</v>
      </c>
      <c r="BB46" s="23">
        <v>44695.666654139241</v>
      </c>
      <c r="BC46" s="23">
        <v>13139.512283836983</v>
      </c>
      <c r="BD46" s="23">
        <v>45395.451173508176</v>
      </c>
      <c r="BE46" s="23">
        <v>9965.1884096537997</v>
      </c>
      <c r="BF46" s="23">
        <v>32163.524143507067</v>
      </c>
      <c r="BG46" s="23">
        <v>62693.538414852563</v>
      </c>
      <c r="BH46" s="23">
        <v>170473.52158460629</v>
      </c>
      <c r="BI46" s="23">
        <v>3039.2470166793096</v>
      </c>
      <c r="BJ46" s="23">
        <v>88469.064048088578</v>
      </c>
      <c r="BK46" s="23">
        <v>5360.938523159688</v>
      </c>
      <c r="BL46" s="23">
        <v>50353.98327116514</v>
      </c>
      <c r="BM46" s="23">
        <v>107085.82403169811</v>
      </c>
      <c r="BN46" s="23">
        <v>17346.79434365865</v>
      </c>
      <c r="BO46" s="23">
        <v>14624.723771435813</v>
      </c>
      <c r="BP46" s="23">
        <v>38643.593060760417</v>
      </c>
      <c r="BQ46" s="23">
        <v>5790.8285204520098</v>
      </c>
      <c r="BR46" s="23">
        <v>10681.75589894943</v>
      </c>
      <c r="BS46" s="23">
        <v>0</v>
      </c>
      <c r="BT46" s="64">
        <v>8734586.6906439755</v>
      </c>
      <c r="BU46" s="23">
        <v>19521505.309356023</v>
      </c>
      <c r="BV46" s="23">
        <v>0</v>
      </c>
      <c r="BW46" s="23">
        <v>0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1086860.9846374786</v>
      </c>
      <c r="CG46" s="23">
        <v>0</v>
      </c>
      <c r="CH46" s="23">
        <v>0</v>
      </c>
      <c r="CI46" s="23">
        <v>1739071</v>
      </c>
      <c r="CJ46" s="34">
        <f t="shared" si="1"/>
        <v>31082023.98463748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10428.350209037204</v>
      </c>
      <c r="D47" s="23">
        <v>881.16218952595887</v>
      </c>
      <c r="E47" s="23">
        <v>2116.1017553450001</v>
      </c>
      <c r="F47" s="23">
        <v>2598.7795935643107</v>
      </c>
      <c r="G47" s="23">
        <v>35714.941174389773</v>
      </c>
      <c r="H47" s="23">
        <v>2250.0558905811131</v>
      </c>
      <c r="I47" s="23">
        <v>6664.54277916098</v>
      </c>
      <c r="J47" s="23">
        <v>539.58985182890945</v>
      </c>
      <c r="K47" s="23">
        <v>5508.3813123800701</v>
      </c>
      <c r="L47" s="23">
        <v>5111.4557333393013</v>
      </c>
      <c r="M47" s="23">
        <v>36246.766713825135</v>
      </c>
      <c r="N47" s="23">
        <v>94466.925059366185</v>
      </c>
      <c r="O47" s="23">
        <v>3317.5906667479885</v>
      </c>
      <c r="P47" s="23">
        <v>7510.2046681463735</v>
      </c>
      <c r="Q47" s="23">
        <v>119.1275389581742</v>
      </c>
      <c r="R47" s="23">
        <v>8912.0199691772323</v>
      </c>
      <c r="S47" s="23">
        <v>19073.992364696416</v>
      </c>
      <c r="T47" s="23">
        <v>9211.109185678215</v>
      </c>
      <c r="U47" s="23">
        <v>33445.64945444886</v>
      </c>
      <c r="V47" s="23">
        <v>3920.279432913811</v>
      </c>
      <c r="W47" s="23">
        <v>2697.5552452884685</v>
      </c>
      <c r="X47" s="23">
        <v>13734.601250463489</v>
      </c>
      <c r="Y47" s="23">
        <v>26702.409651820253</v>
      </c>
      <c r="Z47" s="23">
        <v>108721.70409381334</v>
      </c>
      <c r="AA47" s="23">
        <v>5708.9033193235764</v>
      </c>
      <c r="AB47" s="23">
        <v>51878.677951228252</v>
      </c>
      <c r="AC47" s="23">
        <v>75536.310141735536</v>
      </c>
      <c r="AD47" s="23">
        <v>42070.666938224196</v>
      </c>
      <c r="AE47" s="23">
        <v>408573.36355176009</v>
      </c>
      <c r="AF47" s="23">
        <v>195832.20207887754</v>
      </c>
      <c r="AG47" s="23">
        <v>95612.599099667044</v>
      </c>
      <c r="AH47" s="23">
        <v>128442.57819925352</v>
      </c>
      <c r="AI47" s="23">
        <v>1262.1005403432034</v>
      </c>
      <c r="AJ47" s="23">
        <v>87313.740022033759</v>
      </c>
      <c r="AK47" s="23">
        <v>67098.012530975626</v>
      </c>
      <c r="AL47" s="23">
        <v>94036.100818170278</v>
      </c>
      <c r="AM47" s="23">
        <v>25340.548676711125</v>
      </c>
      <c r="AN47" s="23">
        <v>24313.901055419723</v>
      </c>
      <c r="AO47" s="23">
        <v>61162.925810830035</v>
      </c>
      <c r="AP47" s="23">
        <v>268127.29113103898</v>
      </c>
      <c r="AQ47" s="23">
        <v>6398590.5408949126</v>
      </c>
      <c r="AR47" s="23">
        <v>3133353.0342774997</v>
      </c>
      <c r="AS47" s="23">
        <v>970787.73541475751</v>
      </c>
      <c r="AT47" s="23">
        <v>64802.670611901551</v>
      </c>
      <c r="AU47" s="23">
        <v>11473.359699514207</v>
      </c>
      <c r="AV47" s="23">
        <v>187.92423498982743</v>
      </c>
      <c r="AW47" s="23">
        <v>614.4118096462521</v>
      </c>
      <c r="AX47" s="23">
        <v>286561.62871128041</v>
      </c>
      <c r="AY47" s="23">
        <v>352495.12166943564</v>
      </c>
      <c r="AZ47" s="23">
        <v>107337.21863024286</v>
      </c>
      <c r="BA47" s="23">
        <v>172.56588079021756</v>
      </c>
      <c r="BB47" s="23">
        <v>41935.091652290517</v>
      </c>
      <c r="BC47" s="23">
        <v>104288.90336389457</v>
      </c>
      <c r="BD47" s="23">
        <v>181530.42028573572</v>
      </c>
      <c r="BE47" s="23">
        <v>93654.742140108516</v>
      </c>
      <c r="BF47" s="23">
        <v>991.16559043626728</v>
      </c>
      <c r="BG47" s="23">
        <v>180363.98010874615</v>
      </c>
      <c r="BH47" s="23">
        <v>226779.58417670743</v>
      </c>
      <c r="BI47" s="23">
        <v>5873.7789529890051</v>
      </c>
      <c r="BJ47" s="23">
        <v>97517.121872666728</v>
      </c>
      <c r="BK47" s="23">
        <v>12162.38871481945</v>
      </c>
      <c r="BL47" s="23">
        <v>137451.50213847269</v>
      </c>
      <c r="BM47" s="23">
        <v>199211.75478941094</v>
      </c>
      <c r="BN47" s="23">
        <v>48173.110725010862</v>
      </c>
      <c r="BO47" s="23">
        <v>25318.668087348968</v>
      </c>
      <c r="BP47" s="23">
        <v>70825.179593945795</v>
      </c>
      <c r="BQ47" s="23">
        <v>7357.5944315803972</v>
      </c>
      <c r="BR47" s="23">
        <v>20915.240185096656</v>
      </c>
      <c r="BS47" s="23">
        <v>0</v>
      </c>
      <c r="BT47" s="64">
        <v>14852929.656294325</v>
      </c>
      <c r="BU47" s="23">
        <v>2606675.3573192991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1409080.031335508</v>
      </c>
      <c r="CG47" s="23">
        <v>0</v>
      </c>
      <c r="CH47" s="23">
        <v>0</v>
      </c>
      <c r="CI47" s="23">
        <v>1223394</v>
      </c>
      <c r="CJ47" s="34">
        <f t="shared" si="1"/>
        <v>20092079.044949133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3928.7108588241731</v>
      </c>
      <c r="D48" s="23">
        <v>732.97797695382064</v>
      </c>
      <c r="E48" s="23">
        <v>576.96258426887084</v>
      </c>
      <c r="F48" s="23">
        <v>4557.0491060999902</v>
      </c>
      <c r="G48" s="23">
        <v>45346.493170436341</v>
      </c>
      <c r="H48" s="23">
        <v>1966.549308962751</v>
      </c>
      <c r="I48" s="23">
        <v>2795.5581204173945</v>
      </c>
      <c r="J48" s="23">
        <v>833.22994714346657</v>
      </c>
      <c r="K48" s="23">
        <v>1232.2383430100153</v>
      </c>
      <c r="L48" s="23">
        <v>2019.4245861993711</v>
      </c>
      <c r="M48" s="23">
        <v>19013.605350659585</v>
      </c>
      <c r="N48" s="23">
        <v>41984.525311591926</v>
      </c>
      <c r="O48" s="23">
        <v>2322.3466058140993</v>
      </c>
      <c r="P48" s="23">
        <v>7598.4883743248047</v>
      </c>
      <c r="Q48" s="23">
        <v>39.212127921094904</v>
      </c>
      <c r="R48" s="23">
        <v>6682.7796610655168</v>
      </c>
      <c r="S48" s="23">
        <v>9176.1377975970918</v>
      </c>
      <c r="T48" s="23">
        <v>3290.2641023601318</v>
      </c>
      <c r="U48" s="23">
        <v>26454.800883908232</v>
      </c>
      <c r="V48" s="23">
        <v>2007.6498396761151</v>
      </c>
      <c r="W48" s="23">
        <v>685.04587163006556</v>
      </c>
      <c r="X48" s="23">
        <v>7623.8151938977871</v>
      </c>
      <c r="Y48" s="23">
        <v>7581.9370793581056</v>
      </c>
      <c r="Z48" s="23">
        <v>17898.059189048192</v>
      </c>
      <c r="AA48" s="23">
        <v>1175.7528827866659</v>
      </c>
      <c r="AB48" s="23">
        <v>29913.965947392266</v>
      </c>
      <c r="AC48" s="23">
        <v>8482.316406660304</v>
      </c>
      <c r="AD48" s="23">
        <v>19083.476250845102</v>
      </c>
      <c r="AE48" s="23">
        <v>151395.9707535062</v>
      </c>
      <c r="AF48" s="23">
        <v>102594.08931811182</v>
      </c>
      <c r="AG48" s="23">
        <v>15298.728331893823</v>
      </c>
      <c r="AH48" s="23">
        <v>14157.633193866768</v>
      </c>
      <c r="AI48" s="23">
        <v>75.980440438950254</v>
      </c>
      <c r="AJ48" s="23">
        <v>26793.547011193175</v>
      </c>
      <c r="AK48" s="23">
        <v>3312.7583114008448</v>
      </c>
      <c r="AL48" s="23">
        <v>48511.789443704089</v>
      </c>
      <c r="AM48" s="23">
        <v>6884.2278018530551</v>
      </c>
      <c r="AN48" s="23">
        <v>7460.6905206918746</v>
      </c>
      <c r="AO48" s="23">
        <v>8524.3056051807907</v>
      </c>
      <c r="AP48" s="23">
        <v>76210.658953116043</v>
      </c>
      <c r="AQ48" s="23">
        <v>13190.715440887079</v>
      </c>
      <c r="AR48" s="23">
        <v>2994.7846114587487</v>
      </c>
      <c r="AS48" s="23">
        <v>5225.3770591683951</v>
      </c>
      <c r="AT48" s="23">
        <v>2636.5990410486002</v>
      </c>
      <c r="AU48" s="23">
        <v>3963.0353558324036</v>
      </c>
      <c r="AV48" s="23">
        <v>547966.98816132464</v>
      </c>
      <c r="AW48" s="23">
        <v>661537.04473202652</v>
      </c>
      <c r="AX48" s="23">
        <v>38423.664196060272</v>
      </c>
      <c r="AY48" s="23">
        <v>76653.100610437163</v>
      </c>
      <c r="AZ48" s="23">
        <v>85639.398389202703</v>
      </c>
      <c r="BA48" s="23">
        <v>2.8326041391713908</v>
      </c>
      <c r="BB48" s="23">
        <v>10963.288843856228</v>
      </c>
      <c r="BC48" s="23">
        <v>13457.979971523713</v>
      </c>
      <c r="BD48" s="23">
        <v>37560.330888564982</v>
      </c>
      <c r="BE48" s="23">
        <v>11270.265374771319</v>
      </c>
      <c r="BF48" s="23">
        <v>912.82056924242852</v>
      </c>
      <c r="BG48" s="23">
        <v>22290.928338742629</v>
      </c>
      <c r="BH48" s="23">
        <v>13454.869662986255</v>
      </c>
      <c r="BI48" s="23">
        <v>767.69126298475135</v>
      </c>
      <c r="BJ48" s="23">
        <v>9441.6250088612906</v>
      </c>
      <c r="BK48" s="23">
        <v>3498.2105707043966</v>
      </c>
      <c r="BL48" s="23">
        <v>15496.788456636275</v>
      </c>
      <c r="BM48" s="23">
        <v>10567.612924572182</v>
      </c>
      <c r="BN48" s="23">
        <v>12667.2390872374</v>
      </c>
      <c r="BO48" s="23">
        <v>9043.3941917100492</v>
      </c>
      <c r="BP48" s="23">
        <v>64048.178814986488</v>
      </c>
      <c r="BQ48" s="23">
        <v>2666.146990125535</v>
      </c>
      <c r="BR48" s="23">
        <v>10131.336345781114</v>
      </c>
      <c r="BS48" s="23">
        <v>0</v>
      </c>
      <c r="BT48" s="64">
        <v>2422696.0000686832</v>
      </c>
      <c r="BU48" s="23">
        <v>1755294.9483630995</v>
      </c>
      <c r="BV48" s="23">
        <v>0</v>
      </c>
      <c r="BW48" s="23">
        <v>0</v>
      </c>
      <c r="BX48" s="23">
        <v>0</v>
      </c>
      <c r="BY48" s="23">
        <v>0</v>
      </c>
      <c r="BZ48" s="23">
        <v>7668794.0000000009</v>
      </c>
      <c r="CA48" s="23">
        <v>2784251</v>
      </c>
      <c r="CB48" s="23">
        <v>0</v>
      </c>
      <c r="CC48" s="23">
        <v>0</v>
      </c>
      <c r="CD48" s="23">
        <v>95885</v>
      </c>
      <c r="CE48" s="23">
        <v>0</v>
      </c>
      <c r="CF48" s="23">
        <v>105337.99560832851</v>
      </c>
      <c r="CG48" s="23">
        <v>0</v>
      </c>
      <c r="CH48" s="23">
        <v>0</v>
      </c>
      <c r="CI48" s="23">
        <v>716.99993131659937</v>
      </c>
      <c r="CJ48" s="34">
        <f t="shared" si="1"/>
        <v>14832975.943971427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52683.000000873617</v>
      </c>
      <c r="D49" s="23">
        <v>33717.259548223614</v>
      </c>
      <c r="E49" s="23">
        <v>21251</v>
      </c>
      <c r="F49" s="23">
        <v>74531.000000020271</v>
      </c>
      <c r="G49" s="23">
        <v>632401.00000433845</v>
      </c>
      <c r="H49" s="23">
        <v>99303.000000080938</v>
      </c>
      <c r="I49" s="23">
        <v>180110.00000024267</v>
      </c>
      <c r="J49" s="23">
        <v>168912.00000046985</v>
      </c>
      <c r="K49" s="23">
        <v>208634.00000343213</v>
      </c>
      <c r="L49" s="23">
        <v>8220.0000000019591</v>
      </c>
      <c r="M49" s="23">
        <v>140950.00000603028</v>
      </c>
      <c r="N49" s="23">
        <v>367758.00002359907</v>
      </c>
      <c r="O49" s="23">
        <v>272102.00000140636</v>
      </c>
      <c r="P49" s="23">
        <v>153705.00000104343</v>
      </c>
      <c r="Q49" s="23">
        <v>57759.000000095482</v>
      </c>
      <c r="R49" s="23">
        <v>770088.00000472192</v>
      </c>
      <c r="S49" s="23">
        <v>381272.0000018049</v>
      </c>
      <c r="T49" s="23">
        <v>242373.00000087969</v>
      </c>
      <c r="U49" s="23">
        <v>1197990.0000085859</v>
      </c>
      <c r="V49" s="23">
        <v>8919.0000002693123</v>
      </c>
      <c r="W49" s="23">
        <v>12797.000000032926</v>
      </c>
      <c r="X49" s="23">
        <v>576654.00001828664</v>
      </c>
      <c r="Y49" s="23">
        <v>263260.00000049808</v>
      </c>
      <c r="Z49" s="23">
        <v>37751.000000097396</v>
      </c>
      <c r="AA49" s="23">
        <v>24243.000000000044</v>
      </c>
      <c r="AB49" s="23">
        <v>193447.00000003807</v>
      </c>
      <c r="AC49" s="23">
        <v>803045.91324058198</v>
      </c>
      <c r="AD49" s="23">
        <v>1655869.0000006137</v>
      </c>
      <c r="AE49" s="23">
        <v>8147461.0000197208</v>
      </c>
      <c r="AF49" s="23">
        <v>12929054.000004141</v>
      </c>
      <c r="AG49" s="23">
        <v>734175.0000000057</v>
      </c>
      <c r="AH49" s="23">
        <v>79450.12703254247</v>
      </c>
      <c r="AI49" s="23">
        <v>293377</v>
      </c>
      <c r="AJ49" s="23">
        <v>1286496.8302415113</v>
      </c>
      <c r="AK49" s="23">
        <v>261797.00000003134</v>
      </c>
      <c r="AL49" s="23">
        <v>4575044.0000068508</v>
      </c>
      <c r="AM49" s="23">
        <v>413478.00000291248</v>
      </c>
      <c r="AN49" s="23">
        <v>418406.96287316055</v>
      </c>
      <c r="AO49" s="23">
        <v>652159.00002200692</v>
      </c>
      <c r="AP49" s="23">
        <v>1723633.0000036396</v>
      </c>
      <c r="AQ49" s="23">
        <v>2311707.0000031558</v>
      </c>
      <c r="AR49" s="23">
        <v>547250.00000001525</v>
      </c>
      <c r="AS49" s="23">
        <v>855081.00000001129</v>
      </c>
      <c r="AT49" s="23">
        <v>509885.00000015937</v>
      </c>
      <c r="AU49" s="23">
        <v>62560.672531263757</v>
      </c>
      <c r="AV49" s="23">
        <v>1.7787585976435663E-8</v>
      </c>
      <c r="AW49" s="23">
        <v>0</v>
      </c>
      <c r="AX49" s="23">
        <v>2132984.000005757</v>
      </c>
      <c r="AY49" s="23">
        <v>1151193.2862766483</v>
      </c>
      <c r="AZ49" s="23">
        <v>442557.00000200502</v>
      </c>
      <c r="BA49" s="23">
        <v>418957.76710775739</v>
      </c>
      <c r="BB49" s="23">
        <v>391346.00000031223</v>
      </c>
      <c r="BC49" s="23">
        <v>612651.00000009139</v>
      </c>
      <c r="BD49" s="23">
        <v>506982.0000089205</v>
      </c>
      <c r="BE49" s="23">
        <v>313512.86310115841</v>
      </c>
      <c r="BF49" s="23">
        <v>173676.51324775667</v>
      </c>
      <c r="BG49" s="23">
        <v>900903.33018483513</v>
      </c>
      <c r="BH49" s="23">
        <v>5379850.0990540143</v>
      </c>
      <c r="BI49" s="23">
        <v>9103.0000000330347</v>
      </c>
      <c r="BJ49" s="23">
        <v>1869459.2944162991</v>
      </c>
      <c r="BK49" s="23">
        <v>183049.00000024156</v>
      </c>
      <c r="BL49" s="23">
        <v>1524029.6508671492</v>
      </c>
      <c r="BM49" s="23">
        <v>1333587.6055231364</v>
      </c>
      <c r="BN49" s="23">
        <v>728994.35773727065</v>
      </c>
      <c r="BO49" s="23">
        <v>355969.22459719412</v>
      </c>
      <c r="BP49" s="23">
        <v>964959.21149611974</v>
      </c>
      <c r="BQ49" s="23">
        <v>428777.0000002085</v>
      </c>
      <c r="BR49" s="23">
        <v>254225.0000002466</v>
      </c>
      <c r="BS49" s="23">
        <v>0</v>
      </c>
      <c r="BT49" s="64">
        <v>64517527.969234578</v>
      </c>
      <c r="BU49" s="23">
        <v>64796.978429576651</v>
      </c>
      <c r="BV49" s="23">
        <v>0</v>
      </c>
      <c r="BW49" s="23">
        <v>0</v>
      </c>
      <c r="BX49" s="23">
        <v>0</v>
      </c>
      <c r="BY49" s="23">
        <v>1188899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27707.008808973736</v>
      </c>
      <c r="CG49" s="23">
        <v>0</v>
      </c>
      <c r="CH49" s="23">
        <v>0</v>
      </c>
      <c r="CI49" s="23">
        <v>29600.999805636511</v>
      </c>
      <c r="CJ49" s="34">
        <f t="shared" si="1"/>
        <v>65828531.956278764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78691200.877112105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45000.99781816508</v>
      </c>
      <c r="CG50" s="23">
        <v>0</v>
      </c>
      <c r="CH50" s="23">
        <v>0</v>
      </c>
      <c r="CI50" s="23">
        <v>0</v>
      </c>
      <c r="CJ50" s="34">
        <f t="shared" si="1"/>
        <v>78736201.874930277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120806544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120806544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93392.046178081102</v>
      </c>
      <c r="D52" s="23">
        <v>51551.903012475377</v>
      </c>
      <c r="E52" s="23">
        <v>4813.8000813201652</v>
      </c>
      <c r="F52" s="23">
        <v>143763.28772362848</v>
      </c>
      <c r="G52" s="23">
        <v>314433.72611477005</v>
      </c>
      <c r="H52" s="23">
        <v>30724.260748405981</v>
      </c>
      <c r="I52" s="23">
        <v>25481.683295038576</v>
      </c>
      <c r="J52" s="23">
        <v>5702.0813750952939</v>
      </c>
      <c r="K52" s="23">
        <v>26772.473886822714</v>
      </c>
      <c r="L52" s="23">
        <v>94933.041800491977</v>
      </c>
      <c r="M52" s="23">
        <v>229149.56571697196</v>
      </c>
      <c r="N52" s="23">
        <v>1653483.4495960115</v>
      </c>
      <c r="O52" s="23">
        <v>29039.051048149242</v>
      </c>
      <c r="P52" s="23">
        <v>54480.654731880466</v>
      </c>
      <c r="Q52" s="23">
        <v>2095.813260232007</v>
      </c>
      <c r="R52" s="23">
        <v>58869.548789267836</v>
      </c>
      <c r="S52" s="23">
        <v>146474.69693323661</v>
      </c>
      <c r="T52" s="23">
        <v>52706.251783590771</v>
      </c>
      <c r="U52" s="23">
        <v>376583.02493501786</v>
      </c>
      <c r="V52" s="23">
        <v>59550.12804963706</v>
      </c>
      <c r="W52" s="23">
        <v>10826.723586367269</v>
      </c>
      <c r="X52" s="23">
        <v>215688.12098762879</v>
      </c>
      <c r="Y52" s="23">
        <v>236818.8838484131</v>
      </c>
      <c r="Z52" s="23">
        <v>2005188.0378245229</v>
      </c>
      <c r="AA52" s="23">
        <v>114091.72349370344</v>
      </c>
      <c r="AB52" s="23">
        <v>798462.6179269671</v>
      </c>
      <c r="AC52" s="23">
        <v>730084.62378828414</v>
      </c>
      <c r="AD52" s="23">
        <v>412672.28074561706</v>
      </c>
      <c r="AE52" s="23">
        <v>6019972.1996902227</v>
      </c>
      <c r="AF52" s="23">
        <v>2392815.2351389183</v>
      </c>
      <c r="AG52" s="23">
        <v>708838.13429566263</v>
      </c>
      <c r="AH52" s="23">
        <v>817586.3612741183</v>
      </c>
      <c r="AI52" s="23">
        <v>33537.958611526439</v>
      </c>
      <c r="AJ52" s="23">
        <v>1803720.7502177374</v>
      </c>
      <c r="AK52" s="23">
        <v>186158.36745576753</v>
      </c>
      <c r="AL52" s="23">
        <v>829475.59091375896</v>
      </c>
      <c r="AM52" s="23">
        <v>435310.99460443656</v>
      </c>
      <c r="AN52" s="23">
        <v>459734.89780322718</v>
      </c>
      <c r="AO52" s="23">
        <v>386659.69783244107</v>
      </c>
      <c r="AP52" s="23">
        <v>4086074.5834460063</v>
      </c>
      <c r="AQ52" s="23">
        <v>1361743.9911186493</v>
      </c>
      <c r="AR52" s="23">
        <v>106362.27579792761</v>
      </c>
      <c r="AS52" s="23">
        <v>99417.31378039706</v>
      </c>
      <c r="AT52" s="23">
        <v>614535.70217741211</v>
      </c>
      <c r="AU52" s="23">
        <v>465233.57250357937</v>
      </c>
      <c r="AV52" s="23">
        <v>70720.142536195868</v>
      </c>
      <c r="AW52" s="23">
        <v>20636.659487275483</v>
      </c>
      <c r="AX52" s="23">
        <v>3095703.6185447825</v>
      </c>
      <c r="AY52" s="23">
        <v>3623174.745836474</v>
      </c>
      <c r="AZ52" s="23">
        <v>730459.79175114934</v>
      </c>
      <c r="BA52" s="23">
        <v>507.42585753842371</v>
      </c>
      <c r="BB52" s="23">
        <v>976646.57585103123</v>
      </c>
      <c r="BC52" s="23">
        <v>1396930.8355332022</v>
      </c>
      <c r="BD52" s="23">
        <v>2348839.4771455042</v>
      </c>
      <c r="BE52" s="23">
        <v>1093066.5728090252</v>
      </c>
      <c r="BF52" s="23">
        <v>16202.659920126178</v>
      </c>
      <c r="BG52" s="23">
        <v>4178042.9802587731</v>
      </c>
      <c r="BH52" s="23">
        <v>1075338.452082186</v>
      </c>
      <c r="BI52" s="23">
        <v>35984.879496091708</v>
      </c>
      <c r="BJ52" s="23">
        <v>717482.56405176397</v>
      </c>
      <c r="BK52" s="23">
        <v>112576.58618157252</v>
      </c>
      <c r="BL52" s="23">
        <v>487641.18007578282</v>
      </c>
      <c r="BM52" s="23">
        <v>367098.45429959358</v>
      </c>
      <c r="BN52" s="23">
        <v>565667.43615652318</v>
      </c>
      <c r="BO52" s="23">
        <v>279083.72680242878</v>
      </c>
      <c r="BP52" s="23">
        <v>448241.31275716104</v>
      </c>
      <c r="BQ52" s="23">
        <v>121577.80967900054</v>
      </c>
      <c r="BR52" s="23">
        <v>303018.35272086965</v>
      </c>
      <c r="BS52" s="23">
        <v>0</v>
      </c>
      <c r="BT52" s="64">
        <v>50849653.367757477</v>
      </c>
      <c r="BU52" s="23">
        <v>495960.75356603402</v>
      </c>
      <c r="BV52" s="23">
        <v>0</v>
      </c>
      <c r="BW52" s="23">
        <v>0</v>
      </c>
      <c r="BX52" s="23">
        <v>0</v>
      </c>
      <c r="BY52" s="23">
        <v>0</v>
      </c>
      <c r="BZ52" s="23">
        <v>2116264.6782690152</v>
      </c>
      <c r="CA52" s="23">
        <v>800241.63057943794</v>
      </c>
      <c r="CB52" s="23">
        <v>0</v>
      </c>
      <c r="CC52" s="23">
        <v>0</v>
      </c>
      <c r="CD52" s="23">
        <v>468351</v>
      </c>
      <c r="CE52" s="23">
        <v>0</v>
      </c>
      <c r="CF52" s="23">
        <v>1157337.9753012317</v>
      </c>
      <c r="CG52" s="23">
        <v>0</v>
      </c>
      <c r="CH52" s="23">
        <v>0</v>
      </c>
      <c r="CI52" s="23">
        <v>12022236.703376509</v>
      </c>
      <c r="CJ52" s="34">
        <f t="shared" si="1"/>
        <v>67910046.108849704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29475.513325135682</v>
      </c>
      <c r="D53" s="23">
        <v>10250.165890239772</v>
      </c>
      <c r="E53" s="23">
        <v>9586.8446779811675</v>
      </c>
      <c r="F53" s="23">
        <v>503362.49837383983</v>
      </c>
      <c r="G53" s="23">
        <v>684692.26545648405</v>
      </c>
      <c r="H53" s="23">
        <v>6837.6370539050877</v>
      </c>
      <c r="I53" s="23">
        <v>13287.222100823979</v>
      </c>
      <c r="J53" s="23">
        <v>13911.860388272627</v>
      </c>
      <c r="K53" s="23">
        <v>130638.82418029523</v>
      </c>
      <c r="L53" s="23">
        <v>16662.491353502337</v>
      </c>
      <c r="M53" s="23">
        <v>142804.18756762918</v>
      </c>
      <c r="N53" s="23">
        <v>348127.05514861754</v>
      </c>
      <c r="O53" s="23">
        <v>13333.906310584458</v>
      </c>
      <c r="P53" s="23">
        <v>73313.744475935033</v>
      </c>
      <c r="Q53" s="23">
        <v>29.19421748385966</v>
      </c>
      <c r="R53" s="23">
        <v>100610.67221015751</v>
      </c>
      <c r="S53" s="23">
        <v>41194.312927164836</v>
      </c>
      <c r="T53" s="23">
        <v>40756.349959976716</v>
      </c>
      <c r="U53" s="23">
        <v>2913420.7100293268</v>
      </c>
      <c r="V53" s="23">
        <v>9444.7164238826736</v>
      </c>
      <c r="W53" s="23">
        <v>8951.5022610491378</v>
      </c>
      <c r="X53" s="23">
        <v>41516.03662305238</v>
      </c>
      <c r="Y53" s="23">
        <v>107915.91288511688</v>
      </c>
      <c r="Z53" s="23">
        <v>442044.46827232413</v>
      </c>
      <c r="AA53" s="23">
        <v>217829.4128781863</v>
      </c>
      <c r="AB53" s="23">
        <v>2193072.2179717259</v>
      </c>
      <c r="AC53" s="23">
        <v>22394675.816180784</v>
      </c>
      <c r="AD53" s="23">
        <v>82204.74210057396</v>
      </c>
      <c r="AE53" s="23">
        <v>2051972.5661613252</v>
      </c>
      <c r="AF53" s="23">
        <v>512471.39575303672</v>
      </c>
      <c r="AG53" s="23">
        <v>223244.00749823666</v>
      </c>
      <c r="AH53" s="23">
        <v>192450.27259076055</v>
      </c>
      <c r="AI53" s="23">
        <v>298.18991436230442</v>
      </c>
      <c r="AJ53" s="23">
        <v>1282056.7620194505</v>
      </c>
      <c r="AK53" s="23">
        <v>495566.05932045978</v>
      </c>
      <c r="AL53" s="23">
        <v>493770.05677906773</v>
      </c>
      <c r="AM53" s="23">
        <v>80153.53496038077</v>
      </c>
      <c r="AN53" s="23">
        <v>321784.78123925906</v>
      </c>
      <c r="AO53" s="23">
        <v>927124.7709939963</v>
      </c>
      <c r="AP53" s="23">
        <v>1299594.0137650624</v>
      </c>
      <c r="AQ53" s="23">
        <v>79443.778477954475</v>
      </c>
      <c r="AR53" s="23">
        <v>6099.994773818029</v>
      </c>
      <c r="AS53" s="23">
        <v>4587.7941302760555</v>
      </c>
      <c r="AT53" s="23">
        <v>259233.47201407509</v>
      </c>
      <c r="AU53" s="23">
        <v>42897.70101926948</v>
      </c>
      <c r="AV53" s="23">
        <v>577.54162042416954</v>
      </c>
      <c r="AW53" s="23">
        <v>316.58088498871126</v>
      </c>
      <c r="AX53" s="23">
        <v>704072.88037851569</v>
      </c>
      <c r="AY53" s="23">
        <v>4208077.5841047959</v>
      </c>
      <c r="AZ53" s="23">
        <v>106610.56468613396</v>
      </c>
      <c r="BA53" s="23">
        <v>17.673512195613011</v>
      </c>
      <c r="BB53" s="23">
        <v>8130.2235244718495</v>
      </c>
      <c r="BC53" s="23">
        <v>850961.9046672585</v>
      </c>
      <c r="BD53" s="23">
        <v>538859.17471729929</v>
      </c>
      <c r="BE53" s="23">
        <v>127626.09291250107</v>
      </c>
      <c r="BF53" s="23">
        <v>76.702939842204174</v>
      </c>
      <c r="BG53" s="23">
        <v>617708.10860013857</v>
      </c>
      <c r="BH53" s="23">
        <v>983129.06394108804</v>
      </c>
      <c r="BI53" s="23">
        <v>2754.399781470283</v>
      </c>
      <c r="BJ53" s="23">
        <v>548291.99188599875</v>
      </c>
      <c r="BK53" s="23">
        <v>37975.026454892126</v>
      </c>
      <c r="BL53" s="23">
        <v>275918.39248213946</v>
      </c>
      <c r="BM53" s="23">
        <v>151551.14562629579</v>
      </c>
      <c r="BN53" s="23">
        <v>112098.83057997351</v>
      </c>
      <c r="BO53" s="23">
        <v>123016.70591990174</v>
      </c>
      <c r="BP53" s="23">
        <v>137710.03566542122</v>
      </c>
      <c r="BQ53" s="23">
        <v>6637.4971462046597</v>
      </c>
      <c r="BR53" s="23">
        <v>18825.958270203562</v>
      </c>
      <c r="BS53" s="23">
        <v>0</v>
      </c>
      <c r="BT53" s="64">
        <v>48423643.512957007</v>
      </c>
      <c r="BU53" s="23">
        <v>548722.87109575979</v>
      </c>
      <c r="BV53" s="23">
        <v>0</v>
      </c>
      <c r="BW53" s="23">
        <v>0</v>
      </c>
      <c r="BX53" s="23">
        <v>0</v>
      </c>
      <c r="BY53" s="23">
        <v>631684</v>
      </c>
      <c r="BZ53" s="23">
        <v>0</v>
      </c>
      <c r="CA53" s="23">
        <v>0</v>
      </c>
      <c r="CB53" s="23">
        <v>0</v>
      </c>
      <c r="CC53" s="23">
        <v>0</v>
      </c>
      <c r="CD53" s="23">
        <v>1354749.8080733833</v>
      </c>
      <c r="CE53" s="23">
        <v>0</v>
      </c>
      <c r="CF53" s="23">
        <v>1201382.114005574</v>
      </c>
      <c r="CG53" s="23">
        <v>0</v>
      </c>
      <c r="CH53" s="23">
        <v>125310.99999999999</v>
      </c>
      <c r="CI53" s="23">
        <v>16468517.940516438</v>
      </c>
      <c r="CJ53" s="34">
        <f t="shared" si="1"/>
        <v>68754011.246648163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2.4007044246545776E-3</v>
      </c>
      <c r="D54" s="23">
        <v>0</v>
      </c>
      <c r="E54" s="23">
        <v>0</v>
      </c>
      <c r="F54" s="23">
        <v>5.5685832764739626E-5</v>
      </c>
      <c r="G54" s="23">
        <v>1.1922153345322284E-2</v>
      </c>
      <c r="H54" s="23">
        <v>2.2244744459368361E-4</v>
      </c>
      <c r="I54" s="23">
        <v>6.66868915436611E-4</v>
      </c>
      <c r="J54" s="23">
        <v>1.2911301798736337E-3</v>
      </c>
      <c r="K54" s="23">
        <v>9.4314994352241322E-3</v>
      </c>
      <c r="L54" s="23">
        <v>5.3851336680035136E-6</v>
      </c>
      <c r="M54" s="23">
        <v>1.6571299019600968E-2</v>
      </c>
      <c r="N54" s="23">
        <v>6.4850501785578843E-2</v>
      </c>
      <c r="O54" s="23">
        <v>3.8646914775418181E-3</v>
      </c>
      <c r="P54" s="23">
        <v>2.8674357349792344E-3</v>
      </c>
      <c r="Q54" s="23">
        <v>2.6239211740579756E-4</v>
      </c>
      <c r="R54" s="23">
        <v>1.2976041757338489E-2</v>
      </c>
      <c r="S54" s="23">
        <v>4.9599448174034557E-3</v>
      </c>
      <c r="T54" s="23">
        <v>2.4173332440030272E-3</v>
      </c>
      <c r="U54" s="23">
        <v>8067120.0235936902</v>
      </c>
      <c r="V54" s="23">
        <v>7.4007122694562573E-4</v>
      </c>
      <c r="W54" s="23">
        <v>9.0482081081070032E-5</v>
      </c>
      <c r="X54" s="23">
        <v>5.0251877829965756E-2</v>
      </c>
      <c r="Y54" s="23">
        <v>1.3687707883617722E-3</v>
      </c>
      <c r="Z54" s="23">
        <v>2.6765889648769115E-4</v>
      </c>
      <c r="AA54" s="23">
        <v>1.1835458610996735E-7</v>
      </c>
      <c r="AB54" s="23">
        <v>1.0462545412121113E-4</v>
      </c>
      <c r="AC54" s="23">
        <v>1.9540342166755607E-4</v>
      </c>
      <c r="AD54" s="23">
        <v>1.6868487385323094E-3</v>
      </c>
      <c r="AE54" s="23">
        <v>3257262.054191547</v>
      </c>
      <c r="AF54" s="23">
        <v>1.137860990861226E-2</v>
      </c>
      <c r="AG54" s="23">
        <v>1.5800337245680639E-5</v>
      </c>
      <c r="AH54" s="23">
        <v>0</v>
      </c>
      <c r="AI54" s="23">
        <v>0</v>
      </c>
      <c r="AJ54" s="23">
        <v>2.2256579917979356E-4</v>
      </c>
      <c r="AK54" s="23">
        <v>8.6221315981111204E-5</v>
      </c>
      <c r="AL54" s="23">
        <v>1.8826013062288899E-2</v>
      </c>
      <c r="AM54" s="23">
        <v>8.0036697083934859E-3</v>
      </c>
      <c r="AN54" s="23">
        <v>5.3796242620200947E-2</v>
      </c>
      <c r="AO54" s="23">
        <v>6.0475228623558634E-2</v>
      </c>
      <c r="AP54" s="23">
        <v>1.0001080880878348E-2</v>
      </c>
      <c r="AQ54" s="23">
        <v>8.6716038151050875E-3</v>
      </c>
      <c r="AR54" s="23">
        <v>4.1897523482928435E-5</v>
      </c>
      <c r="AS54" s="23">
        <v>3.1186433439976391E-5</v>
      </c>
      <c r="AT54" s="23">
        <v>4.3814867777909909E-4</v>
      </c>
      <c r="AU54" s="23">
        <v>7.8622951552851305E-4</v>
      </c>
      <c r="AV54" s="23">
        <v>4.8880444063416511E-5</v>
      </c>
      <c r="AW54" s="23">
        <v>0</v>
      </c>
      <c r="AX54" s="23">
        <v>1.5819569865923509E-2</v>
      </c>
      <c r="AY54" s="23">
        <v>2.4895887188231629E-3</v>
      </c>
      <c r="AZ54" s="23">
        <v>453708.57912957534</v>
      </c>
      <c r="BA54" s="23">
        <v>0</v>
      </c>
      <c r="BB54" s="23">
        <v>8.5795239471115324E-4</v>
      </c>
      <c r="BC54" s="23">
        <v>2.510300771392407E-4</v>
      </c>
      <c r="BD54" s="23">
        <v>2.4513956938854765E-2</v>
      </c>
      <c r="BE54" s="23">
        <v>7.7705703510499058E-4</v>
      </c>
      <c r="BF54" s="23">
        <v>6.2242676835231822E-4</v>
      </c>
      <c r="BG54" s="23">
        <v>9.2750346723867554E-3</v>
      </c>
      <c r="BH54" s="23">
        <v>580061.98124835372</v>
      </c>
      <c r="BI54" s="23">
        <v>9.0777967546344952E-5</v>
      </c>
      <c r="BJ54" s="23">
        <v>356916.75961427594</v>
      </c>
      <c r="BK54" s="23">
        <v>6.6379169619775174E-4</v>
      </c>
      <c r="BL54" s="23">
        <v>424783.09972174757</v>
      </c>
      <c r="BM54" s="23">
        <v>29174.384784297014</v>
      </c>
      <c r="BN54" s="23">
        <v>4.9444995439161055E-3</v>
      </c>
      <c r="BO54" s="23">
        <v>3.7981170228549624E-3</v>
      </c>
      <c r="BP54" s="23">
        <v>69457.631320124798</v>
      </c>
      <c r="BQ54" s="23">
        <v>5.7301372865140683E-4</v>
      </c>
      <c r="BR54" s="23">
        <v>6.7763918277261796E-4</v>
      </c>
      <c r="BS54" s="23">
        <v>0</v>
      </c>
      <c r="BT54" s="64">
        <v>13238484.941252816</v>
      </c>
      <c r="BU54" s="23">
        <v>57131.944963661845</v>
      </c>
      <c r="BV54" s="23">
        <v>0</v>
      </c>
      <c r="BW54" s="23">
        <v>0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1198264</v>
      </c>
      <c r="CE54" s="23">
        <v>0</v>
      </c>
      <c r="CF54" s="23">
        <v>7468794.1459778557</v>
      </c>
      <c r="CG54" s="23">
        <v>0</v>
      </c>
      <c r="CH54" s="23">
        <v>0</v>
      </c>
      <c r="CI54" s="23">
        <v>12019070.465887414</v>
      </c>
      <c r="CJ54" s="34">
        <f t="shared" si="1"/>
        <v>33981745.498081751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53</v>
      </c>
      <c r="D55" s="23">
        <v>1046.4573529257973</v>
      </c>
      <c r="E55" s="23">
        <v>9</v>
      </c>
      <c r="F55" s="23">
        <v>15</v>
      </c>
      <c r="G55" s="23">
        <v>55</v>
      </c>
      <c r="H55" s="23">
        <v>6</v>
      </c>
      <c r="I55" s="23">
        <v>3</v>
      </c>
      <c r="J55" s="23">
        <v>2</v>
      </c>
      <c r="K55" s="23">
        <v>3</v>
      </c>
      <c r="L55" s="23">
        <v>24</v>
      </c>
      <c r="M55" s="23">
        <v>26</v>
      </c>
      <c r="N55" s="23">
        <v>3116</v>
      </c>
      <c r="O55" s="23">
        <v>2.9999999999999996</v>
      </c>
      <c r="P55" s="23">
        <v>10</v>
      </c>
      <c r="Q55" s="23">
        <v>1</v>
      </c>
      <c r="R55" s="23">
        <v>8</v>
      </c>
      <c r="S55" s="23">
        <v>36</v>
      </c>
      <c r="T55" s="23">
        <v>5.9999999999999991</v>
      </c>
      <c r="U55" s="23">
        <v>53</v>
      </c>
      <c r="V55" s="23">
        <v>5</v>
      </c>
      <c r="W55" s="23">
        <v>9</v>
      </c>
      <c r="X55" s="23">
        <v>15</v>
      </c>
      <c r="Y55" s="23">
        <v>42</v>
      </c>
      <c r="Z55" s="23">
        <v>90</v>
      </c>
      <c r="AA55" s="23">
        <v>35</v>
      </c>
      <c r="AB55" s="23">
        <v>123</v>
      </c>
      <c r="AC55" s="23">
        <v>1869.4309902276239</v>
      </c>
      <c r="AD55" s="23">
        <v>161</v>
      </c>
      <c r="AE55" s="23">
        <v>174</v>
      </c>
      <c r="AF55" s="23">
        <v>545</v>
      </c>
      <c r="AG55" s="23">
        <v>300</v>
      </c>
      <c r="AH55" s="23">
        <v>5.1006157717068747</v>
      </c>
      <c r="AI55" s="23">
        <v>3.0000000000000004</v>
      </c>
      <c r="AJ55" s="23">
        <v>447.19068733676846</v>
      </c>
      <c r="AK55" s="23">
        <v>109.99999999999999</v>
      </c>
      <c r="AL55" s="23">
        <v>278</v>
      </c>
      <c r="AM55" s="23">
        <v>115</v>
      </c>
      <c r="AN55" s="23">
        <v>86.276409322090814</v>
      </c>
      <c r="AO55" s="23">
        <v>239</v>
      </c>
      <c r="AP55" s="23">
        <v>952</v>
      </c>
      <c r="AQ55" s="23">
        <v>415</v>
      </c>
      <c r="AR55" s="23">
        <v>8</v>
      </c>
      <c r="AS55" s="23">
        <v>38</v>
      </c>
      <c r="AT55" s="23">
        <v>249</v>
      </c>
      <c r="AU55" s="23">
        <v>327.06286144935746</v>
      </c>
      <c r="AV55" s="23">
        <v>2</v>
      </c>
      <c r="AW55" s="23">
        <v>0.99999999999999989</v>
      </c>
      <c r="AX55" s="23">
        <v>744</v>
      </c>
      <c r="AY55" s="23">
        <v>5141.0322557969494</v>
      </c>
      <c r="AZ55" s="23">
        <v>8095.7156793568329</v>
      </c>
      <c r="BA55" s="23">
        <v>20.308818278863622</v>
      </c>
      <c r="BB55" s="23">
        <v>95</v>
      </c>
      <c r="BC55" s="23">
        <v>433</v>
      </c>
      <c r="BD55" s="23">
        <v>369</v>
      </c>
      <c r="BE55" s="23">
        <v>985.95738993746795</v>
      </c>
      <c r="BF55" s="23">
        <v>158.78793385130723</v>
      </c>
      <c r="BG55" s="23">
        <v>584.66213793928273</v>
      </c>
      <c r="BH55" s="23">
        <v>69146.411153045308</v>
      </c>
      <c r="BI55" s="23">
        <v>1</v>
      </c>
      <c r="BJ55" s="23">
        <v>30157.592925621768</v>
      </c>
      <c r="BK55" s="23">
        <v>46</v>
      </c>
      <c r="BL55" s="23">
        <v>31649.816411488322</v>
      </c>
      <c r="BM55" s="23">
        <v>13931.121445149784</v>
      </c>
      <c r="BN55" s="23">
        <v>1562.9561186769163</v>
      </c>
      <c r="BO55" s="23">
        <v>739.52031195472102</v>
      </c>
      <c r="BP55" s="23">
        <v>1489.5301856850037</v>
      </c>
      <c r="BQ55" s="23">
        <v>0</v>
      </c>
      <c r="BR55" s="23">
        <v>68</v>
      </c>
      <c r="BS55" s="23">
        <v>0</v>
      </c>
      <c r="BT55" s="64">
        <v>176538.93168381587</v>
      </c>
      <c r="BU55" s="23">
        <v>0</v>
      </c>
      <c r="BV55" s="23">
        <v>0</v>
      </c>
      <c r="BW55" s="23">
        <v>0</v>
      </c>
      <c r="BX55" s="23">
        <v>0</v>
      </c>
      <c r="BY55" s="23">
        <v>1941659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1113126.0838296884</v>
      </c>
      <c r="CG55" s="23">
        <v>0</v>
      </c>
      <c r="CH55" s="23">
        <v>0</v>
      </c>
      <c r="CI55" s="23">
        <v>79207.366368643052</v>
      </c>
      <c r="CJ55" s="34">
        <f t="shared" si="1"/>
        <v>3310531.3818821474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15565.588901946714</v>
      </c>
      <c r="D56" s="23">
        <v>1139.8958942147474</v>
      </c>
      <c r="E56" s="23">
        <v>226.72471531695692</v>
      </c>
      <c r="F56" s="23">
        <v>8084.5371631731887</v>
      </c>
      <c r="G56" s="23">
        <v>1668498.0212520261</v>
      </c>
      <c r="H56" s="23">
        <v>49491.784768238933</v>
      </c>
      <c r="I56" s="23">
        <v>41056.534785263793</v>
      </c>
      <c r="J56" s="23">
        <v>2017.8832017811137</v>
      </c>
      <c r="K56" s="23">
        <v>29982.843894658654</v>
      </c>
      <c r="L56" s="23">
        <v>33244.494384139507</v>
      </c>
      <c r="M56" s="23">
        <v>122649.12334498948</v>
      </c>
      <c r="N56" s="23">
        <v>482593.22816563997</v>
      </c>
      <c r="O56" s="23">
        <v>42716.575307977386</v>
      </c>
      <c r="P56" s="23">
        <v>28416.993204436651</v>
      </c>
      <c r="Q56" s="23">
        <v>2971.3804567223569</v>
      </c>
      <c r="R56" s="23">
        <v>18135.134539308507</v>
      </c>
      <c r="S56" s="23">
        <v>95071.827776989288</v>
      </c>
      <c r="T56" s="23">
        <v>39478.367248283961</v>
      </c>
      <c r="U56" s="23">
        <v>237027.90329381346</v>
      </c>
      <c r="V56" s="23">
        <v>11988.361164563821</v>
      </c>
      <c r="W56" s="23">
        <v>3887.8828659116471</v>
      </c>
      <c r="X56" s="23">
        <v>490280.51177994552</v>
      </c>
      <c r="Y56" s="23">
        <v>52516.395787699366</v>
      </c>
      <c r="Z56" s="23">
        <v>90188.326324255046</v>
      </c>
      <c r="AA56" s="23">
        <v>19148.331151898365</v>
      </c>
      <c r="AB56" s="23">
        <v>193503.55718193384</v>
      </c>
      <c r="AC56" s="23">
        <v>18153.366898229007</v>
      </c>
      <c r="AD56" s="23">
        <v>298427.15793323127</v>
      </c>
      <c r="AE56" s="23">
        <v>3236602.723072133</v>
      </c>
      <c r="AF56" s="23">
        <v>1601060.4148461001</v>
      </c>
      <c r="AG56" s="23">
        <v>183348.34538593382</v>
      </c>
      <c r="AH56" s="23">
        <v>112385.74627519031</v>
      </c>
      <c r="AI56" s="23">
        <v>10136.989021341895</v>
      </c>
      <c r="AJ56" s="23">
        <v>392146.24535764917</v>
      </c>
      <c r="AK56" s="23">
        <v>70710.577124965552</v>
      </c>
      <c r="AL56" s="23">
        <v>419245.65272195009</v>
      </c>
      <c r="AM56" s="23">
        <v>172684.04945788864</v>
      </c>
      <c r="AN56" s="23">
        <v>213486.98006590395</v>
      </c>
      <c r="AO56" s="23">
        <v>133998.08352235443</v>
      </c>
      <c r="AP56" s="23">
        <v>354035.04287852824</v>
      </c>
      <c r="AQ56" s="23">
        <v>483087.85068752663</v>
      </c>
      <c r="AR56" s="23">
        <v>14407.598217800582</v>
      </c>
      <c r="AS56" s="23">
        <v>35010.492380153933</v>
      </c>
      <c r="AT56" s="23">
        <v>160137.60183777008</v>
      </c>
      <c r="AU56" s="23">
        <v>19021.196599413652</v>
      </c>
      <c r="AV56" s="23">
        <v>166.52789152033935</v>
      </c>
      <c r="AW56" s="23">
        <v>68.287213228998397</v>
      </c>
      <c r="AX56" s="23">
        <v>362243.29885879275</v>
      </c>
      <c r="AY56" s="23">
        <v>535649.33481160959</v>
      </c>
      <c r="AZ56" s="23">
        <v>24626.31906507408</v>
      </c>
      <c r="BA56" s="23">
        <v>119.09477679154287</v>
      </c>
      <c r="BB56" s="23">
        <v>781453.87582916766</v>
      </c>
      <c r="BC56" s="23">
        <v>165269.98222767358</v>
      </c>
      <c r="BD56" s="23">
        <v>175631.44893793119</v>
      </c>
      <c r="BE56" s="23">
        <v>145901.58932272787</v>
      </c>
      <c r="BF56" s="23">
        <v>12398.681248867475</v>
      </c>
      <c r="BG56" s="23">
        <v>323944.9830139507</v>
      </c>
      <c r="BH56" s="23">
        <v>62476.477560136074</v>
      </c>
      <c r="BI56" s="23">
        <v>6562.0916314494889</v>
      </c>
      <c r="BJ56" s="23">
        <v>30894.718771422868</v>
      </c>
      <c r="BK56" s="23">
        <v>65269.619896007178</v>
      </c>
      <c r="BL56" s="23">
        <v>36920.489687339585</v>
      </c>
      <c r="BM56" s="23">
        <v>61665.554796731456</v>
      </c>
      <c r="BN56" s="23">
        <v>275402.6227185711</v>
      </c>
      <c r="BO56" s="23">
        <v>139844.24890214155</v>
      </c>
      <c r="BP56" s="23">
        <v>82338.750714207636</v>
      </c>
      <c r="BQ56" s="23">
        <v>51472.007399853588</v>
      </c>
      <c r="BR56" s="23">
        <v>104553.76945034231</v>
      </c>
      <c r="BS56" s="23">
        <v>0</v>
      </c>
      <c r="BT56" s="64">
        <v>15152842.097564738</v>
      </c>
      <c r="BU56" s="23">
        <v>48606.95699126894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142899</v>
      </c>
      <c r="CE56" s="23">
        <v>0</v>
      </c>
      <c r="CF56" s="23">
        <v>210942.9904633165</v>
      </c>
      <c r="CG56" s="23">
        <v>0</v>
      </c>
      <c r="CH56" s="23">
        <v>0</v>
      </c>
      <c r="CI56" s="23">
        <v>2925555.9928926569</v>
      </c>
      <c r="CJ56" s="34">
        <f t="shared" si="1"/>
        <v>18480847.037911981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4135768.8845501826</v>
      </c>
      <c r="D57" s="23">
        <v>31850.294468764219</v>
      </c>
      <c r="E57" s="23">
        <v>136.28620203294329</v>
      </c>
      <c r="F57" s="23">
        <v>116.94073985585734</v>
      </c>
      <c r="G57" s="23">
        <v>234536.08157543658</v>
      </c>
      <c r="H57" s="23">
        <v>7046.3570224331224</v>
      </c>
      <c r="I57" s="23">
        <v>9649.0826553232764</v>
      </c>
      <c r="J57" s="23">
        <v>931.03487040380423</v>
      </c>
      <c r="K57" s="23">
        <v>17397.886813455549</v>
      </c>
      <c r="L57" s="23">
        <v>8850.9728108063919</v>
      </c>
      <c r="M57" s="23">
        <v>67976.769116235664</v>
      </c>
      <c r="N57" s="23">
        <v>831915.4083159063</v>
      </c>
      <c r="O57" s="23">
        <v>17413.063213356305</v>
      </c>
      <c r="P57" s="23">
        <v>4266.1773587218577</v>
      </c>
      <c r="Q57" s="23">
        <v>58.676698892842779</v>
      </c>
      <c r="R57" s="23">
        <v>24184.154932123787</v>
      </c>
      <c r="S57" s="23">
        <v>63279.205164699117</v>
      </c>
      <c r="T57" s="23">
        <v>90143.989578381908</v>
      </c>
      <c r="U57" s="23">
        <v>175436.42855473605</v>
      </c>
      <c r="V57" s="23">
        <v>16101.147509428738</v>
      </c>
      <c r="W57" s="23">
        <v>7588.9928365198475</v>
      </c>
      <c r="X57" s="23">
        <v>117811.21320651661</v>
      </c>
      <c r="Y57" s="23">
        <v>13740.540630987098</v>
      </c>
      <c r="Z57" s="23">
        <v>184646.90360184718</v>
      </c>
      <c r="AA57" s="23">
        <v>38628.309252060448</v>
      </c>
      <c r="AB57" s="23">
        <v>287228.44031406601</v>
      </c>
      <c r="AC57" s="23">
        <v>162303.25747724605</v>
      </c>
      <c r="AD57" s="23">
        <v>15571.488446930631</v>
      </c>
      <c r="AE57" s="23">
        <v>1310618.3378850655</v>
      </c>
      <c r="AF57" s="23">
        <v>790322.52835366246</v>
      </c>
      <c r="AG57" s="23">
        <v>57726.399346311438</v>
      </c>
      <c r="AH57" s="23">
        <v>100745.4665970986</v>
      </c>
      <c r="AI57" s="23">
        <v>797.12923028734053</v>
      </c>
      <c r="AJ57" s="23">
        <v>62382.858094116935</v>
      </c>
      <c r="AK57" s="23">
        <v>109639.33352203386</v>
      </c>
      <c r="AL57" s="23">
        <v>263119.6543388195</v>
      </c>
      <c r="AM57" s="23">
        <v>133718.92791279586</v>
      </c>
      <c r="AN57" s="23">
        <v>489835.53333761549</v>
      </c>
      <c r="AO57" s="23">
        <v>254594.49178811675</v>
      </c>
      <c r="AP57" s="23">
        <v>1164034.0990149698</v>
      </c>
      <c r="AQ57" s="23">
        <v>263197.36486050056</v>
      </c>
      <c r="AR57" s="23">
        <v>4526.6898923457393</v>
      </c>
      <c r="AS57" s="23">
        <v>25449.838653979761</v>
      </c>
      <c r="AT57" s="23">
        <v>111061.9757343752</v>
      </c>
      <c r="AU57" s="23">
        <v>5098.5621248929947</v>
      </c>
      <c r="AV57" s="23">
        <v>19.521150635530446</v>
      </c>
      <c r="AW57" s="23">
        <v>25.079471213810873</v>
      </c>
      <c r="AX57" s="23">
        <v>736911.22598556604</v>
      </c>
      <c r="AY57" s="23">
        <v>2123105.2538674986</v>
      </c>
      <c r="AZ57" s="23">
        <v>791259.16978423449</v>
      </c>
      <c r="BA57" s="23">
        <v>395.83976866905084</v>
      </c>
      <c r="BB57" s="23">
        <v>151361.1939476332</v>
      </c>
      <c r="BC57" s="23">
        <v>735467.92257490591</v>
      </c>
      <c r="BD57" s="23">
        <v>204252.91322599252</v>
      </c>
      <c r="BE57" s="23">
        <v>203874.90055379362</v>
      </c>
      <c r="BF57" s="23">
        <v>8701.1009155060783</v>
      </c>
      <c r="BG57" s="23">
        <v>823398.10580945993</v>
      </c>
      <c r="BH57" s="23">
        <v>346884.5146118307</v>
      </c>
      <c r="BI57" s="23">
        <v>2684.7780372079465</v>
      </c>
      <c r="BJ57" s="23">
        <v>325770.81389057409</v>
      </c>
      <c r="BK57" s="23">
        <v>13023.000399160581</v>
      </c>
      <c r="BL57" s="23">
        <v>133850.12710991406</v>
      </c>
      <c r="BM57" s="23">
        <v>318445.89495479513</v>
      </c>
      <c r="BN57" s="23">
        <v>451616.89387406141</v>
      </c>
      <c r="BO57" s="23">
        <v>535828.96058994555</v>
      </c>
      <c r="BP57" s="23">
        <v>115979.28163533661</v>
      </c>
      <c r="BQ57" s="23">
        <v>5686.0848439664751</v>
      </c>
      <c r="BR57" s="23">
        <v>16805.829338739281</v>
      </c>
      <c r="BS57" s="23">
        <v>0</v>
      </c>
      <c r="BT57" s="64">
        <v>19756795.584944982</v>
      </c>
      <c r="BU57" s="23">
        <v>1705542.74305684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118538</v>
      </c>
      <c r="CE57" s="23">
        <v>0</v>
      </c>
      <c r="CF57" s="23">
        <v>182865.99511368055</v>
      </c>
      <c r="CG57" s="23">
        <v>0</v>
      </c>
      <c r="CH57" s="23">
        <v>0</v>
      </c>
      <c r="CI57" s="23">
        <v>940598.98032876756</v>
      </c>
      <c r="CJ57" s="34">
        <f t="shared" si="1"/>
        <v>22704341.303444274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270996.18334449717</v>
      </c>
      <c r="D58" s="23">
        <v>170427.63220982187</v>
      </c>
      <c r="E58" s="23">
        <v>3855.6892095649018</v>
      </c>
      <c r="F58" s="23">
        <v>105423.0059840489</v>
      </c>
      <c r="G58" s="23">
        <v>112421.14617984567</v>
      </c>
      <c r="H58" s="23">
        <v>28333.644955229975</v>
      </c>
      <c r="I58" s="23">
        <v>6175.3580281618697</v>
      </c>
      <c r="J58" s="23">
        <v>3030.729647185296</v>
      </c>
      <c r="K58" s="23">
        <v>24325.225805916081</v>
      </c>
      <c r="L58" s="23">
        <v>9246.238752490126</v>
      </c>
      <c r="M58" s="23">
        <v>40155.001617730479</v>
      </c>
      <c r="N58" s="23">
        <v>225438.24487482326</v>
      </c>
      <c r="O58" s="23">
        <v>13581.769114427563</v>
      </c>
      <c r="P58" s="23">
        <v>76457.476130393567</v>
      </c>
      <c r="Q58" s="23">
        <v>1925.2144098060053</v>
      </c>
      <c r="R58" s="23">
        <v>25600.715255274921</v>
      </c>
      <c r="S58" s="23">
        <v>59154.2279400771</v>
      </c>
      <c r="T58" s="23">
        <v>22699.028816101647</v>
      </c>
      <c r="U58" s="23">
        <v>191579.93818161596</v>
      </c>
      <c r="V58" s="23">
        <v>7594.652915578813</v>
      </c>
      <c r="W58" s="23">
        <v>4814.3487827020444</v>
      </c>
      <c r="X58" s="23">
        <v>693165.99628910411</v>
      </c>
      <c r="Y58" s="23">
        <v>79392.520232171868</v>
      </c>
      <c r="Z58" s="23">
        <v>83066.789387573706</v>
      </c>
      <c r="AA58" s="23">
        <v>69407.791509300063</v>
      </c>
      <c r="AB58" s="23">
        <v>559280.51517564757</v>
      </c>
      <c r="AC58" s="23">
        <v>4898592.6562269488</v>
      </c>
      <c r="AD58" s="23">
        <v>110083.1837227322</v>
      </c>
      <c r="AE58" s="23">
        <v>2637842.0376649913</v>
      </c>
      <c r="AF58" s="23">
        <v>1048401.8373051459</v>
      </c>
      <c r="AG58" s="23">
        <v>77227.886397033697</v>
      </c>
      <c r="AH58" s="23">
        <v>203896.50946333358</v>
      </c>
      <c r="AI58" s="23">
        <v>324787.50430216925</v>
      </c>
      <c r="AJ58" s="23">
        <v>1913700.623646901</v>
      </c>
      <c r="AK58" s="23">
        <v>49840.761992827778</v>
      </c>
      <c r="AL58" s="23">
        <v>375402.50365736068</v>
      </c>
      <c r="AM58" s="23">
        <v>150756.39128268248</v>
      </c>
      <c r="AN58" s="23">
        <v>255021.86983239063</v>
      </c>
      <c r="AO58" s="23">
        <v>114294.84844175448</v>
      </c>
      <c r="AP58" s="23">
        <v>1119155.0603624072</v>
      </c>
      <c r="AQ58" s="23">
        <v>215887.07105026755</v>
      </c>
      <c r="AR58" s="23">
        <v>7111.5645702917391</v>
      </c>
      <c r="AS58" s="23">
        <v>8836.1644220876042</v>
      </c>
      <c r="AT58" s="23">
        <v>273727.63975114247</v>
      </c>
      <c r="AU58" s="23">
        <v>39188.889777027267</v>
      </c>
      <c r="AV58" s="23">
        <v>278.39349228725075</v>
      </c>
      <c r="AW58" s="23">
        <v>20144.657944854393</v>
      </c>
      <c r="AX58" s="23">
        <v>795898.93710124865</v>
      </c>
      <c r="AY58" s="23">
        <v>1061660.9733499142</v>
      </c>
      <c r="AZ58" s="23">
        <v>47803.446657276763</v>
      </c>
      <c r="BA58" s="23">
        <v>15.712774940676116</v>
      </c>
      <c r="BB58" s="23">
        <v>85094.477087096209</v>
      </c>
      <c r="BC58" s="23">
        <v>364282.25707644614</v>
      </c>
      <c r="BD58" s="23">
        <v>425900.78391832585</v>
      </c>
      <c r="BE58" s="23">
        <v>313981.89058104338</v>
      </c>
      <c r="BF58" s="23">
        <v>31431.930875479702</v>
      </c>
      <c r="BG58" s="23">
        <v>611005.48765550076</v>
      </c>
      <c r="BH58" s="23">
        <v>269266.70770409913</v>
      </c>
      <c r="BI58" s="23">
        <v>27372.491031138768</v>
      </c>
      <c r="BJ58" s="23">
        <v>449747.65294822562</v>
      </c>
      <c r="BK58" s="23">
        <v>13349.263176035722</v>
      </c>
      <c r="BL58" s="23">
        <v>318361.99595910043</v>
      </c>
      <c r="BM58" s="23">
        <v>311994.46030499553</v>
      </c>
      <c r="BN58" s="23">
        <v>232390.04549815596</v>
      </c>
      <c r="BO58" s="23">
        <v>236041.37110333319</v>
      </c>
      <c r="BP58" s="23">
        <v>137375.03024943583</v>
      </c>
      <c r="BQ58" s="23">
        <v>32633.845763532929</v>
      </c>
      <c r="BR58" s="23">
        <v>124277.61882423895</v>
      </c>
      <c r="BS58" s="23">
        <v>0</v>
      </c>
      <c r="BT58" s="64">
        <v>22621613.519695293</v>
      </c>
      <c r="BU58" s="23">
        <v>2481378.7031192048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30524.169981295316</v>
      </c>
      <c r="CE58" s="23">
        <v>0</v>
      </c>
      <c r="CF58" s="23">
        <v>251241.60728191142</v>
      </c>
      <c r="CG58" s="23">
        <v>0</v>
      </c>
      <c r="CH58" s="23">
        <v>0</v>
      </c>
      <c r="CI58" s="23">
        <v>1352306.9536788645</v>
      </c>
      <c r="CJ58" s="34">
        <f t="shared" si="1"/>
        <v>26737064.953756571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21803.34613126986</v>
      </c>
      <c r="D59" s="23">
        <v>1416.9346181726276</v>
      </c>
      <c r="E59" s="23">
        <v>377.74707285260723</v>
      </c>
      <c r="F59" s="23">
        <v>2201.6403383358647</v>
      </c>
      <c r="G59" s="23">
        <v>164155.49927218349</v>
      </c>
      <c r="H59" s="23">
        <v>3658.6968404581471</v>
      </c>
      <c r="I59" s="23">
        <v>8047.2621598209225</v>
      </c>
      <c r="J59" s="23">
        <v>1155.8772617965524</v>
      </c>
      <c r="K59" s="23">
        <v>14171.894618513572</v>
      </c>
      <c r="L59" s="23">
        <v>59002.845775226779</v>
      </c>
      <c r="M59" s="23">
        <v>64809.992653840498</v>
      </c>
      <c r="N59" s="23">
        <v>698540.26203930774</v>
      </c>
      <c r="O59" s="23">
        <v>4674.6872997772916</v>
      </c>
      <c r="P59" s="23">
        <v>14835.915027383733</v>
      </c>
      <c r="Q59" s="23">
        <v>42.011249012049944</v>
      </c>
      <c r="R59" s="23">
        <v>13756.504210489415</v>
      </c>
      <c r="S59" s="23">
        <v>50848.804507368797</v>
      </c>
      <c r="T59" s="23">
        <v>13660.914167203744</v>
      </c>
      <c r="U59" s="23">
        <v>78635.499029515166</v>
      </c>
      <c r="V59" s="23">
        <v>6159.1157592882901</v>
      </c>
      <c r="W59" s="23">
        <v>4504.0594889551767</v>
      </c>
      <c r="X59" s="23">
        <v>35182.429522432874</v>
      </c>
      <c r="Y59" s="23">
        <v>41838.318709092469</v>
      </c>
      <c r="Z59" s="23">
        <v>216701.73214755679</v>
      </c>
      <c r="AA59" s="23">
        <v>25875.929988299107</v>
      </c>
      <c r="AB59" s="23">
        <v>280513.40177990467</v>
      </c>
      <c r="AC59" s="23">
        <v>53645.062763314818</v>
      </c>
      <c r="AD59" s="23">
        <v>70154.094373551226</v>
      </c>
      <c r="AE59" s="23">
        <v>2298696.5572900008</v>
      </c>
      <c r="AF59" s="23">
        <v>636619.92601291079</v>
      </c>
      <c r="AG59" s="23">
        <v>94420.070979154058</v>
      </c>
      <c r="AH59" s="23">
        <v>115475.14418936796</v>
      </c>
      <c r="AI59" s="23">
        <v>614.3221010380804</v>
      </c>
      <c r="AJ59" s="23">
        <v>300803.91417186341</v>
      </c>
      <c r="AK59" s="23">
        <v>68628.729255190032</v>
      </c>
      <c r="AL59" s="23">
        <v>132242.19641813706</v>
      </c>
      <c r="AM59" s="23">
        <v>119868.33627114628</v>
      </c>
      <c r="AN59" s="23">
        <v>111003.57510073768</v>
      </c>
      <c r="AO59" s="23">
        <v>125781.27845167958</v>
      </c>
      <c r="AP59" s="23">
        <v>1405160.4149569066</v>
      </c>
      <c r="AQ59" s="23">
        <v>188273.31458066855</v>
      </c>
      <c r="AR59" s="23">
        <v>11535.978668907856</v>
      </c>
      <c r="AS59" s="23">
        <v>48530.635528601058</v>
      </c>
      <c r="AT59" s="23">
        <v>284494.25613731367</v>
      </c>
      <c r="AU59" s="23">
        <v>34803.498400433105</v>
      </c>
      <c r="AV59" s="23">
        <v>459.11702369265521</v>
      </c>
      <c r="AW59" s="23">
        <v>269.69752704696054</v>
      </c>
      <c r="AX59" s="23">
        <v>789628.67781403055</v>
      </c>
      <c r="AY59" s="23">
        <v>1216827.4562483171</v>
      </c>
      <c r="AZ59" s="23">
        <v>43807.834831999251</v>
      </c>
      <c r="BA59" s="23">
        <v>1021.3947039388283</v>
      </c>
      <c r="BB59" s="23">
        <v>136106.10069112622</v>
      </c>
      <c r="BC59" s="23">
        <v>421345.30424541573</v>
      </c>
      <c r="BD59" s="23">
        <v>556520.37835026358</v>
      </c>
      <c r="BE59" s="23">
        <v>387174.36803503649</v>
      </c>
      <c r="BF59" s="23">
        <v>2587.6605386590722</v>
      </c>
      <c r="BG59" s="23">
        <v>668680.45253132132</v>
      </c>
      <c r="BH59" s="23">
        <v>357983.11341970915</v>
      </c>
      <c r="BI59" s="23">
        <v>18870.653221248682</v>
      </c>
      <c r="BJ59" s="23">
        <v>162536.7132274333</v>
      </c>
      <c r="BK59" s="23">
        <v>33056.927423918838</v>
      </c>
      <c r="BL59" s="23">
        <v>2082424.248583144</v>
      </c>
      <c r="BM59" s="23">
        <v>454720.11938566656</v>
      </c>
      <c r="BN59" s="23">
        <v>121374.95913702899</v>
      </c>
      <c r="BO59" s="23">
        <v>81787.491427181201</v>
      </c>
      <c r="BP59" s="23">
        <v>156764.04706494539</v>
      </c>
      <c r="BQ59" s="23">
        <v>33045.761835803867</v>
      </c>
      <c r="BR59" s="23">
        <v>67915.710028232046</v>
      </c>
      <c r="BS59" s="23">
        <v>0</v>
      </c>
      <c r="BT59" s="64">
        <v>15722230.814614141</v>
      </c>
      <c r="BU59" s="23">
        <v>196125.88745825418</v>
      </c>
      <c r="BV59" s="23">
        <v>0</v>
      </c>
      <c r="BW59" s="23">
        <v>0</v>
      </c>
      <c r="BX59" s="23">
        <v>10190914</v>
      </c>
      <c r="BY59" s="23">
        <v>0</v>
      </c>
      <c r="BZ59" s="23">
        <v>0</v>
      </c>
      <c r="CA59" s="23">
        <v>0</v>
      </c>
      <c r="CB59" s="23">
        <v>0</v>
      </c>
      <c r="CC59" s="23">
        <v>0</v>
      </c>
      <c r="CD59" s="23">
        <v>37454</v>
      </c>
      <c r="CE59" s="23">
        <v>0</v>
      </c>
      <c r="CF59" s="23">
        <v>40858.99949456389</v>
      </c>
      <c r="CG59" s="23">
        <v>0</v>
      </c>
      <c r="CH59" s="23">
        <v>0</v>
      </c>
      <c r="CI59" s="23">
        <v>427092.99887146562</v>
      </c>
      <c r="CJ59" s="34">
        <f t="shared" si="1"/>
        <v>26614676.700438425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855.87268979095006</v>
      </c>
      <c r="D60" s="23">
        <v>853.23757483636052</v>
      </c>
      <c r="E60" s="23">
        <v>21.05849264227572</v>
      </c>
      <c r="F60" s="23">
        <v>163.64874902595898</v>
      </c>
      <c r="G60" s="23">
        <v>8169.3589010360865</v>
      </c>
      <c r="H60" s="23">
        <v>1096.4669860661274</v>
      </c>
      <c r="I60" s="23">
        <v>1178.0458333623851</v>
      </c>
      <c r="J60" s="23">
        <v>129.63780513999188</v>
      </c>
      <c r="K60" s="23">
        <v>1091.2108022719915</v>
      </c>
      <c r="L60" s="23">
        <v>3244.2055000034125</v>
      </c>
      <c r="M60" s="23">
        <v>6985.5648951485628</v>
      </c>
      <c r="N60" s="23">
        <v>65318.402020207854</v>
      </c>
      <c r="O60" s="23">
        <v>1033.436445156638</v>
      </c>
      <c r="P60" s="23">
        <v>1586.1288304451334</v>
      </c>
      <c r="Q60" s="23">
        <v>13.547679869360881</v>
      </c>
      <c r="R60" s="23">
        <v>1977.3390475182925</v>
      </c>
      <c r="S60" s="23">
        <v>6751.1640157412439</v>
      </c>
      <c r="T60" s="23">
        <v>2210.9554417399995</v>
      </c>
      <c r="U60" s="23">
        <v>18532.496805227376</v>
      </c>
      <c r="V60" s="23">
        <v>1057.0410416915765</v>
      </c>
      <c r="W60" s="23">
        <v>482.56810253880593</v>
      </c>
      <c r="X60" s="23">
        <v>4141.4826190627919</v>
      </c>
      <c r="Y60" s="23">
        <v>7667.8976554258879</v>
      </c>
      <c r="Z60" s="23">
        <v>2326.9839372082483</v>
      </c>
      <c r="AA60" s="23">
        <v>1196.4218550967985</v>
      </c>
      <c r="AB60" s="23">
        <v>5452.8112777503748</v>
      </c>
      <c r="AC60" s="23">
        <v>19937.473340086148</v>
      </c>
      <c r="AD60" s="23">
        <v>19628.540774226505</v>
      </c>
      <c r="AE60" s="23">
        <v>239815.56233091812</v>
      </c>
      <c r="AF60" s="23">
        <v>32846.941654952658</v>
      </c>
      <c r="AG60" s="23">
        <v>10312.678829562068</v>
      </c>
      <c r="AH60" s="23">
        <v>8191.7410425485186</v>
      </c>
      <c r="AI60" s="23">
        <v>82.061226216271962</v>
      </c>
      <c r="AJ60" s="23">
        <v>12515.228082484216</v>
      </c>
      <c r="AK60" s="23">
        <v>6264.2696182641839</v>
      </c>
      <c r="AL60" s="23">
        <v>6431.5689093274741</v>
      </c>
      <c r="AM60" s="23">
        <v>3801.1526884573545</v>
      </c>
      <c r="AN60" s="23">
        <v>137021.20424433012</v>
      </c>
      <c r="AO60" s="23">
        <v>6940.0598664183235</v>
      </c>
      <c r="AP60" s="23">
        <v>37569.441710501291</v>
      </c>
      <c r="AQ60" s="23">
        <v>4214.2360165643531</v>
      </c>
      <c r="AR60" s="23">
        <v>73.828448565559597</v>
      </c>
      <c r="AS60" s="23">
        <v>526.98335065423294</v>
      </c>
      <c r="AT60" s="23">
        <v>4869.8256361852509</v>
      </c>
      <c r="AU60" s="23">
        <v>55.35210180275898</v>
      </c>
      <c r="AV60" s="23">
        <v>2.6423211789165384</v>
      </c>
      <c r="AW60" s="23">
        <v>2.5872428696768117</v>
      </c>
      <c r="AX60" s="23">
        <v>28729.667077909249</v>
      </c>
      <c r="AY60" s="23">
        <v>35363.62132888216</v>
      </c>
      <c r="AZ60" s="23">
        <v>4754.1338286777163</v>
      </c>
      <c r="BA60" s="23">
        <v>106.03956325806277</v>
      </c>
      <c r="BB60" s="23">
        <v>26571.125324548848</v>
      </c>
      <c r="BC60" s="23">
        <v>28012.968918053597</v>
      </c>
      <c r="BD60" s="23">
        <v>14191.608825992313</v>
      </c>
      <c r="BE60" s="23">
        <v>12816.412895593168</v>
      </c>
      <c r="BF60" s="23">
        <v>103.74945445967495</v>
      </c>
      <c r="BG60" s="23">
        <v>21659.339577560098</v>
      </c>
      <c r="BH60" s="23">
        <v>26035.925490481008</v>
      </c>
      <c r="BI60" s="23">
        <v>664.72241877433976</v>
      </c>
      <c r="BJ60" s="23">
        <v>143109.87209988452</v>
      </c>
      <c r="BK60" s="23">
        <v>1719.8598486094038</v>
      </c>
      <c r="BL60" s="23">
        <v>31133.445154862478</v>
      </c>
      <c r="BM60" s="23">
        <v>210539.5988810173</v>
      </c>
      <c r="BN60" s="23">
        <v>118241.92456766323</v>
      </c>
      <c r="BO60" s="23">
        <v>97871.309971722148</v>
      </c>
      <c r="BP60" s="23">
        <v>21599.567158434053</v>
      </c>
      <c r="BQ60" s="23">
        <v>2013.2383354018339</v>
      </c>
      <c r="BR60" s="23">
        <v>2072.5053627536436</v>
      </c>
      <c r="BS60" s="23">
        <v>0</v>
      </c>
      <c r="BT60" s="64">
        <v>1521951.0005246571</v>
      </c>
      <c r="BU60" s="23">
        <v>14933451.982540406</v>
      </c>
      <c r="BV60" s="23">
        <v>0</v>
      </c>
      <c r="BW60" s="23">
        <v>0</v>
      </c>
      <c r="BX60" s="23">
        <v>0</v>
      </c>
      <c r="BY60" s="23">
        <v>281486</v>
      </c>
      <c r="BZ60" s="23">
        <v>0</v>
      </c>
      <c r="CA60" s="23">
        <v>0</v>
      </c>
      <c r="CB60" s="23">
        <v>0</v>
      </c>
      <c r="CC60" s="23">
        <v>0</v>
      </c>
      <c r="CD60" s="23">
        <v>28218</v>
      </c>
      <c r="CE60" s="23">
        <v>0</v>
      </c>
      <c r="CF60" s="23">
        <v>97451.995275123307</v>
      </c>
      <c r="CG60" s="23">
        <v>0</v>
      </c>
      <c r="CH60" s="23">
        <v>0</v>
      </c>
      <c r="CI60" s="23">
        <v>189149.99947534312</v>
      </c>
      <c r="CJ60" s="34">
        <f t="shared" si="1"/>
        <v>17051708.977815527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216752.3219505898</v>
      </c>
      <c r="D61" s="23">
        <v>144269.48494441455</v>
      </c>
      <c r="E61" s="23">
        <v>4504.8373110461653</v>
      </c>
      <c r="F61" s="23">
        <v>11590.264201350592</v>
      </c>
      <c r="G61" s="23">
        <v>1364148.257796291</v>
      </c>
      <c r="H61" s="23">
        <v>35087.814723120202</v>
      </c>
      <c r="I61" s="23">
        <v>51998.668807102498</v>
      </c>
      <c r="J61" s="23">
        <v>10197.959834044719</v>
      </c>
      <c r="K61" s="23">
        <v>60851.813119666927</v>
      </c>
      <c r="L61" s="23">
        <v>160329.61087978992</v>
      </c>
      <c r="M61" s="23">
        <v>327955.43167544866</v>
      </c>
      <c r="N61" s="23">
        <v>1649576.6758415829</v>
      </c>
      <c r="O61" s="23">
        <v>41908.3263454345</v>
      </c>
      <c r="P61" s="23">
        <v>67568.712721609802</v>
      </c>
      <c r="Q61" s="23">
        <v>6799.3317906692073</v>
      </c>
      <c r="R61" s="23">
        <v>68221.499355238571</v>
      </c>
      <c r="S61" s="23">
        <v>151426.09916726738</v>
      </c>
      <c r="T61" s="23">
        <v>76755.002680308782</v>
      </c>
      <c r="U61" s="23">
        <v>355007.2593090728</v>
      </c>
      <c r="V61" s="23">
        <v>28244.029285082193</v>
      </c>
      <c r="W61" s="23">
        <v>22372.541946507077</v>
      </c>
      <c r="X61" s="23">
        <v>127435.59035303784</v>
      </c>
      <c r="Y61" s="23">
        <v>204347.77428180206</v>
      </c>
      <c r="Z61" s="23">
        <v>394299.23294094059</v>
      </c>
      <c r="AA61" s="23">
        <v>107787.68722472282</v>
      </c>
      <c r="AB61" s="23">
        <v>1421583.8021057539</v>
      </c>
      <c r="AC61" s="23">
        <v>2013597.3615950281</v>
      </c>
      <c r="AD61" s="23">
        <v>213347.61552798687</v>
      </c>
      <c r="AE61" s="23">
        <v>5739223.6232894938</v>
      </c>
      <c r="AF61" s="23">
        <v>2288217.7629168713</v>
      </c>
      <c r="AG61" s="23">
        <v>359087.78997036972</v>
      </c>
      <c r="AH61" s="23">
        <v>452611.05014891468</v>
      </c>
      <c r="AI61" s="23">
        <v>161768.13070753831</v>
      </c>
      <c r="AJ61" s="23">
        <v>733687.28686886025</v>
      </c>
      <c r="AK61" s="23">
        <v>301888.39128584717</v>
      </c>
      <c r="AL61" s="23">
        <v>1194135.6677639226</v>
      </c>
      <c r="AM61" s="23">
        <v>266056.45830441167</v>
      </c>
      <c r="AN61" s="23">
        <v>704396.14559934172</v>
      </c>
      <c r="AO61" s="23">
        <v>600490.43619325792</v>
      </c>
      <c r="AP61" s="23">
        <v>2422450.0706841545</v>
      </c>
      <c r="AQ61" s="23">
        <v>1244404.0078010072</v>
      </c>
      <c r="AR61" s="23">
        <v>23281.93599205506</v>
      </c>
      <c r="AS61" s="23">
        <v>183597.68545742397</v>
      </c>
      <c r="AT61" s="23">
        <v>761183.47938967776</v>
      </c>
      <c r="AU61" s="23">
        <v>910876.37861746666</v>
      </c>
      <c r="AV61" s="23">
        <v>5642.089080709251</v>
      </c>
      <c r="AW61" s="23">
        <v>4973.4597793953253</v>
      </c>
      <c r="AX61" s="23">
        <v>1447940.2807509452</v>
      </c>
      <c r="AY61" s="23">
        <v>2099100.0968686901</v>
      </c>
      <c r="AZ61" s="23">
        <v>1404376.8221986475</v>
      </c>
      <c r="BA61" s="23">
        <v>2993.2514795500015</v>
      </c>
      <c r="BB61" s="23">
        <v>314517.21341355506</v>
      </c>
      <c r="BC61" s="23">
        <v>940950.76015042153</v>
      </c>
      <c r="BD61" s="23">
        <v>1192682.8912485912</v>
      </c>
      <c r="BE61" s="23">
        <v>718689.81067894911</v>
      </c>
      <c r="BF61" s="23">
        <v>20256.308556285985</v>
      </c>
      <c r="BG61" s="23">
        <v>1829559.1500707346</v>
      </c>
      <c r="BH61" s="23">
        <v>2060020.84106756</v>
      </c>
      <c r="BI61" s="23">
        <v>52088.375402562844</v>
      </c>
      <c r="BJ61" s="23">
        <v>2450751.0870150533</v>
      </c>
      <c r="BK61" s="23">
        <v>111577.22281434205</v>
      </c>
      <c r="BL61" s="23">
        <v>1685916.2114459944</v>
      </c>
      <c r="BM61" s="23">
        <v>2208375.3512219135</v>
      </c>
      <c r="BN61" s="23">
        <v>832379.75556112756</v>
      </c>
      <c r="BO61" s="23">
        <v>583268.08334163891</v>
      </c>
      <c r="BP61" s="23">
        <v>555017.31198651553</v>
      </c>
      <c r="BQ61" s="23">
        <v>62664.591912822158</v>
      </c>
      <c r="BR61" s="23">
        <v>151880.3237619288</v>
      </c>
      <c r="BS61" s="23">
        <v>0</v>
      </c>
      <c r="BT61" s="64">
        <v>48420942.598513462</v>
      </c>
      <c r="BU61" s="23">
        <v>2400582.1999780843</v>
      </c>
      <c r="BV61" s="23">
        <v>0</v>
      </c>
      <c r="BW61" s="23">
        <v>0</v>
      </c>
      <c r="BX61" s="23">
        <v>1213215</v>
      </c>
      <c r="BY61" s="23">
        <v>171756</v>
      </c>
      <c r="BZ61" s="23">
        <v>0</v>
      </c>
      <c r="CA61" s="23">
        <v>0</v>
      </c>
      <c r="CB61" s="23">
        <v>0</v>
      </c>
      <c r="CC61" s="23">
        <v>0</v>
      </c>
      <c r="CD61" s="23">
        <v>246983</v>
      </c>
      <c r="CE61" s="23">
        <v>0</v>
      </c>
      <c r="CF61" s="23">
        <v>299839.99407964211</v>
      </c>
      <c r="CG61" s="23">
        <v>0</v>
      </c>
      <c r="CH61" s="23">
        <v>0</v>
      </c>
      <c r="CI61" s="23">
        <v>954384.97866456001</v>
      </c>
      <c r="CJ61" s="34">
        <f t="shared" si="1"/>
        <v>53707703.771235749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27952</v>
      </c>
      <c r="D62" s="23">
        <v>48275.52935083468</v>
      </c>
      <c r="E62" s="23">
        <v>7753</v>
      </c>
      <c r="F62" s="23">
        <v>3181.9999999999995</v>
      </c>
      <c r="G62" s="23">
        <v>50506</v>
      </c>
      <c r="H62" s="23">
        <v>1708</v>
      </c>
      <c r="I62" s="23">
        <v>1981</v>
      </c>
      <c r="J62" s="23">
        <v>574</v>
      </c>
      <c r="K62" s="23">
        <v>5393</v>
      </c>
      <c r="L62" s="23">
        <v>11385</v>
      </c>
      <c r="M62" s="23">
        <v>17969</v>
      </c>
      <c r="N62" s="23">
        <v>178549</v>
      </c>
      <c r="O62" s="23">
        <v>2066</v>
      </c>
      <c r="P62" s="23">
        <v>6180</v>
      </c>
      <c r="Q62" s="23">
        <v>48</v>
      </c>
      <c r="R62" s="23">
        <v>5593</v>
      </c>
      <c r="S62" s="23">
        <v>17882</v>
      </c>
      <c r="T62" s="23">
        <v>5439</v>
      </c>
      <c r="U62" s="23">
        <v>30734</v>
      </c>
      <c r="V62" s="23">
        <v>2635</v>
      </c>
      <c r="W62" s="23">
        <v>3911.9999999999995</v>
      </c>
      <c r="X62" s="23">
        <v>7082</v>
      </c>
      <c r="Y62" s="23">
        <v>21974.000000000004</v>
      </c>
      <c r="Z62" s="23">
        <v>127027</v>
      </c>
      <c r="AA62" s="23">
        <v>36255</v>
      </c>
      <c r="AB62" s="23">
        <v>154976</v>
      </c>
      <c r="AC62" s="23">
        <v>156694.69616787633</v>
      </c>
      <c r="AD62" s="23">
        <v>46355.999999999993</v>
      </c>
      <c r="AE62" s="23">
        <v>534067</v>
      </c>
      <c r="AF62" s="23">
        <v>275382</v>
      </c>
      <c r="AG62" s="23">
        <v>284858</v>
      </c>
      <c r="AH62" s="23">
        <v>68571.746899462494</v>
      </c>
      <c r="AI62" s="23">
        <v>31452</v>
      </c>
      <c r="AJ62" s="23">
        <v>216179.77755486115</v>
      </c>
      <c r="AK62" s="23">
        <v>89105</v>
      </c>
      <c r="AL62" s="23">
        <v>176439.00000000003</v>
      </c>
      <c r="AM62" s="23">
        <v>43711</v>
      </c>
      <c r="AN62" s="23">
        <v>45640.432516143606</v>
      </c>
      <c r="AO62" s="23">
        <v>136770</v>
      </c>
      <c r="AP62" s="23">
        <v>449094</v>
      </c>
      <c r="AQ62" s="23">
        <v>417030</v>
      </c>
      <c r="AR62" s="23">
        <v>83118</v>
      </c>
      <c r="AS62" s="23">
        <v>23087</v>
      </c>
      <c r="AT62" s="23">
        <v>130192</v>
      </c>
      <c r="AU62" s="23">
        <v>111446.32111873919</v>
      </c>
      <c r="AV62" s="23">
        <v>269</v>
      </c>
      <c r="AW62" s="23">
        <v>202</v>
      </c>
      <c r="AX62" s="23">
        <v>288273</v>
      </c>
      <c r="AY62" s="23">
        <v>405779.07232508971</v>
      </c>
      <c r="AZ62" s="23">
        <v>102218.95236036358</v>
      </c>
      <c r="BA62" s="23">
        <v>11542.100914422123</v>
      </c>
      <c r="BB62" s="23">
        <v>49418</v>
      </c>
      <c r="BC62" s="23">
        <v>151928</v>
      </c>
      <c r="BD62" s="23">
        <v>755706</v>
      </c>
      <c r="BE62" s="23">
        <v>204139.33869535735</v>
      </c>
      <c r="BF62" s="23">
        <v>4727.866118528299</v>
      </c>
      <c r="BG62" s="23">
        <v>274387.87675513246</v>
      </c>
      <c r="BH62" s="23">
        <v>2748486.0416924143</v>
      </c>
      <c r="BI62" s="23">
        <v>310</v>
      </c>
      <c r="BJ62" s="23">
        <v>1406854.1652727679</v>
      </c>
      <c r="BK62" s="23">
        <v>32217</v>
      </c>
      <c r="BL62" s="23">
        <v>746637.49888628232</v>
      </c>
      <c r="BM62" s="23">
        <v>888458.72576799477</v>
      </c>
      <c r="BN62" s="23">
        <v>113316.46328614476</v>
      </c>
      <c r="BO62" s="23">
        <v>115945.98743737039</v>
      </c>
      <c r="BP62" s="23">
        <v>105344.45506566259</v>
      </c>
      <c r="BQ62" s="23">
        <v>9655.9999999999982</v>
      </c>
      <c r="BR62" s="23">
        <v>54166</v>
      </c>
      <c r="BS62" s="23">
        <v>0</v>
      </c>
      <c r="BT62" s="64">
        <v>12566208.048185449</v>
      </c>
      <c r="BU62" s="23">
        <v>1017795</v>
      </c>
      <c r="BV62" s="23">
        <v>0</v>
      </c>
      <c r="BW62" s="23">
        <v>0</v>
      </c>
      <c r="BX62" s="23">
        <v>11494104</v>
      </c>
      <c r="BY62" s="23">
        <v>113972672</v>
      </c>
      <c r="BZ62" s="23">
        <v>178980</v>
      </c>
      <c r="CA62" s="23">
        <v>184527</v>
      </c>
      <c r="CB62" s="23">
        <v>0</v>
      </c>
      <c r="CC62" s="23">
        <v>0</v>
      </c>
      <c r="CD62" s="23">
        <v>0</v>
      </c>
      <c r="CE62" s="23">
        <v>0</v>
      </c>
      <c r="CF62" s="23">
        <v>1650212.157116781</v>
      </c>
      <c r="CG62" s="23">
        <v>0</v>
      </c>
      <c r="CH62" s="23">
        <v>0</v>
      </c>
      <c r="CI62" s="23">
        <v>832837.56820166751</v>
      </c>
      <c r="CJ62" s="34">
        <f t="shared" si="1"/>
        <v>141897335.77350387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6682.4939199105866</v>
      </c>
      <c r="D63" s="23">
        <v>44.105635971457865</v>
      </c>
      <c r="E63" s="23">
        <v>90.171522430536072</v>
      </c>
      <c r="F63" s="23">
        <v>10884.290832688574</v>
      </c>
      <c r="G63" s="23">
        <v>61674.381004561306</v>
      </c>
      <c r="H63" s="23">
        <v>2497.3591219337231</v>
      </c>
      <c r="I63" s="23">
        <v>5749.4146823051769</v>
      </c>
      <c r="J63" s="23">
        <v>3185.4070464773399</v>
      </c>
      <c r="K63" s="23">
        <v>2488.5380239420347</v>
      </c>
      <c r="L63" s="23">
        <v>5876.8309619028842</v>
      </c>
      <c r="M63" s="23">
        <v>49181.704661699601</v>
      </c>
      <c r="N63" s="23">
        <v>32549.959552581768</v>
      </c>
      <c r="O63" s="23">
        <v>1410.4002380980719</v>
      </c>
      <c r="P63" s="23">
        <v>7977.2393684638673</v>
      </c>
      <c r="Q63" s="23">
        <v>6432.5619759582423</v>
      </c>
      <c r="R63" s="23">
        <v>14178.491818106002</v>
      </c>
      <c r="S63" s="23">
        <v>26897.577081610987</v>
      </c>
      <c r="T63" s="23">
        <v>9445.4669822642009</v>
      </c>
      <c r="U63" s="23">
        <v>51677.103554708847</v>
      </c>
      <c r="V63" s="23">
        <v>2894.3098473182681</v>
      </c>
      <c r="W63" s="23">
        <v>1458.4263630764656</v>
      </c>
      <c r="X63" s="23">
        <v>7454.8327637727116</v>
      </c>
      <c r="Y63" s="23">
        <v>3599.0198996114377</v>
      </c>
      <c r="Z63" s="23">
        <v>767.43806675213352</v>
      </c>
      <c r="AA63" s="23">
        <v>756.65668822183022</v>
      </c>
      <c r="AB63" s="23">
        <v>16178.92739990633</v>
      </c>
      <c r="AC63" s="23">
        <v>16684.67202600024</v>
      </c>
      <c r="AD63" s="23">
        <v>23412.251704242768</v>
      </c>
      <c r="AE63" s="23">
        <v>152294.8009308019</v>
      </c>
      <c r="AF63" s="23">
        <v>42003.267359567471</v>
      </c>
      <c r="AG63" s="23">
        <v>156592.6499531141</v>
      </c>
      <c r="AH63" s="23">
        <v>35826.518036993315</v>
      </c>
      <c r="AI63" s="23">
        <v>11.761502925722096</v>
      </c>
      <c r="AJ63" s="23">
        <v>56832.562263038773</v>
      </c>
      <c r="AK63" s="23">
        <v>15193.901529818742</v>
      </c>
      <c r="AL63" s="23">
        <v>18960.522901206547</v>
      </c>
      <c r="AM63" s="23">
        <v>2140.5935578616663</v>
      </c>
      <c r="AN63" s="23">
        <v>2479.7170374317147</v>
      </c>
      <c r="AO63" s="23">
        <v>18140.15820421026</v>
      </c>
      <c r="AP63" s="23">
        <v>62263.436269999358</v>
      </c>
      <c r="AQ63" s="23">
        <v>20064.143893536402</v>
      </c>
      <c r="AR63" s="23">
        <v>5159.3792835496197</v>
      </c>
      <c r="AS63" s="23">
        <v>246.01143629524839</v>
      </c>
      <c r="AT63" s="23">
        <v>9098.5026396792546</v>
      </c>
      <c r="AU63" s="23">
        <v>16188.72865450585</v>
      </c>
      <c r="AV63" s="23">
        <v>3861.6934607670923</v>
      </c>
      <c r="AW63" s="23">
        <v>6539.3956267014855</v>
      </c>
      <c r="AX63" s="23">
        <v>30517.179641438652</v>
      </c>
      <c r="AY63" s="23">
        <v>32860.659057118406</v>
      </c>
      <c r="AZ63" s="23">
        <v>8247.7539441348672</v>
      </c>
      <c r="BA63" s="23">
        <v>0</v>
      </c>
      <c r="BB63" s="23">
        <v>2090.6071477677351</v>
      </c>
      <c r="BC63" s="23">
        <v>18859.569942191418</v>
      </c>
      <c r="BD63" s="23">
        <v>24056.194061812548</v>
      </c>
      <c r="BE63" s="23">
        <v>14793.030307291074</v>
      </c>
      <c r="BF63" s="23">
        <v>254.832565364408</v>
      </c>
      <c r="BG63" s="23">
        <v>28257.990933702989</v>
      </c>
      <c r="BH63" s="23">
        <v>97336.238010188026</v>
      </c>
      <c r="BI63" s="23">
        <v>2.8786383154556552E-7</v>
      </c>
      <c r="BJ63" s="23">
        <v>144462.61994619246</v>
      </c>
      <c r="BK63" s="23">
        <v>9712.0610430199558</v>
      </c>
      <c r="BL63" s="23">
        <v>2157641.8309730696</v>
      </c>
      <c r="BM63" s="23">
        <v>457252.9293731823</v>
      </c>
      <c r="BN63" s="23">
        <v>4913.3678628997895</v>
      </c>
      <c r="BO63" s="23">
        <v>3320.6643380729893</v>
      </c>
      <c r="BP63" s="23">
        <v>3197.1685554011005</v>
      </c>
      <c r="BQ63" s="23">
        <v>1991.6144972393452</v>
      </c>
      <c r="BR63" s="23">
        <v>10081.568259980302</v>
      </c>
      <c r="BS63" s="23">
        <v>0</v>
      </c>
      <c r="BT63" s="64">
        <v>4045875.657746878</v>
      </c>
      <c r="BU63" s="23">
        <v>312191.28113146464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9599.9995345522275</v>
      </c>
      <c r="CG63" s="23">
        <v>0</v>
      </c>
      <c r="CH63" s="23">
        <v>0</v>
      </c>
      <c r="CI63" s="23">
        <v>20581.998306288413</v>
      </c>
      <c r="CJ63" s="34">
        <f t="shared" si="1"/>
        <v>4388248.9367191829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8084.9332049632994</v>
      </c>
      <c r="D64" s="23">
        <v>69874.684587466967</v>
      </c>
      <c r="E64" s="23">
        <v>688.50181852207186</v>
      </c>
      <c r="F64" s="23">
        <v>2966.5072397091794</v>
      </c>
      <c r="G64" s="23">
        <v>9429.677534355993</v>
      </c>
      <c r="H64" s="23">
        <v>512.59779441769342</v>
      </c>
      <c r="I64" s="23">
        <v>690.171739668025</v>
      </c>
      <c r="J64" s="23">
        <v>177.82636517790937</v>
      </c>
      <c r="K64" s="23">
        <v>1156.6866909636781</v>
      </c>
      <c r="L64" s="23">
        <v>1020.7596861420882</v>
      </c>
      <c r="M64" s="23">
        <v>7373.9956719403581</v>
      </c>
      <c r="N64" s="23">
        <v>189845.63502598484</v>
      </c>
      <c r="O64" s="23">
        <v>698.87413726062698</v>
      </c>
      <c r="P64" s="23">
        <v>2456.3824401586076</v>
      </c>
      <c r="Q64" s="23">
        <v>25.344848274603653</v>
      </c>
      <c r="R64" s="23">
        <v>2160.6239224484225</v>
      </c>
      <c r="S64" s="23">
        <v>6696.7243880907836</v>
      </c>
      <c r="T64" s="23">
        <v>2130.7546909171679</v>
      </c>
      <c r="U64" s="23">
        <v>9866.9721484818583</v>
      </c>
      <c r="V64" s="23">
        <v>817.05556739673978</v>
      </c>
      <c r="W64" s="23">
        <v>918.96509719399637</v>
      </c>
      <c r="X64" s="23">
        <v>2476.8969597240734</v>
      </c>
      <c r="Y64" s="23">
        <v>5552.3926883373151</v>
      </c>
      <c r="Z64" s="23">
        <v>11409.28706344827</v>
      </c>
      <c r="AA64" s="23">
        <v>5115.3089137749075</v>
      </c>
      <c r="AB64" s="23">
        <v>16464.826957816971</v>
      </c>
      <c r="AC64" s="23">
        <v>136243.67672777522</v>
      </c>
      <c r="AD64" s="23">
        <v>9082.1738860047371</v>
      </c>
      <c r="AE64" s="23">
        <v>189591.33629959574</v>
      </c>
      <c r="AF64" s="23">
        <v>93122.029805313534</v>
      </c>
      <c r="AG64" s="23">
        <v>101278.84952909779</v>
      </c>
      <c r="AH64" s="23">
        <v>9404.1329614888564</v>
      </c>
      <c r="AI64" s="23">
        <v>171.54355869639915</v>
      </c>
      <c r="AJ64" s="23">
        <v>67996.649100520139</v>
      </c>
      <c r="AK64" s="23">
        <v>50381.099823425968</v>
      </c>
      <c r="AL64" s="23">
        <v>62364.959266890924</v>
      </c>
      <c r="AM64" s="23">
        <v>14307.670331360589</v>
      </c>
      <c r="AN64" s="23">
        <v>16038.128938934238</v>
      </c>
      <c r="AO64" s="23">
        <v>44066.74543716904</v>
      </c>
      <c r="AP64" s="23">
        <v>133887.32554639663</v>
      </c>
      <c r="AQ64" s="23">
        <v>233808.79234579139</v>
      </c>
      <c r="AR64" s="23">
        <v>40644.085295986726</v>
      </c>
      <c r="AS64" s="23">
        <v>5591.4726211373745</v>
      </c>
      <c r="AT64" s="23">
        <v>29158.666136605822</v>
      </c>
      <c r="AU64" s="23">
        <v>32882.840342563533</v>
      </c>
      <c r="AV64" s="23">
        <v>8.7500486846626409</v>
      </c>
      <c r="AW64" s="23">
        <v>11.514235331267656</v>
      </c>
      <c r="AX64" s="23">
        <v>184596.69888918402</v>
      </c>
      <c r="AY64" s="23">
        <v>345811.55595931713</v>
      </c>
      <c r="AZ64" s="23">
        <v>113472.05063015351</v>
      </c>
      <c r="BA64" s="23">
        <v>2638.9620501788354</v>
      </c>
      <c r="BB64" s="23">
        <v>14153.594335586424</v>
      </c>
      <c r="BC64" s="23">
        <v>115099.77451278485</v>
      </c>
      <c r="BD64" s="23">
        <v>213662.07237136466</v>
      </c>
      <c r="BE64" s="23">
        <v>151638.69848418783</v>
      </c>
      <c r="BF64" s="23">
        <v>9563.418509428906</v>
      </c>
      <c r="BG64" s="23">
        <v>218788.92429492297</v>
      </c>
      <c r="BH64" s="23">
        <v>1728408.2441748986</v>
      </c>
      <c r="BI64" s="23">
        <v>3539.9072136707814</v>
      </c>
      <c r="BJ64" s="23">
        <v>2984518.3218574733</v>
      </c>
      <c r="BK64" s="23">
        <v>8032.1896936652074</v>
      </c>
      <c r="BL64" s="23">
        <v>1074732.2997498617</v>
      </c>
      <c r="BM64" s="23">
        <v>497244.65932302811</v>
      </c>
      <c r="BN64" s="23">
        <v>66998.792700552454</v>
      </c>
      <c r="BO64" s="23">
        <v>61301.253664646996</v>
      </c>
      <c r="BP64" s="23">
        <v>69416.374767259011</v>
      </c>
      <c r="BQ64" s="23">
        <v>2858.433076098866</v>
      </c>
      <c r="BR64" s="23">
        <v>7626.8443606497549</v>
      </c>
      <c r="BS64" s="23">
        <v>0</v>
      </c>
      <c r="BT64" s="64">
        <v>9502757.9000403211</v>
      </c>
      <c r="BU64" s="23">
        <v>6229586</v>
      </c>
      <c r="BV64" s="23">
        <v>11885680</v>
      </c>
      <c r="BW64" s="23">
        <v>0</v>
      </c>
      <c r="BX64" s="23">
        <v>95601514</v>
      </c>
      <c r="BY64" s="23">
        <v>10915845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15552806.53841974</v>
      </c>
      <c r="CG64" s="23">
        <v>0</v>
      </c>
      <c r="CH64" s="23">
        <v>0</v>
      </c>
      <c r="CI64" s="23">
        <v>339202.15457689378</v>
      </c>
      <c r="CJ64" s="34">
        <f t="shared" si="1"/>
        <v>150027391.59303698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975.40434661850713</v>
      </c>
      <c r="D65" s="23">
        <v>290.40634037254119</v>
      </c>
      <c r="E65" s="23">
        <v>31.993918854602001</v>
      </c>
      <c r="F65" s="23">
        <v>0</v>
      </c>
      <c r="G65" s="23">
        <v>10253.640814453085</v>
      </c>
      <c r="H65" s="23">
        <v>939.30864329536632</v>
      </c>
      <c r="I65" s="23">
        <v>856.45259703088425</v>
      </c>
      <c r="J65" s="23">
        <v>488.11235175610744</v>
      </c>
      <c r="K65" s="23">
        <v>2605.4534944157936</v>
      </c>
      <c r="L65" s="23">
        <v>2009.054032690264</v>
      </c>
      <c r="M65" s="23">
        <v>7429.152029417327</v>
      </c>
      <c r="N65" s="23">
        <v>162515.16171418512</v>
      </c>
      <c r="O65" s="23">
        <v>1752.2823249597402</v>
      </c>
      <c r="P65" s="23">
        <v>2278.1310938264037</v>
      </c>
      <c r="Q65" s="23">
        <v>19.688565448985845</v>
      </c>
      <c r="R65" s="23">
        <v>5161.6855752091224</v>
      </c>
      <c r="S65" s="23">
        <v>18440.802613656368</v>
      </c>
      <c r="T65" s="23">
        <v>4119.0119633065806</v>
      </c>
      <c r="U65" s="23">
        <v>26425.336260113836</v>
      </c>
      <c r="V65" s="23">
        <v>1135.3739408915171</v>
      </c>
      <c r="W65" s="23">
        <v>504.51948963026229</v>
      </c>
      <c r="X65" s="23">
        <v>6183.8502647689711</v>
      </c>
      <c r="Y65" s="23">
        <v>12701.585785276993</v>
      </c>
      <c r="Z65" s="23">
        <v>0</v>
      </c>
      <c r="AA65" s="23">
        <v>410.99880374757947</v>
      </c>
      <c r="AB65" s="23">
        <v>0</v>
      </c>
      <c r="AC65" s="23">
        <v>3224.82294916514</v>
      </c>
      <c r="AD65" s="23">
        <v>895.00937103514821</v>
      </c>
      <c r="AE65" s="23">
        <v>58808.924639227014</v>
      </c>
      <c r="AF65" s="23">
        <v>43416.568242588619</v>
      </c>
      <c r="AG65" s="23">
        <v>2822.0277143546377</v>
      </c>
      <c r="AH65" s="23">
        <v>0</v>
      </c>
      <c r="AI65" s="23">
        <v>16.40713787415487</v>
      </c>
      <c r="AJ65" s="23">
        <v>4724.4353508628956</v>
      </c>
      <c r="AK65" s="23">
        <v>3604.6481909518247</v>
      </c>
      <c r="AL65" s="23">
        <v>5579.247234106364</v>
      </c>
      <c r="AM65" s="23">
        <v>2785.932011031497</v>
      </c>
      <c r="AN65" s="23">
        <v>12012.485994562488</v>
      </c>
      <c r="AO65" s="23">
        <v>2910.6262588750737</v>
      </c>
      <c r="AP65" s="23">
        <v>17581.88894594436</v>
      </c>
      <c r="AQ65" s="23">
        <v>87943.079362363816</v>
      </c>
      <c r="AR65" s="23">
        <v>55136.186826097444</v>
      </c>
      <c r="AS65" s="23">
        <v>839.22510226302165</v>
      </c>
      <c r="AT65" s="23">
        <v>971.30256214996837</v>
      </c>
      <c r="AU65" s="23">
        <v>0</v>
      </c>
      <c r="AV65" s="23">
        <v>0</v>
      </c>
      <c r="AW65" s="23">
        <v>0</v>
      </c>
      <c r="AX65" s="23">
        <v>7313.4817074045341</v>
      </c>
      <c r="AY65" s="23">
        <v>268723.4873149519</v>
      </c>
      <c r="AZ65" s="23">
        <v>10743.393879996609</v>
      </c>
      <c r="BA65" s="23">
        <v>0</v>
      </c>
      <c r="BB65" s="23">
        <v>17608.960723436714</v>
      </c>
      <c r="BC65" s="23">
        <v>13323.416310707464</v>
      </c>
      <c r="BD65" s="23">
        <v>2599.7109961598394</v>
      </c>
      <c r="BE65" s="23">
        <v>3954.9405845650317</v>
      </c>
      <c r="BF65" s="23">
        <v>325.68168680197419</v>
      </c>
      <c r="BG65" s="23">
        <v>6617.8190615403664</v>
      </c>
      <c r="BH65" s="23">
        <v>123710.63992802144</v>
      </c>
      <c r="BI65" s="23">
        <v>6832.7525676917958</v>
      </c>
      <c r="BJ65" s="23">
        <v>212357.58550518652</v>
      </c>
      <c r="BK65" s="23">
        <v>958.17685185064443</v>
      </c>
      <c r="BL65" s="23">
        <v>48355.116742709237</v>
      </c>
      <c r="BM65" s="23">
        <v>80039.7610483834</v>
      </c>
      <c r="BN65" s="23">
        <v>32250.690562332522</v>
      </c>
      <c r="BO65" s="23">
        <v>16298.850764185448</v>
      </c>
      <c r="BP65" s="23">
        <v>37642.07606777981</v>
      </c>
      <c r="BQ65" s="23">
        <v>1098.4578806746686</v>
      </c>
      <c r="BR65" s="23">
        <v>1544.7320308516812</v>
      </c>
      <c r="BS65" s="23">
        <v>0</v>
      </c>
      <c r="BT65" s="64">
        <v>1463099.957072611</v>
      </c>
      <c r="BU65" s="23">
        <v>3149210.2159342235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0</v>
      </c>
      <c r="CE65" s="23">
        <v>0</v>
      </c>
      <c r="CF65" s="23">
        <v>37563.998178741647</v>
      </c>
      <c r="CG65" s="23">
        <v>0</v>
      </c>
      <c r="CH65" s="23">
        <v>0</v>
      </c>
      <c r="CI65" s="23">
        <v>161869</v>
      </c>
      <c r="CJ65" s="34">
        <f t="shared" si="1"/>
        <v>4811743.1711855764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301.05178358050551</v>
      </c>
      <c r="D66" s="23">
        <v>1380.4881868546454</v>
      </c>
      <c r="E66" s="23">
        <v>44.211859904264024</v>
      </c>
      <c r="F66" s="23">
        <v>349.20048920207176</v>
      </c>
      <c r="G66" s="23">
        <v>3474.8402454942416</v>
      </c>
      <c r="H66" s="23">
        <v>150.69400512633669</v>
      </c>
      <c r="I66" s="23">
        <v>214.2198257050631</v>
      </c>
      <c r="J66" s="23">
        <v>63.849281064576303</v>
      </c>
      <c r="K66" s="23">
        <v>94.424758626437608</v>
      </c>
      <c r="L66" s="23">
        <v>154.74576571990801</v>
      </c>
      <c r="M66" s="23">
        <v>1456.9867883563707</v>
      </c>
      <c r="N66" s="23">
        <v>1061444.2172472361</v>
      </c>
      <c r="O66" s="23">
        <v>177.95827169413806</v>
      </c>
      <c r="P66" s="23">
        <v>582.26185509166146</v>
      </c>
      <c r="Q66" s="23">
        <v>3.0047723340200063</v>
      </c>
      <c r="R66" s="23">
        <v>512.09234599186937</v>
      </c>
      <c r="S66" s="23">
        <v>3757.15499100227</v>
      </c>
      <c r="T66" s="23">
        <v>252.12847500539425</v>
      </c>
      <c r="U66" s="23">
        <v>2027.1955093557599</v>
      </c>
      <c r="V66" s="23">
        <v>153.84348338044907</v>
      </c>
      <c r="W66" s="23">
        <v>52.494135610223033</v>
      </c>
      <c r="X66" s="23">
        <v>772.46980275160945</v>
      </c>
      <c r="Y66" s="23">
        <v>1012.9935507809294</v>
      </c>
      <c r="Z66" s="23">
        <v>1371.5039884848929</v>
      </c>
      <c r="AA66" s="23">
        <v>90.09634793167389</v>
      </c>
      <c r="AB66" s="23">
        <v>2292.2666178860704</v>
      </c>
      <c r="AC66" s="23">
        <v>7422.6510183179807</v>
      </c>
      <c r="AD66" s="23">
        <v>1462.3408903221646</v>
      </c>
      <c r="AE66" s="23">
        <v>11601.267834631328</v>
      </c>
      <c r="AF66" s="23">
        <v>7861.6458539154246</v>
      </c>
      <c r="AG66" s="23">
        <v>1172.3207919739061</v>
      </c>
      <c r="AH66" s="23">
        <v>1318.3862209437807</v>
      </c>
      <c r="AI66" s="23">
        <v>5.8222780466916815</v>
      </c>
      <c r="AJ66" s="23">
        <v>3297.9418076265783</v>
      </c>
      <c r="AK66" s="23">
        <v>253.85217410652317</v>
      </c>
      <c r="AL66" s="23">
        <v>3717.392608440683</v>
      </c>
      <c r="AM66" s="23">
        <v>28147.529040217294</v>
      </c>
      <c r="AN66" s="23">
        <v>584.35663632539593</v>
      </c>
      <c r="AO66" s="23">
        <v>653.20601304564047</v>
      </c>
      <c r="AP66" s="23">
        <v>559221.91938595159</v>
      </c>
      <c r="AQ66" s="23">
        <v>1010.7866306639851</v>
      </c>
      <c r="AR66" s="23">
        <v>229.48628093410059</v>
      </c>
      <c r="AS66" s="23">
        <v>400.41355331926064</v>
      </c>
      <c r="AT66" s="23">
        <v>202.03900699945527</v>
      </c>
      <c r="AU66" s="23">
        <v>8503.6772616114704</v>
      </c>
      <c r="AV66" s="23">
        <v>3.5240104309945779</v>
      </c>
      <c r="AW66" s="23">
        <v>3.2218307612175456</v>
      </c>
      <c r="AX66" s="23">
        <v>109718.3532580446</v>
      </c>
      <c r="AY66" s="23">
        <v>336362.38566875423</v>
      </c>
      <c r="AZ66" s="23">
        <v>6562.430891193947</v>
      </c>
      <c r="BA66" s="23">
        <v>882.43871508041673</v>
      </c>
      <c r="BB66" s="23">
        <v>840.1019477049432</v>
      </c>
      <c r="BC66" s="23">
        <v>6076.8264984433008</v>
      </c>
      <c r="BD66" s="23">
        <v>2878.1972042371781</v>
      </c>
      <c r="BE66" s="23">
        <v>6669.5907156674575</v>
      </c>
      <c r="BF66" s="23">
        <v>69.948201970097912</v>
      </c>
      <c r="BG66" s="23">
        <v>5138.5462186963441</v>
      </c>
      <c r="BH66" s="23">
        <v>371337.42955249053</v>
      </c>
      <c r="BI66" s="23">
        <v>58.827139801569061</v>
      </c>
      <c r="BJ66" s="23">
        <v>870547.29747233784</v>
      </c>
      <c r="BK66" s="23">
        <v>268.06312948118989</v>
      </c>
      <c r="BL66" s="23">
        <v>1193074.8425381868</v>
      </c>
      <c r="BM66" s="23">
        <v>1608652.9094030596</v>
      </c>
      <c r="BN66" s="23">
        <v>4943.6860125307367</v>
      </c>
      <c r="BO66" s="23">
        <v>6408.3439226376659</v>
      </c>
      <c r="BP66" s="23">
        <v>7230.7759011048311</v>
      </c>
      <c r="BQ66" s="23">
        <v>204.30322633450703</v>
      </c>
      <c r="BR66" s="23">
        <v>776.35055659781665</v>
      </c>
      <c r="BS66" s="23">
        <v>0</v>
      </c>
      <c r="BT66" s="64">
        <v>6257961.8236871129</v>
      </c>
      <c r="BU66" s="23">
        <v>14830794.934237268</v>
      </c>
      <c r="BV66" s="23">
        <v>0</v>
      </c>
      <c r="BW66" s="23">
        <v>15604926.337170271</v>
      </c>
      <c r="BX66" s="23">
        <v>102376105</v>
      </c>
      <c r="BY66" s="23">
        <v>1670979</v>
      </c>
      <c r="BZ66" s="23">
        <v>0</v>
      </c>
      <c r="CA66" s="23">
        <v>0</v>
      </c>
      <c r="CB66" s="23">
        <v>0</v>
      </c>
      <c r="CC66" s="23">
        <v>0</v>
      </c>
      <c r="CD66" s="23">
        <v>286</v>
      </c>
      <c r="CE66" s="23">
        <v>0</v>
      </c>
      <c r="CF66" s="23">
        <v>1848450.5094254748</v>
      </c>
      <c r="CG66" s="23">
        <v>0</v>
      </c>
      <c r="CH66" s="23">
        <v>0</v>
      </c>
      <c r="CI66" s="23">
        <v>367607.99962506717</v>
      </c>
      <c r="CJ66" s="34">
        <f t="shared" si="1"/>
        <v>142957111.60414517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0</v>
      </c>
      <c r="D67" s="23">
        <v>911.9456971801327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4663.7485684097137</v>
      </c>
      <c r="AD67" s="23">
        <v>0</v>
      </c>
      <c r="AE67" s="23">
        <v>0</v>
      </c>
      <c r="AF67" s="23">
        <v>0</v>
      </c>
      <c r="AG67" s="23">
        <v>0</v>
      </c>
      <c r="AH67" s="23">
        <v>160.79544167956655</v>
      </c>
      <c r="AI67" s="23">
        <v>0</v>
      </c>
      <c r="AJ67" s="23">
        <v>857.1785791313556</v>
      </c>
      <c r="AK67" s="23">
        <v>0</v>
      </c>
      <c r="AL67" s="23">
        <v>0</v>
      </c>
      <c r="AM67" s="23">
        <v>0</v>
      </c>
      <c r="AN67" s="23">
        <v>8.713724189239846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5646.6294265678771</v>
      </c>
      <c r="AV67" s="23">
        <v>0</v>
      </c>
      <c r="AW67" s="23">
        <v>0</v>
      </c>
      <c r="AX67" s="23">
        <v>0</v>
      </c>
      <c r="AY67" s="23">
        <v>1971.8885536368859</v>
      </c>
      <c r="AZ67" s="23">
        <v>0.19953769385059442</v>
      </c>
      <c r="BA67" s="23">
        <v>607.50995831856562</v>
      </c>
      <c r="BB67" s="23">
        <v>0</v>
      </c>
      <c r="BC67" s="23">
        <v>0</v>
      </c>
      <c r="BD67" s="23">
        <v>0</v>
      </c>
      <c r="BE67" s="23">
        <v>3998.0676935309493</v>
      </c>
      <c r="BF67" s="23">
        <v>0</v>
      </c>
      <c r="BG67" s="23">
        <v>2362.2361669267398</v>
      </c>
      <c r="BH67" s="23">
        <v>136207.22604620998</v>
      </c>
      <c r="BI67" s="23">
        <v>0</v>
      </c>
      <c r="BJ67" s="23">
        <v>65106.796957992163</v>
      </c>
      <c r="BK67" s="23">
        <v>0</v>
      </c>
      <c r="BL67" s="23">
        <v>30444.652315816071</v>
      </c>
      <c r="BM67" s="23">
        <v>44951.699233235966</v>
      </c>
      <c r="BN67" s="23">
        <v>2735.8919516477176</v>
      </c>
      <c r="BO67" s="23">
        <v>3935.676066816588</v>
      </c>
      <c r="BP67" s="23">
        <v>1599.5470344724536</v>
      </c>
      <c r="BQ67" s="23">
        <v>0</v>
      </c>
      <c r="BR67" s="23">
        <v>0</v>
      </c>
      <c r="BS67" s="23">
        <v>0</v>
      </c>
      <c r="BT67" s="64">
        <v>306170.40295345581</v>
      </c>
      <c r="BU67" s="23">
        <v>16523727</v>
      </c>
      <c r="BV67" s="23">
        <v>4843512</v>
      </c>
      <c r="BW67" s="23">
        <v>0</v>
      </c>
      <c r="BX67" s="23">
        <v>113802052</v>
      </c>
      <c r="BY67" s="23">
        <v>339837.99999999994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196376.63201691085</v>
      </c>
      <c r="CG67" s="23">
        <v>0</v>
      </c>
      <c r="CH67" s="23">
        <v>0</v>
      </c>
      <c r="CI67" s="23">
        <v>517888.99948938406</v>
      </c>
      <c r="CJ67" s="34">
        <f t="shared" si="1"/>
        <v>136529565.03445974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73.549912862055251</v>
      </c>
      <c r="D68" s="23">
        <v>252.92592597979063</v>
      </c>
      <c r="E68" s="23">
        <v>10.80138814281892</v>
      </c>
      <c r="F68" s="23">
        <v>85.313082538095884</v>
      </c>
      <c r="G68" s="23">
        <v>848.93747182923914</v>
      </c>
      <c r="H68" s="23">
        <v>36.816016383345215</v>
      </c>
      <c r="I68" s="23">
        <v>52.335998650813778</v>
      </c>
      <c r="J68" s="23">
        <v>15.599017009828454</v>
      </c>
      <c r="K68" s="23">
        <v>23.069002090858568</v>
      </c>
      <c r="L68" s="23">
        <v>37.805898360401983</v>
      </c>
      <c r="M68" s="23">
        <v>355.95626772820685</v>
      </c>
      <c r="N68" s="23">
        <v>785.99830050408571</v>
      </c>
      <c r="O68" s="23">
        <v>43.476986200500512</v>
      </c>
      <c r="P68" s="23">
        <v>142.25227885793703</v>
      </c>
      <c r="Q68" s="23">
        <v>0.73409831663479241</v>
      </c>
      <c r="R68" s="23">
        <v>125.10930580859142</v>
      </c>
      <c r="S68" s="23">
        <v>171.78767504883095</v>
      </c>
      <c r="T68" s="23">
        <v>61.597472104224877</v>
      </c>
      <c r="U68" s="23">
        <v>495.26389851477711</v>
      </c>
      <c r="V68" s="23">
        <v>37.585470839075739</v>
      </c>
      <c r="W68" s="23">
        <v>50.056149135480837</v>
      </c>
      <c r="X68" s="23">
        <v>142.7270038961851</v>
      </c>
      <c r="Y68" s="23">
        <v>141.94240171394205</v>
      </c>
      <c r="Z68" s="23">
        <v>335.07179054674356</v>
      </c>
      <c r="AA68" s="23">
        <v>22.011415634419215</v>
      </c>
      <c r="AB68" s="23">
        <v>560.02307018796228</v>
      </c>
      <c r="AC68" s="23">
        <v>1382.101785089953</v>
      </c>
      <c r="AD68" s="23">
        <v>357.26414780088754</v>
      </c>
      <c r="AE68" s="23">
        <v>2834.3034187654621</v>
      </c>
      <c r="AF68" s="23">
        <v>1920.6768172657294</v>
      </c>
      <c r="AG68" s="23">
        <v>286.40939191061358</v>
      </c>
      <c r="AH68" s="23">
        <v>307.2235225430357</v>
      </c>
      <c r="AI68" s="23">
        <v>1.4224392548494684</v>
      </c>
      <c r="AJ68" s="23">
        <v>726.44363681638038</v>
      </c>
      <c r="AK68" s="23">
        <v>62.018560523256234</v>
      </c>
      <c r="AL68" s="23">
        <v>54399.195460471143</v>
      </c>
      <c r="AM68" s="23">
        <v>318832.96804002492</v>
      </c>
      <c r="AN68" s="23">
        <v>506367.93886288273</v>
      </c>
      <c r="AO68" s="23">
        <v>159.58532145384015</v>
      </c>
      <c r="AP68" s="23">
        <v>1426.7493263248725</v>
      </c>
      <c r="AQ68" s="23">
        <v>246.94512664433302</v>
      </c>
      <c r="AR68" s="23">
        <v>56.065734884047551</v>
      </c>
      <c r="AS68" s="23">
        <v>97.824932789809168</v>
      </c>
      <c r="AT68" s="23">
        <v>49.360103206276754</v>
      </c>
      <c r="AU68" s="23">
        <v>1555.3058488813315</v>
      </c>
      <c r="AV68" s="23">
        <v>0.86095067219154031</v>
      </c>
      <c r="AW68" s="23">
        <v>0.78712464614111666</v>
      </c>
      <c r="AX68" s="23">
        <v>719.33437903956815</v>
      </c>
      <c r="AY68" s="23">
        <v>1952.2594678694343</v>
      </c>
      <c r="AZ68" s="23">
        <v>3888.5029394058429</v>
      </c>
      <c r="BA68" s="23">
        <v>1818.0231762364119</v>
      </c>
      <c r="BB68" s="23">
        <v>66752.29689963194</v>
      </c>
      <c r="BC68" s="23">
        <v>32793.948516285804</v>
      </c>
      <c r="BD68" s="23">
        <v>703.17191519559128</v>
      </c>
      <c r="BE68" s="23">
        <v>1259.686946857385</v>
      </c>
      <c r="BF68" s="23">
        <v>17.089034759520896</v>
      </c>
      <c r="BG68" s="23">
        <v>60744.926926409273</v>
      </c>
      <c r="BH68" s="23">
        <v>70746.350815648868</v>
      </c>
      <c r="BI68" s="23">
        <v>807.37204451532591</v>
      </c>
      <c r="BJ68" s="23">
        <v>969482.38415993971</v>
      </c>
      <c r="BK68" s="23">
        <v>65.490442336264081</v>
      </c>
      <c r="BL68" s="23">
        <v>31856.234456518207</v>
      </c>
      <c r="BM68" s="23">
        <v>287361.83999174723</v>
      </c>
      <c r="BN68" s="23">
        <v>1335979.7360506433</v>
      </c>
      <c r="BO68" s="23">
        <v>106025.65007898246</v>
      </c>
      <c r="BP68" s="23">
        <v>16308.342854622266</v>
      </c>
      <c r="BQ68" s="23">
        <v>49.913275674468558</v>
      </c>
      <c r="BR68" s="23">
        <v>189.670013330583</v>
      </c>
      <c r="BS68" s="23">
        <v>0</v>
      </c>
      <c r="BT68" s="64">
        <v>3885502.422237386</v>
      </c>
      <c r="BU68" s="23">
        <v>13644789.988295002</v>
      </c>
      <c r="BV68" s="23">
        <v>1130290</v>
      </c>
      <c r="BW68" s="23">
        <v>0</v>
      </c>
      <c r="BX68" s="23">
        <v>7678112</v>
      </c>
      <c r="BY68" s="23">
        <v>1098088</v>
      </c>
      <c r="BZ68" s="23">
        <v>0</v>
      </c>
      <c r="CA68" s="23">
        <v>0</v>
      </c>
      <c r="CB68" s="23">
        <v>0</v>
      </c>
      <c r="CC68" s="23">
        <v>0</v>
      </c>
      <c r="CD68" s="23">
        <v>9660</v>
      </c>
      <c r="CE68" s="23">
        <v>0</v>
      </c>
      <c r="CF68" s="23">
        <v>4443691.1939257476</v>
      </c>
      <c r="CG68" s="23">
        <v>826660.19126394193</v>
      </c>
      <c r="CH68" s="23">
        <v>5.1282135996505325</v>
      </c>
      <c r="CI68" s="23">
        <v>419583.90484126646</v>
      </c>
      <c r="CJ68" s="34">
        <f t="shared" si="1"/>
        <v>33136382.828776944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569.47333102255789</v>
      </c>
      <c r="D69" s="23">
        <v>423.05406663087859</v>
      </c>
      <c r="E69" s="23">
        <v>3993.6317081033344</v>
      </c>
      <c r="F69" s="23">
        <v>660.55202046104705</v>
      </c>
      <c r="G69" s="23">
        <v>6573.0513701057353</v>
      </c>
      <c r="H69" s="23">
        <v>285.0546685744693</v>
      </c>
      <c r="I69" s="23">
        <v>405.22090767788478</v>
      </c>
      <c r="J69" s="23">
        <v>120.77810294136145</v>
      </c>
      <c r="K69" s="23">
        <v>178.61507792181911</v>
      </c>
      <c r="L69" s="23">
        <v>292.71902918087756</v>
      </c>
      <c r="M69" s="23">
        <v>2756.0545004999603</v>
      </c>
      <c r="N69" s="23">
        <v>6085.7285996428873</v>
      </c>
      <c r="O69" s="23">
        <v>336.62810509863505</v>
      </c>
      <c r="P69" s="23">
        <v>1101.4138264984574</v>
      </c>
      <c r="Q69" s="23">
        <v>5.6838655905677253</v>
      </c>
      <c r="R69" s="23">
        <v>968.68032701328536</v>
      </c>
      <c r="S69" s="23">
        <v>1330.0968017677801</v>
      </c>
      <c r="T69" s="23">
        <v>476.92938762396159</v>
      </c>
      <c r="U69" s="23">
        <v>3834.6684770147563</v>
      </c>
      <c r="V69" s="23">
        <v>291.01226227834269</v>
      </c>
      <c r="W69" s="23">
        <v>99.298564799536933</v>
      </c>
      <c r="X69" s="23">
        <v>1105.0851621508357</v>
      </c>
      <c r="Y69" s="23">
        <v>1099.0146827574708</v>
      </c>
      <c r="Z69" s="23">
        <v>2594.3541281203825</v>
      </c>
      <c r="AA69" s="23">
        <v>170.42738052020798</v>
      </c>
      <c r="AB69" s="23">
        <v>4336.0802533014994</v>
      </c>
      <c r="AC69" s="23">
        <v>2849.7008208507291</v>
      </c>
      <c r="AD69" s="23">
        <v>2766.1823529218368</v>
      </c>
      <c r="AE69" s="23">
        <v>129861.25455128246</v>
      </c>
      <c r="AF69" s="23">
        <v>28657.429421250989</v>
      </c>
      <c r="AG69" s="23">
        <v>2217.5766975586639</v>
      </c>
      <c r="AH69" s="23">
        <v>40854.032951660709</v>
      </c>
      <c r="AI69" s="23">
        <v>11.013494097551154</v>
      </c>
      <c r="AJ69" s="23">
        <v>5474.5519222073081</v>
      </c>
      <c r="AK69" s="23">
        <v>480.18995312425466</v>
      </c>
      <c r="AL69" s="23">
        <v>7031.8664744135986</v>
      </c>
      <c r="AM69" s="23">
        <v>8355.0336528862299</v>
      </c>
      <c r="AN69" s="23">
        <v>129407.41842955312</v>
      </c>
      <c r="AO69" s="23">
        <v>1235.6128158500503</v>
      </c>
      <c r="AP69" s="23">
        <v>207888.68996218688</v>
      </c>
      <c r="AQ69" s="23">
        <v>5283.9926630757036</v>
      </c>
      <c r="AR69" s="23">
        <v>434.09912423007438</v>
      </c>
      <c r="AS69" s="23">
        <v>757.42729411230232</v>
      </c>
      <c r="AT69" s="23">
        <v>382.17951788546463</v>
      </c>
      <c r="AU69" s="23">
        <v>2536.0737066206143</v>
      </c>
      <c r="AV69" s="23">
        <v>6.6660623932893142</v>
      </c>
      <c r="AW69" s="23">
        <v>6.0944554326361287</v>
      </c>
      <c r="AX69" s="23">
        <v>180492.56715791352</v>
      </c>
      <c r="AY69" s="23">
        <v>124681.6255064064</v>
      </c>
      <c r="AZ69" s="23">
        <v>12413.576503781063</v>
      </c>
      <c r="BA69" s="23">
        <v>211.45803593870508</v>
      </c>
      <c r="BB69" s="23">
        <v>128281.25150331951</v>
      </c>
      <c r="BC69" s="23">
        <v>1950.7570921346335</v>
      </c>
      <c r="BD69" s="23">
        <v>57060.35246587341</v>
      </c>
      <c r="BE69" s="23">
        <v>3022.5628920939689</v>
      </c>
      <c r="BF69" s="23">
        <v>132.31489661199927</v>
      </c>
      <c r="BG69" s="23">
        <v>117308.46743545798</v>
      </c>
      <c r="BH69" s="23">
        <v>57448.893189683215</v>
      </c>
      <c r="BI69" s="23">
        <v>5336.5640917235505</v>
      </c>
      <c r="BJ69" s="23">
        <v>51543.765147968021</v>
      </c>
      <c r="BK69" s="23">
        <v>507.07157566979436</v>
      </c>
      <c r="BL69" s="23">
        <v>12822.520375100747</v>
      </c>
      <c r="BM69" s="23">
        <v>961003.40045052115</v>
      </c>
      <c r="BN69" s="23">
        <v>174820.75646904524</v>
      </c>
      <c r="BO69" s="23">
        <v>240130.92769108372</v>
      </c>
      <c r="BP69" s="23">
        <v>38775.011962903023</v>
      </c>
      <c r="BQ69" s="23">
        <v>386.46254385441068</v>
      </c>
      <c r="BR69" s="23">
        <v>1468.5544409158363</v>
      </c>
      <c r="BS69" s="23">
        <v>0</v>
      </c>
      <c r="BT69" s="64">
        <v>2786389.2543588933</v>
      </c>
      <c r="BU69" s="23">
        <v>6819125.9877480771</v>
      </c>
      <c r="BV69" s="23">
        <v>2607103</v>
      </c>
      <c r="BW69" s="23">
        <v>0</v>
      </c>
      <c r="BX69" s="23">
        <v>3462736</v>
      </c>
      <c r="BY69" s="23">
        <v>1818</v>
      </c>
      <c r="BZ69" s="23">
        <v>0</v>
      </c>
      <c r="CA69" s="23">
        <v>0</v>
      </c>
      <c r="CB69" s="23">
        <v>0</v>
      </c>
      <c r="CC69" s="23">
        <v>0</v>
      </c>
      <c r="CD69" s="23">
        <v>5783</v>
      </c>
      <c r="CE69" s="23">
        <v>0</v>
      </c>
      <c r="CF69" s="23">
        <v>52480.071964661001</v>
      </c>
      <c r="CG69" s="23">
        <v>0</v>
      </c>
      <c r="CH69" s="23">
        <v>0</v>
      </c>
      <c r="CI69" s="23">
        <v>318794.99807303317</v>
      </c>
      <c r="CJ69" s="34">
        <f t="shared" ref="CJ69:CJ73" si="2">SUM(BT69:CI69)</f>
        <v>16054230.312144665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11006.89199575824</v>
      </c>
      <c r="D70" s="23">
        <v>6739.7237469321799</v>
      </c>
      <c r="E70" s="23">
        <v>973.73622912230746</v>
      </c>
      <c r="F70" s="23">
        <v>19118.382782055771</v>
      </c>
      <c r="G70" s="23">
        <v>144601.31893368042</v>
      </c>
      <c r="H70" s="23">
        <v>7616.1856129896587</v>
      </c>
      <c r="I70" s="23">
        <v>9298.6350614468211</v>
      </c>
      <c r="J70" s="23">
        <v>3684.5146627625572</v>
      </c>
      <c r="K70" s="23">
        <v>11976.657851961972</v>
      </c>
      <c r="L70" s="23">
        <v>12091.79892270633</v>
      </c>
      <c r="M70" s="23">
        <v>36086.803636472723</v>
      </c>
      <c r="N70" s="23">
        <v>126394.1389312235</v>
      </c>
      <c r="O70" s="23">
        <v>17915.35698717786</v>
      </c>
      <c r="P70" s="23">
        <v>27778.77891123492</v>
      </c>
      <c r="Q70" s="23">
        <v>5607.172231040684</v>
      </c>
      <c r="R70" s="23">
        <v>26650.19779048839</v>
      </c>
      <c r="S70" s="23">
        <v>36542.404976091449</v>
      </c>
      <c r="T70" s="23">
        <v>19975.985335585618</v>
      </c>
      <c r="U70" s="23">
        <v>69509.480819019984</v>
      </c>
      <c r="V70" s="23">
        <v>4992.7555896445829</v>
      </c>
      <c r="W70" s="23">
        <v>5257.7785991618366</v>
      </c>
      <c r="X70" s="23">
        <v>29412.591239831432</v>
      </c>
      <c r="Y70" s="23">
        <v>29817.570157596831</v>
      </c>
      <c r="Z70" s="23">
        <v>50826.847450339134</v>
      </c>
      <c r="AA70" s="23">
        <v>11770.197966292026</v>
      </c>
      <c r="AB70" s="23">
        <v>130691.08495795407</v>
      </c>
      <c r="AC70" s="23">
        <v>23857.033911526109</v>
      </c>
      <c r="AD70" s="23">
        <v>63116.172888256355</v>
      </c>
      <c r="AE70" s="23">
        <v>370792.9990669851</v>
      </c>
      <c r="AF70" s="23">
        <v>355902.08065250533</v>
      </c>
      <c r="AG70" s="23">
        <v>71875.828565978547</v>
      </c>
      <c r="AH70" s="23">
        <v>185335.45487182369</v>
      </c>
      <c r="AI70" s="23">
        <v>2063.6061369472759</v>
      </c>
      <c r="AJ70" s="23">
        <v>199735.03843570224</v>
      </c>
      <c r="AK70" s="23">
        <v>95323.913113019575</v>
      </c>
      <c r="AL70" s="23">
        <v>188028.3666087563</v>
      </c>
      <c r="AM70" s="23">
        <v>43621.59640323987</v>
      </c>
      <c r="AN70" s="23">
        <v>34832.162917290043</v>
      </c>
      <c r="AO70" s="23">
        <v>121017.24886108268</v>
      </c>
      <c r="AP70" s="23">
        <v>533718.62427317596</v>
      </c>
      <c r="AQ70" s="23">
        <v>231149.69483367121</v>
      </c>
      <c r="AR70" s="23">
        <v>11413.856165883328</v>
      </c>
      <c r="AS70" s="23">
        <v>35472.386972664834</v>
      </c>
      <c r="AT70" s="23">
        <v>173445.15284522829</v>
      </c>
      <c r="AU70" s="23">
        <v>23610.870217276344</v>
      </c>
      <c r="AV70" s="23">
        <v>5972.4473911234209</v>
      </c>
      <c r="AW70" s="23">
        <v>2085.4432389255539</v>
      </c>
      <c r="AX70" s="23">
        <v>429787.91520185769</v>
      </c>
      <c r="AY70" s="23">
        <v>270941.85760767473</v>
      </c>
      <c r="AZ70" s="23">
        <v>206893.63750936277</v>
      </c>
      <c r="BA70" s="23">
        <v>0</v>
      </c>
      <c r="BB70" s="23">
        <v>39258.146380351493</v>
      </c>
      <c r="BC70" s="23">
        <v>171764.68858819894</v>
      </c>
      <c r="BD70" s="23">
        <v>156883.69621750026</v>
      </c>
      <c r="BE70" s="23">
        <v>151003.56018081607</v>
      </c>
      <c r="BF70" s="23">
        <v>2447.7406134757885</v>
      </c>
      <c r="BG70" s="23">
        <v>259285.80813793273</v>
      </c>
      <c r="BH70" s="23">
        <v>25355.853203099479</v>
      </c>
      <c r="BI70" s="23">
        <v>2312.7476187280904</v>
      </c>
      <c r="BJ70" s="23">
        <v>4.3703198005271503E-6</v>
      </c>
      <c r="BK70" s="23">
        <v>18699.507463091471</v>
      </c>
      <c r="BL70" s="23">
        <v>85499.202414107902</v>
      </c>
      <c r="BM70" s="23">
        <v>1.9272364489404908E-6</v>
      </c>
      <c r="BN70" s="23">
        <v>50562.817041670074</v>
      </c>
      <c r="BO70" s="23">
        <v>25710.20979779098</v>
      </c>
      <c r="BP70" s="23">
        <v>44609.228963635571</v>
      </c>
      <c r="BQ70" s="23">
        <v>21185.959301862214</v>
      </c>
      <c r="BR70" s="23">
        <v>28357.462110775406</v>
      </c>
      <c r="BS70" s="23">
        <v>0</v>
      </c>
      <c r="BT70" s="64">
        <v>5619267.0081078615</v>
      </c>
      <c r="BU70" s="23">
        <v>3745826.9906045436</v>
      </c>
      <c r="BV70" s="23">
        <v>9876019</v>
      </c>
      <c r="BW70" s="23">
        <v>0</v>
      </c>
      <c r="BX70" s="23">
        <v>0</v>
      </c>
      <c r="BY70" s="23">
        <v>6446096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564478.82380607608</v>
      </c>
      <c r="CG70" s="23">
        <v>0</v>
      </c>
      <c r="CH70" s="23">
        <v>0</v>
      </c>
      <c r="CI70" s="23">
        <v>216367.99929659386</v>
      </c>
      <c r="CJ70" s="34">
        <f t="shared" si="2"/>
        <v>26468055.821815077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93268.061149663452</v>
      </c>
      <c r="D71" s="23">
        <v>4568.1353599698768</v>
      </c>
      <c r="E71" s="23">
        <v>7746.7945690571441</v>
      </c>
      <c r="F71" s="23">
        <v>25320.29642985401</v>
      </c>
      <c r="G71" s="23">
        <v>111531.34125969505</v>
      </c>
      <c r="H71" s="23">
        <v>7243.0477093090494</v>
      </c>
      <c r="I71" s="23">
        <v>11919.31358912643</v>
      </c>
      <c r="J71" s="23">
        <v>4448.0636160634385</v>
      </c>
      <c r="K71" s="23">
        <v>3848.456762336943</v>
      </c>
      <c r="L71" s="23">
        <v>2985.3877128142494</v>
      </c>
      <c r="M71" s="23">
        <v>31104.805403383412</v>
      </c>
      <c r="N71" s="23">
        <v>75529.965946408876</v>
      </c>
      <c r="O71" s="23">
        <v>20998.510375418511</v>
      </c>
      <c r="P71" s="23">
        <v>38780.045820254214</v>
      </c>
      <c r="Q71" s="23">
        <v>22464.85331066915</v>
      </c>
      <c r="R71" s="23">
        <v>37019.35299423986</v>
      </c>
      <c r="S71" s="23">
        <v>15307.792816828976</v>
      </c>
      <c r="T71" s="23">
        <v>12177.416273470884</v>
      </c>
      <c r="U71" s="23">
        <v>70244.079386181736</v>
      </c>
      <c r="V71" s="23">
        <v>3773.8467502779058</v>
      </c>
      <c r="W71" s="23">
        <v>1926.8376153202007</v>
      </c>
      <c r="X71" s="23">
        <v>76141.894363451473</v>
      </c>
      <c r="Y71" s="23">
        <v>9634.3291164444909</v>
      </c>
      <c r="Z71" s="23">
        <v>25949.897731437308</v>
      </c>
      <c r="AA71" s="23">
        <v>1730.2282482902117</v>
      </c>
      <c r="AB71" s="23">
        <v>35212.540177265357</v>
      </c>
      <c r="AC71" s="23">
        <v>42905.222507827675</v>
      </c>
      <c r="AD71" s="23">
        <v>18848.229335488235</v>
      </c>
      <c r="AE71" s="23">
        <v>55372.05228987772</v>
      </c>
      <c r="AF71" s="23">
        <v>32209.663540951449</v>
      </c>
      <c r="AG71" s="23">
        <v>50337.263439322473</v>
      </c>
      <c r="AH71" s="23">
        <v>38908.909108956832</v>
      </c>
      <c r="AI71" s="23">
        <v>6238.1867311258866</v>
      </c>
      <c r="AJ71" s="23">
        <v>17318.125944597865</v>
      </c>
      <c r="AK71" s="23">
        <v>1892.2358711481752</v>
      </c>
      <c r="AL71" s="23">
        <v>58126.01156480152</v>
      </c>
      <c r="AM71" s="23">
        <v>14618.249635502911</v>
      </c>
      <c r="AN71" s="23">
        <v>4579.2745101189566</v>
      </c>
      <c r="AO71" s="23">
        <v>20617.985223758165</v>
      </c>
      <c r="AP71" s="23">
        <v>99716.001391411133</v>
      </c>
      <c r="AQ71" s="23">
        <v>10490.017087096578</v>
      </c>
      <c r="AR71" s="23">
        <v>3933.0335786667433</v>
      </c>
      <c r="AS71" s="23">
        <v>6058.5021302833447</v>
      </c>
      <c r="AT71" s="23">
        <v>17562.173888272344</v>
      </c>
      <c r="AU71" s="23">
        <v>60.459025928887385</v>
      </c>
      <c r="AV71" s="23">
        <v>15.326316039148388</v>
      </c>
      <c r="AW71" s="23">
        <v>6.487827032145395</v>
      </c>
      <c r="AX71" s="23">
        <v>37357.410722018729</v>
      </c>
      <c r="AY71" s="23">
        <v>18534.593513435357</v>
      </c>
      <c r="AZ71" s="23">
        <v>10841.958196538124</v>
      </c>
      <c r="BA71" s="23">
        <v>320.26251647254554</v>
      </c>
      <c r="BB71" s="23">
        <v>12783.100965442885</v>
      </c>
      <c r="BC71" s="23">
        <v>3788.7969603285355</v>
      </c>
      <c r="BD71" s="23">
        <v>94234.941642160615</v>
      </c>
      <c r="BE71" s="23">
        <v>1.0633525018071382E-7</v>
      </c>
      <c r="BF71" s="23">
        <v>3516.4492647473421</v>
      </c>
      <c r="BG71" s="23">
        <v>57573.860761123309</v>
      </c>
      <c r="BH71" s="23">
        <v>27466.516607702812</v>
      </c>
      <c r="BI71" s="23">
        <v>588.37069064502828</v>
      </c>
      <c r="BJ71" s="23">
        <v>32089.252658907037</v>
      </c>
      <c r="BK71" s="23">
        <v>1635.684624021289</v>
      </c>
      <c r="BL71" s="23">
        <v>28311.251049106926</v>
      </c>
      <c r="BM71" s="23">
        <v>31523.869959150179</v>
      </c>
      <c r="BN71" s="23">
        <v>12109.559641540818</v>
      </c>
      <c r="BO71" s="23">
        <v>13420.410116668998</v>
      </c>
      <c r="BP71" s="23">
        <v>23397.742900241268</v>
      </c>
      <c r="BQ71" s="23">
        <v>4007.9104635002914</v>
      </c>
      <c r="BR71" s="23">
        <v>4692.6264871477488</v>
      </c>
      <c r="BS71" s="23">
        <v>0</v>
      </c>
      <c r="BT71" s="64">
        <v>1668883.2751764462</v>
      </c>
      <c r="BU71" s="23">
        <v>3115903.1548675457</v>
      </c>
      <c r="BV71" s="23">
        <v>0</v>
      </c>
      <c r="BW71" s="23">
        <v>0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0</v>
      </c>
      <c r="CD71" s="23">
        <v>29308.625076570341</v>
      </c>
      <c r="CE71" s="23">
        <v>0</v>
      </c>
      <c r="CF71" s="23">
        <v>27997.998642540959</v>
      </c>
      <c r="CG71" s="23">
        <v>0</v>
      </c>
      <c r="CH71" s="23">
        <v>0</v>
      </c>
      <c r="CI71" s="23">
        <v>84408.934447380918</v>
      </c>
      <c r="CJ71" s="34">
        <f t="shared" si="2"/>
        <v>4926501.9882104835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5843.9290610705257</v>
      </c>
      <c r="D72" s="23">
        <v>3145.7406484934399</v>
      </c>
      <c r="E72" s="23">
        <v>229.24163495869152</v>
      </c>
      <c r="F72" s="23">
        <v>1155.9936143591472</v>
      </c>
      <c r="G72" s="23">
        <v>85758.348221393186</v>
      </c>
      <c r="H72" s="23">
        <v>822.49967004872485</v>
      </c>
      <c r="I72" s="23">
        <v>1650.7785158663548</v>
      </c>
      <c r="J72" s="23">
        <v>225.3464601338811</v>
      </c>
      <c r="K72" s="23">
        <v>1806.7376839527155</v>
      </c>
      <c r="L72" s="23">
        <v>2658.3466120087987</v>
      </c>
      <c r="M72" s="23">
        <v>7765.5549557025261</v>
      </c>
      <c r="N72" s="23">
        <v>7627.4971839682166</v>
      </c>
      <c r="O72" s="23">
        <v>2060.1987430740214</v>
      </c>
      <c r="P72" s="23">
        <v>4100.7105930242351</v>
      </c>
      <c r="Q72" s="23">
        <v>213.62808994899643</v>
      </c>
      <c r="R72" s="23">
        <v>6022.0430268659311</v>
      </c>
      <c r="S72" s="23">
        <v>5723.9809697832397</v>
      </c>
      <c r="T72" s="23">
        <v>2567.7025888343173</v>
      </c>
      <c r="U72" s="23">
        <v>13781.746079615095</v>
      </c>
      <c r="V72" s="23">
        <v>1453.1580083213439</v>
      </c>
      <c r="W72" s="23">
        <v>489.97288477065331</v>
      </c>
      <c r="X72" s="23">
        <v>3310.1163426999901</v>
      </c>
      <c r="Y72" s="23">
        <v>4925.4454764774146</v>
      </c>
      <c r="Z72" s="23">
        <v>22265.686406080116</v>
      </c>
      <c r="AA72" s="23">
        <v>5508.8329005046589</v>
      </c>
      <c r="AB72" s="23">
        <v>94298.154040627676</v>
      </c>
      <c r="AC72" s="23">
        <v>10259.867514014877</v>
      </c>
      <c r="AD72" s="23">
        <v>7468.6741069993841</v>
      </c>
      <c r="AE72" s="23">
        <v>91128.02093054603</v>
      </c>
      <c r="AF72" s="23">
        <v>66052.325162034293</v>
      </c>
      <c r="AG72" s="23">
        <v>15602.05100754227</v>
      </c>
      <c r="AH72" s="23">
        <v>21063.773245656077</v>
      </c>
      <c r="AI72" s="23">
        <v>90.21703471539179</v>
      </c>
      <c r="AJ72" s="23">
        <v>32184.171990819988</v>
      </c>
      <c r="AK72" s="23">
        <v>6248.0628916501228</v>
      </c>
      <c r="AL72" s="23">
        <v>450536.04911515693</v>
      </c>
      <c r="AM72" s="23">
        <v>5015.2697627267844</v>
      </c>
      <c r="AN72" s="23">
        <v>9230.5034599155115</v>
      </c>
      <c r="AO72" s="23">
        <v>11831.540176709788</v>
      </c>
      <c r="AP72" s="23">
        <v>24644.72231007136</v>
      </c>
      <c r="AQ72" s="23">
        <v>26431.285424401809</v>
      </c>
      <c r="AR72" s="23">
        <v>923.96967247100565</v>
      </c>
      <c r="AS72" s="23">
        <v>1342.6987157332564</v>
      </c>
      <c r="AT72" s="23">
        <v>17044.232350788017</v>
      </c>
      <c r="AU72" s="23">
        <v>8108.478859407076</v>
      </c>
      <c r="AV72" s="23">
        <v>32.736626348798247</v>
      </c>
      <c r="AW72" s="23">
        <v>12.673461461660519</v>
      </c>
      <c r="AX72" s="23">
        <v>38147.460173153042</v>
      </c>
      <c r="AY72" s="23">
        <v>69398.809212886437</v>
      </c>
      <c r="AZ72" s="23">
        <v>102945.74937224748</v>
      </c>
      <c r="BA72" s="23">
        <v>119.04537190824925</v>
      </c>
      <c r="BB72" s="23">
        <v>5964.6070791232723</v>
      </c>
      <c r="BC72" s="23">
        <v>35025.566384696969</v>
      </c>
      <c r="BD72" s="23">
        <v>109725.63154034261</v>
      </c>
      <c r="BE72" s="23">
        <v>22811.524148352168</v>
      </c>
      <c r="BF72" s="23">
        <v>257.62132078301482</v>
      </c>
      <c r="BG72" s="23">
        <v>351017.050242547</v>
      </c>
      <c r="BH72" s="23">
        <v>97553.516586718935</v>
      </c>
      <c r="BI72" s="23">
        <v>5700.2966769176664</v>
      </c>
      <c r="BJ72" s="23">
        <v>33998.233471650354</v>
      </c>
      <c r="BK72" s="23">
        <v>4209.033418043311</v>
      </c>
      <c r="BL72" s="23">
        <v>740994.22348290193</v>
      </c>
      <c r="BM72" s="23">
        <v>626939.26924720535</v>
      </c>
      <c r="BN72" s="23">
        <v>21992.900512209271</v>
      </c>
      <c r="BO72" s="23">
        <v>7958.8547158607589</v>
      </c>
      <c r="BP72" s="23">
        <v>15342.90689115784</v>
      </c>
      <c r="BQ72" s="23">
        <v>2782.7056422695487</v>
      </c>
      <c r="BR72" s="23">
        <v>19103.281082505047</v>
      </c>
      <c r="BS72" s="23">
        <v>0</v>
      </c>
      <c r="BT72" s="64">
        <v>3402651.0008052345</v>
      </c>
      <c r="BU72" s="23">
        <v>8861979.988521181</v>
      </c>
      <c r="BV72" s="23">
        <v>0</v>
      </c>
      <c r="BW72" s="23">
        <v>0</v>
      </c>
      <c r="BX72" s="23">
        <v>0</v>
      </c>
      <c r="BY72" s="23">
        <v>11802</v>
      </c>
      <c r="BZ72" s="23">
        <v>0</v>
      </c>
      <c r="CA72" s="23">
        <v>0</v>
      </c>
      <c r="CB72" s="23">
        <v>0</v>
      </c>
      <c r="CC72" s="23">
        <v>0</v>
      </c>
      <c r="CD72" s="23">
        <v>1923</v>
      </c>
      <c r="CE72" s="23">
        <v>0</v>
      </c>
      <c r="CF72" s="23">
        <v>38738.005965608485</v>
      </c>
      <c r="CG72" s="23">
        <v>0</v>
      </c>
      <c r="CH72" s="23">
        <v>0</v>
      </c>
      <c r="CI72" s="23">
        <v>8405.9991947661565</v>
      </c>
      <c r="CJ72" s="34">
        <f t="shared" si="2"/>
        <v>12325499.99448679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884799</v>
      </c>
      <c r="BV73" s="23">
        <v>0</v>
      </c>
      <c r="BW73" s="23">
        <v>4103998.9999999995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4988798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9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858226.12259468855</v>
      </c>
      <c r="D75" s="23">
        <v>31509.956444736716</v>
      </c>
      <c r="E75" s="23">
        <v>31.833158917429103</v>
      </c>
      <c r="F75" s="23">
        <v>140.65770535197834</v>
      </c>
      <c r="G75" s="23">
        <v>2353722.6569536985</v>
      </c>
      <c r="H75" s="23">
        <v>22913.175827875384</v>
      </c>
      <c r="I75" s="23">
        <v>6616.8882241870278</v>
      </c>
      <c r="J75" s="23">
        <v>91.411458149957653</v>
      </c>
      <c r="K75" s="23">
        <v>600.98589285892922</v>
      </c>
      <c r="L75" s="23">
        <v>117.86734343598039</v>
      </c>
      <c r="M75" s="23">
        <v>3288.9413385272237</v>
      </c>
      <c r="N75" s="23">
        <v>5597.0201458516094</v>
      </c>
      <c r="O75" s="23">
        <v>304.81964549093408</v>
      </c>
      <c r="P75" s="23">
        <v>380.56564223378928</v>
      </c>
      <c r="Q75" s="23">
        <v>15.949205572719517</v>
      </c>
      <c r="R75" s="23">
        <v>874.2822246776401</v>
      </c>
      <c r="S75" s="23">
        <v>597.54837676876525</v>
      </c>
      <c r="T75" s="23">
        <v>269.81142076785522</v>
      </c>
      <c r="U75" s="23">
        <v>2204.0179264745193</v>
      </c>
      <c r="V75" s="23">
        <v>107.48691095878117</v>
      </c>
      <c r="W75" s="23">
        <v>45.242085664382451</v>
      </c>
      <c r="X75" s="23">
        <v>5818.4930294814949</v>
      </c>
      <c r="Y75" s="23">
        <v>456.32286620672915</v>
      </c>
      <c r="Z75" s="23">
        <v>375.99439460485678</v>
      </c>
      <c r="AA75" s="23">
        <v>33.227351343561502</v>
      </c>
      <c r="AB75" s="23">
        <v>886.98848694455876</v>
      </c>
      <c r="AC75" s="23">
        <v>149.12944262358198</v>
      </c>
      <c r="AD75" s="23">
        <v>1158.2970571885912</v>
      </c>
      <c r="AE75" s="23">
        <v>12872.553204112952</v>
      </c>
      <c r="AF75" s="23">
        <v>4238.3132026629801</v>
      </c>
      <c r="AG75" s="23">
        <v>1231.8124488626172</v>
      </c>
      <c r="AH75" s="23">
        <v>2757.6278373539521</v>
      </c>
      <c r="AI75" s="23">
        <v>62.120082347035847</v>
      </c>
      <c r="AJ75" s="23">
        <v>1082.6168982213762</v>
      </c>
      <c r="AK75" s="23">
        <v>193.36709870014212</v>
      </c>
      <c r="AL75" s="23">
        <v>668779.13663053676</v>
      </c>
      <c r="AM75" s="23">
        <v>741.07753381964596</v>
      </c>
      <c r="AN75" s="23">
        <v>8327.7912874799422</v>
      </c>
      <c r="AO75" s="23">
        <v>3581.2050765552408</v>
      </c>
      <c r="AP75" s="23">
        <v>3847.4323649983176</v>
      </c>
      <c r="AQ75" s="23">
        <v>1221.2925238890348</v>
      </c>
      <c r="AR75" s="23">
        <v>350.32075294546911</v>
      </c>
      <c r="AS75" s="23">
        <v>254.50437808987417</v>
      </c>
      <c r="AT75" s="23">
        <v>1416.4485545379109</v>
      </c>
      <c r="AU75" s="23">
        <v>219.21585278247488</v>
      </c>
      <c r="AV75" s="23">
        <v>4.6556551026896074</v>
      </c>
      <c r="AW75" s="23">
        <v>0.65631655330142347</v>
      </c>
      <c r="AX75" s="23">
        <v>4255.7899916063434</v>
      </c>
      <c r="AY75" s="23">
        <v>2494.4613037936742</v>
      </c>
      <c r="AZ75" s="23">
        <v>2512.4894577826353</v>
      </c>
      <c r="BA75" s="23">
        <v>16.113080155519079</v>
      </c>
      <c r="BB75" s="23">
        <v>680.80345734994341</v>
      </c>
      <c r="BC75" s="23">
        <v>1791.173298393888</v>
      </c>
      <c r="BD75" s="23">
        <v>2144.2084169650188</v>
      </c>
      <c r="BE75" s="23">
        <v>1252.9872558037007</v>
      </c>
      <c r="BF75" s="23">
        <v>121.68579764451752</v>
      </c>
      <c r="BG75" s="23">
        <v>285834.39769449952</v>
      </c>
      <c r="BH75" s="23">
        <v>51189.90070438433</v>
      </c>
      <c r="BI75" s="23">
        <v>108.56366717907422</v>
      </c>
      <c r="BJ75" s="23">
        <v>49637.477498002743</v>
      </c>
      <c r="BK75" s="23">
        <v>489.76530350724079</v>
      </c>
      <c r="BL75" s="23">
        <v>28303.213399919201</v>
      </c>
      <c r="BM75" s="23">
        <v>169969.03480012872</v>
      </c>
      <c r="BN75" s="23">
        <v>9277.9256723981325</v>
      </c>
      <c r="BO75" s="23">
        <v>14564.343515584824</v>
      </c>
      <c r="BP75" s="23">
        <v>13630.446103482886</v>
      </c>
      <c r="BQ75" s="23">
        <v>172.15764956295743</v>
      </c>
      <c r="BR75" s="23">
        <v>550.88636522155593</v>
      </c>
      <c r="BS75" s="23">
        <v>0</v>
      </c>
      <c r="BT75" s="64">
        <v>4646715.6652881997</v>
      </c>
      <c r="BU75" s="23">
        <v>4595565.5308688842</v>
      </c>
      <c r="BV75" s="23">
        <v>0</v>
      </c>
      <c r="BW75" s="23">
        <v>25.003301757511391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0</v>
      </c>
      <c r="CD75" s="23">
        <v>0</v>
      </c>
      <c r="CE75" s="23">
        <v>-3238.9954326646989</v>
      </c>
      <c r="CF75" s="23">
        <v>0</v>
      </c>
      <c r="CG75" s="23">
        <v>0</v>
      </c>
      <c r="CH75" s="23">
        <v>-254045.81672674071</v>
      </c>
      <c r="CI75" s="23">
        <v>4200774.8899985766</v>
      </c>
      <c r="CJ75" s="34">
        <f t="shared" ref="CJ75:CJ106" si="3">SUM(BT75:CI75)</f>
        <v>13185796.277298011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232.33910734385654</v>
      </c>
      <c r="D76" s="23">
        <v>4237.3618742593262</v>
      </c>
      <c r="E76" s="23">
        <v>0</v>
      </c>
      <c r="F76" s="23">
        <v>2321.9465262709496</v>
      </c>
      <c r="G76" s="23">
        <v>1419.1196203458421</v>
      </c>
      <c r="H76" s="23">
        <v>0</v>
      </c>
      <c r="I76" s="23">
        <v>221597.32194004054</v>
      </c>
      <c r="J76" s="23">
        <v>5151.352440285229</v>
      </c>
      <c r="K76" s="23">
        <v>0</v>
      </c>
      <c r="L76" s="23">
        <v>0</v>
      </c>
      <c r="M76" s="23">
        <v>2989.9287815657408</v>
      </c>
      <c r="N76" s="23">
        <v>0</v>
      </c>
      <c r="O76" s="23">
        <v>7.310339319231641</v>
      </c>
      <c r="P76" s="23">
        <v>2463.5204483138782</v>
      </c>
      <c r="Q76" s="23">
        <v>39.148116593187851</v>
      </c>
      <c r="R76" s="23">
        <v>13217.960255715625</v>
      </c>
      <c r="S76" s="23">
        <v>56.747761004520235</v>
      </c>
      <c r="T76" s="23">
        <v>0</v>
      </c>
      <c r="U76" s="23">
        <v>302.76988680484374</v>
      </c>
      <c r="V76" s="23">
        <v>0</v>
      </c>
      <c r="W76" s="23">
        <v>0</v>
      </c>
      <c r="X76" s="23">
        <v>49548.886871585921</v>
      </c>
      <c r="Y76" s="23">
        <v>251.69113421455523</v>
      </c>
      <c r="Z76" s="23">
        <v>144194.31088954266</v>
      </c>
      <c r="AA76" s="23">
        <v>0</v>
      </c>
      <c r="AB76" s="23">
        <v>98.384983337992509</v>
      </c>
      <c r="AC76" s="23">
        <v>46068.325518880607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123.05737854039927</v>
      </c>
      <c r="BI76" s="23">
        <v>10.96550897884746</v>
      </c>
      <c r="BJ76" s="23">
        <v>329.26986683705849</v>
      </c>
      <c r="BK76" s="23">
        <v>0</v>
      </c>
      <c r="BL76" s="23">
        <v>205.90789082502454</v>
      </c>
      <c r="BM76" s="23">
        <v>360.03421147215829</v>
      </c>
      <c r="BN76" s="23">
        <v>0</v>
      </c>
      <c r="BO76" s="23">
        <v>0</v>
      </c>
      <c r="BP76" s="23">
        <v>0</v>
      </c>
      <c r="BQ76" s="23">
        <v>0</v>
      </c>
      <c r="BR76" s="23">
        <v>0</v>
      </c>
      <c r="BS76" s="23">
        <v>0</v>
      </c>
      <c r="BT76" s="64">
        <v>495227.66135207802</v>
      </c>
      <c r="BU76" s="23">
        <v>87089.827845148131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-20949.197682482783</v>
      </c>
      <c r="CI76" s="23">
        <v>33815.939680110532</v>
      </c>
      <c r="CJ76" s="34">
        <f t="shared" si="3"/>
        <v>595184.2311948539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29747.004260254362</v>
      </c>
      <c r="D77" s="23">
        <v>27.906669620522226</v>
      </c>
      <c r="E77" s="23">
        <v>7879.1603048113593</v>
      </c>
      <c r="F77" s="23">
        <v>16.890878980842402</v>
      </c>
      <c r="G77" s="23">
        <v>3500499.2441978422</v>
      </c>
      <c r="H77" s="23">
        <v>11.769251644471781</v>
      </c>
      <c r="I77" s="23">
        <v>11.88370141735157</v>
      </c>
      <c r="J77" s="23">
        <v>2.0600959118362274</v>
      </c>
      <c r="K77" s="23">
        <v>17.339140591288249</v>
      </c>
      <c r="L77" s="23">
        <v>21.859906620039968</v>
      </c>
      <c r="M77" s="23">
        <v>34843.92242349765</v>
      </c>
      <c r="N77" s="23">
        <v>63.513685822959602</v>
      </c>
      <c r="O77" s="23">
        <v>14.773558182566278</v>
      </c>
      <c r="P77" s="23">
        <v>26.886159145677425</v>
      </c>
      <c r="Q77" s="23">
        <v>0.2670494700528443</v>
      </c>
      <c r="R77" s="23">
        <v>16.127880494977134</v>
      </c>
      <c r="S77" s="23">
        <v>46.809957107834286</v>
      </c>
      <c r="T77" s="23">
        <v>22.060193722579601</v>
      </c>
      <c r="U77" s="23">
        <v>128.6701571601044</v>
      </c>
      <c r="V77" s="23">
        <v>9.1082944250166538</v>
      </c>
      <c r="W77" s="23">
        <v>7.5250725668462195</v>
      </c>
      <c r="X77" s="23">
        <v>1750.8089348922067</v>
      </c>
      <c r="Y77" s="23">
        <v>66.924504691457443</v>
      </c>
      <c r="Z77" s="23">
        <v>20.83939614519517</v>
      </c>
      <c r="AA77" s="23">
        <v>3.7768425050330836</v>
      </c>
      <c r="AB77" s="23">
        <v>105.2556411251139</v>
      </c>
      <c r="AC77" s="23">
        <v>1.5450719338771703</v>
      </c>
      <c r="AD77" s="23">
        <v>195.24177505184912</v>
      </c>
      <c r="AE77" s="23">
        <v>1920.2001394528302</v>
      </c>
      <c r="AF77" s="23">
        <v>512.46793303140828</v>
      </c>
      <c r="AG77" s="23">
        <v>252.03747484344512</v>
      </c>
      <c r="AH77" s="23">
        <v>644.39037123751325</v>
      </c>
      <c r="AI77" s="23">
        <v>15.479331781991654</v>
      </c>
      <c r="AJ77" s="23">
        <v>165.69465868671656</v>
      </c>
      <c r="AK77" s="23">
        <v>34.792730955456285</v>
      </c>
      <c r="AL77" s="23">
        <v>290029.56366883364</v>
      </c>
      <c r="AM77" s="23">
        <v>50.262525256374623</v>
      </c>
      <c r="AN77" s="23">
        <v>383.27321441227144</v>
      </c>
      <c r="AO77" s="23">
        <v>39.523321567820958</v>
      </c>
      <c r="AP77" s="23">
        <v>536.84573465480366</v>
      </c>
      <c r="AQ77" s="23">
        <v>138.00735113088064</v>
      </c>
      <c r="AR77" s="23">
        <v>76.538285613359832</v>
      </c>
      <c r="AS77" s="23">
        <v>43.500451175393678</v>
      </c>
      <c r="AT77" s="23">
        <v>343.311168715078</v>
      </c>
      <c r="AU77" s="23">
        <v>29.098854754686712</v>
      </c>
      <c r="AV77" s="23">
        <v>0.32427435649273956</v>
      </c>
      <c r="AW77" s="23">
        <v>0</v>
      </c>
      <c r="AX77" s="23">
        <v>709.95101613548661</v>
      </c>
      <c r="AY77" s="23">
        <v>295.28041402985929</v>
      </c>
      <c r="AZ77" s="23">
        <v>222.45220855401931</v>
      </c>
      <c r="BA77" s="23">
        <v>4.0820418993791918</v>
      </c>
      <c r="BB77" s="23">
        <v>117.60667911505796</v>
      </c>
      <c r="BC77" s="23">
        <v>398.18029732986412</v>
      </c>
      <c r="BD77" s="23">
        <v>56.70986246193614</v>
      </c>
      <c r="BE77" s="23">
        <v>262.86251586165861</v>
      </c>
      <c r="BF77" s="23">
        <v>18.683925422625784</v>
      </c>
      <c r="BG77" s="23">
        <v>408.56661421870518</v>
      </c>
      <c r="BH77" s="23">
        <v>4996.9152338559425</v>
      </c>
      <c r="BI77" s="23">
        <v>11.320990034025936</v>
      </c>
      <c r="BJ77" s="23">
        <v>3747.1141765275579</v>
      </c>
      <c r="BK77" s="23">
        <v>101.36434884720104</v>
      </c>
      <c r="BL77" s="23">
        <v>5305.6530336802507</v>
      </c>
      <c r="BM77" s="23">
        <v>20316.131783588771</v>
      </c>
      <c r="BN77" s="23">
        <v>468.50014528342211</v>
      </c>
      <c r="BO77" s="23">
        <v>269.63412742371293</v>
      </c>
      <c r="BP77" s="23">
        <v>2268.1179115263199</v>
      </c>
      <c r="BQ77" s="23">
        <v>26.23617491999379</v>
      </c>
      <c r="BR77" s="23">
        <v>90.396245612887796</v>
      </c>
      <c r="BS77" s="23">
        <v>0</v>
      </c>
      <c r="BT77" s="64">
        <v>3910870.2462424245</v>
      </c>
      <c r="BU77" s="23">
        <v>313050.47279902268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83677.193460837356</v>
      </c>
      <c r="CI77" s="23">
        <v>1975071.7825763689</v>
      </c>
      <c r="CJ77" s="34">
        <f t="shared" si="3"/>
        <v>6282669.6950786533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232972.3855950298</v>
      </c>
      <c r="D78" s="23">
        <v>1.273631940692544</v>
      </c>
      <c r="E78" s="23">
        <v>1.0025375918704362</v>
      </c>
      <c r="F78" s="23">
        <v>831040.15285967779</v>
      </c>
      <c r="G78" s="23">
        <v>92990.078815843473</v>
      </c>
      <c r="H78" s="23">
        <v>1436.386124291535</v>
      </c>
      <c r="I78" s="23">
        <v>2197.8517976481435</v>
      </c>
      <c r="J78" s="23">
        <v>6105.0934219824139</v>
      </c>
      <c r="K78" s="23">
        <v>3.1995070741863869</v>
      </c>
      <c r="L78" s="23">
        <v>10856472.953170797</v>
      </c>
      <c r="M78" s="23">
        <v>84423.013025810971</v>
      </c>
      <c r="N78" s="23">
        <v>32195.787340427789</v>
      </c>
      <c r="O78" s="23">
        <v>13162.087608468148</v>
      </c>
      <c r="P78" s="23">
        <v>365431.50993653398</v>
      </c>
      <c r="Q78" s="23">
        <v>17971.837396407602</v>
      </c>
      <c r="R78" s="23">
        <v>18379.591155619062</v>
      </c>
      <c r="S78" s="23">
        <v>160.5016680890468</v>
      </c>
      <c r="T78" s="23">
        <v>51.957336189305067</v>
      </c>
      <c r="U78" s="23">
        <v>6565.0243583295123</v>
      </c>
      <c r="V78" s="23">
        <v>3.6600360828597744</v>
      </c>
      <c r="W78" s="23">
        <v>8.637809973841069</v>
      </c>
      <c r="X78" s="23">
        <v>3308.4555737730002</v>
      </c>
      <c r="Y78" s="23">
        <v>108.12444659239468</v>
      </c>
      <c r="Z78" s="23">
        <v>1455604.3359069277</v>
      </c>
      <c r="AA78" s="23">
        <v>2.0430153700671019</v>
      </c>
      <c r="AB78" s="23">
        <v>1714.6954557989704</v>
      </c>
      <c r="AC78" s="23">
        <v>252076.87240038044</v>
      </c>
      <c r="AD78" s="23">
        <v>33.720348422245451</v>
      </c>
      <c r="AE78" s="23">
        <v>692.48495326230989</v>
      </c>
      <c r="AF78" s="23">
        <v>180.10424085370667</v>
      </c>
      <c r="AG78" s="23">
        <v>27.582907360999357</v>
      </c>
      <c r="AH78" s="23">
        <v>24.600485154076804</v>
      </c>
      <c r="AI78" s="23">
        <v>0.13202458853280294</v>
      </c>
      <c r="AJ78" s="23">
        <v>919.91031318282717</v>
      </c>
      <c r="AK78" s="23">
        <v>5.857121240177376</v>
      </c>
      <c r="AL78" s="23">
        <v>29449.385009907906</v>
      </c>
      <c r="AM78" s="23">
        <v>12.778342437040219</v>
      </c>
      <c r="AN78" s="23">
        <v>2588.8419599812764</v>
      </c>
      <c r="AO78" s="23">
        <v>21.157255819590048</v>
      </c>
      <c r="AP78" s="23">
        <v>133.44453641752591</v>
      </c>
      <c r="AQ78" s="23">
        <v>23.804692692281552</v>
      </c>
      <c r="AR78" s="23">
        <v>5.2080489184239074</v>
      </c>
      <c r="AS78" s="23">
        <v>9.0828626612494379</v>
      </c>
      <c r="AT78" s="23">
        <v>4.6260710443981266</v>
      </c>
      <c r="AU78" s="23">
        <v>6.9664013379352747</v>
      </c>
      <c r="AV78" s="23">
        <v>3.9319471912315964</v>
      </c>
      <c r="AW78" s="23">
        <v>1.0348206434958496</v>
      </c>
      <c r="AX78" s="23">
        <v>128.3029166051364</v>
      </c>
      <c r="AY78" s="23">
        <v>182.18021782538119</v>
      </c>
      <c r="AZ78" s="23">
        <v>149.37001920621913</v>
      </c>
      <c r="BA78" s="23">
        <v>46.177495817316441</v>
      </c>
      <c r="BB78" s="23">
        <v>19.137445998058382</v>
      </c>
      <c r="BC78" s="23">
        <v>42.50571036915953</v>
      </c>
      <c r="BD78" s="23">
        <v>67.798246845885345</v>
      </c>
      <c r="BE78" s="23">
        <v>19.689371635045966</v>
      </c>
      <c r="BF78" s="23">
        <v>1.6496042555692889</v>
      </c>
      <c r="BG78" s="23">
        <v>46066.9358381329</v>
      </c>
      <c r="BH78" s="23">
        <v>16896.932943430325</v>
      </c>
      <c r="BI78" s="23">
        <v>1246.3041689434101</v>
      </c>
      <c r="BJ78" s="23">
        <v>5084.0882210426407</v>
      </c>
      <c r="BK78" s="23">
        <v>6.1462295305141783</v>
      </c>
      <c r="BL78" s="23">
        <v>5667.2209617140661</v>
      </c>
      <c r="BM78" s="23">
        <v>12420.175474635598</v>
      </c>
      <c r="BN78" s="23">
        <v>2303.6017643348982</v>
      </c>
      <c r="BO78" s="23">
        <v>652.48769023349439</v>
      </c>
      <c r="BP78" s="23">
        <v>111.6155027884373</v>
      </c>
      <c r="BQ78" s="23">
        <v>4.6983746222397347</v>
      </c>
      <c r="BR78" s="23">
        <v>17.762247341085434</v>
      </c>
      <c r="BS78" s="23">
        <v>0</v>
      </c>
      <c r="BT78" s="64">
        <v>14399667.946721073</v>
      </c>
      <c r="BU78" s="23">
        <v>84869.335429056751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0.53335845840232476</v>
      </c>
      <c r="CE78" s="23">
        <v>0</v>
      </c>
      <c r="CF78" s="23">
        <v>0</v>
      </c>
      <c r="CG78" s="23">
        <v>0</v>
      </c>
      <c r="CH78" s="23">
        <v>122169.28853265647</v>
      </c>
      <c r="CI78" s="23">
        <v>196826.9156347336</v>
      </c>
      <c r="CJ78" s="34">
        <f t="shared" si="3"/>
        <v>14803534.019675978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5779270.1857208274</v>
      </c>
      <c r="D79" s="23">
        <v>1218.1983599959683</v>
      </c>
      <c r="E79" s="23">
        <v>194999.11327691597</v>
      </c>
      <c r="F79" s="23">
        <v>6477.666439674611</v>
      </c>
      <c r="G79" s="23">
        <v>16051900.632514475</v>
      </c>
      <c r="H79" s="23">
        <v>80766.531589146063</v>
      </c>
      <c r="I79" s="23">
        <v>2105.0384455279827</v>
      </c>
      <c r="J79" s="23">
        <v>12472.761419964698</v>
      </c>
      <c r="K79" s="23">
        <v>2299.1458634715632</v>
      </c>
      <c r="L79" s="23">
        <v>562349.97228361573</v>
      </c>
      <c r="M79" s="23">
        <v>911495.51504309429</v>
      </c>
      <c r="N79" s="23">
        <v>511143.49920997897</v>
      </c>
      <c r="O79" s="23">
        <v>13327.053414846938</v>
      </c>
      <c r="P79" s="23">
        <v>7023.7654023651303</v>
      </c>
      <c r="Q79" s="23">
        <v>1750.8123836577597</v>
      </c>
      <c r="R79" s="23">
        <v>7044.9703346449642</v>
      </c>
      <c r="S79" s="23">
        <v>8368.9556157507886</v>
      </c>
      <c r="T79" s="23">
        <v>2571.0100662596092</v>
      </c>
      <c r="U79" s="23">
        <v>41261.055082945684</v>
      </c>
      <c r="V79" s="23">
        <v>1276.7415739873638</v>
      </c>
      <c r="W79" s="23">
        <v>556.54312666239321</v>
      </c>
      <c r="X79" s="23">
        <v>32812.541873763301</v>
      </c>
      <c r="Y79" s="23">
        <v>5668.0192879337283</v>
      </c>
      <c r="Z79" s="23">
        <v>33831.90355184982</v>
      </c>
      <c r="AA79" s="23">
        <v>630.4492946553122</v>
      </c>
      <c r="AB79" s="23">
        <v>20239.277360678949</v>
      </c>
      <c r="AC79" s="23">
        <v>15012.593078761911</v>
      </c>
      <c r="AD79" s="23">
        <v>14855.430442692941</v>
      </c>
      <c r="AE79" s="23">
        <v>225746.15614179065</v>
      </c>
      <c r="AF79" s="23">
        <v>131396.93365163403</v>
      </c>
      <c r="AG79" s="23">
        <v>14978.383333557842</v>
      </c>
      <c r="AH79" s="23">
        <v>26929.598416913082</v>
      </c>
      <c r="AI79" s="23">
        <v>534.61426167913271</v>
      </c>
      <c r="AJ79" s="23">
        <v>27028.156787581742</v>
      </c>
      <c r="AK79" s="23">
        <v>2588.2644216463091</v>
      </c>
      <c r="AL79" s="23">
        <v>7170461.5973939756</v>
      </c>
      <c r="AM79" s="23">
        <v>5598.92261679686</v>
      </c>
      <c r="AN79" s="23">
        <v>32510.787672680817</v>
      </c>
      <c r="AO79" s="23">
        <v>12545.371292947639</v>
      </c>
      <c r="AP79" s="23">
        <v>51539.439182866103</v>
      </c>
      <c r="AQ79" s="23">
        <v>11241.793743590039</v>
      </c>
      <c r="AR79" s="23">
        <v>3771.4651996409575</v>
      </c>
      <c r="AS79" s="23">
        <v>3668.3102353379609</v>
      </c>
      <c r="AT79" s="23">
        <v>12278.703832383244</v>
      </c>
      <c r="AU79" s="23">
        <v>2752.8462884954056</v>
      </c>
      <c r="AV79" s="23">
        <v>36.532681080286672</v>
      </c>
      <c r="AW79" s="23">
        <v>18.205089874330561</v>
      </c>
      <c r="AX79" s="23">
        <v>54437.400590547368</v>
      </c>
      <c r="AY79" s="23">
        <v>53507.117026227061</v>
      </c>
      <c r="AZ79" s="23">
        <v>69462.576149969856</v>
      </c>
      <c r="BA79" s="23">
        <v>133.13974918928434</v>
      </c>
      <c r="BB79" s="23">
        <v>8645.405835093412</v>
      </c>
      <c r="BC79" s="23">
        <v>18712.921359967309</v>
      </c>
      <c r="BD79" s="23">
        <v>21139.521104105246</v>
      </c>
      <c r="BE79" s="23">
        <v>13463.483178454055</v>
      </c>
      <c r="BF79" s="23">
        <v>1075.6218077563497</v>
      </c>
      <c r="BG79" s="23">
        <v>40761.653200398287</v>
      </c>
      <c r="BH79" s="23">
        <v>195383.92506941879</v>
      </c>
      <c r="BI79" s="23">
        <v>1415.2207676116957</v>
      </c>
      <c r="BJ79" s="23">
        <v>140691.88406887671</v>
      </c>
      <c r="BK79" s="23">
        <v>4868.2520703028313</v>
      </c>
      <c r="BL79" s="23">
        <v>192659.89329131137</v>
      </c>
      <c r="BM79" s="23">
        <v>723060.03262333141</v>
      </c>
      <c r="BN79" s="23">
        <v>68284.272615608905</v>
      </c>
      <c r="BO79" s="23">
        <v>28518.572998274922</v>
      </c>
      <c r="BP79" s="23">
        <v>103618.18192587752</v>
      </c>
      <c r="BQ79" s="23">
        <v>2042.8474695011075</v>
      </c>
      <c r="BR79" s="23">
        <v>7404.0128827081098</v>
      </c>
      <c r="BS79" s="23">
        <v>0</v>
      </c>
      <c r="BT79" s="64">
        <v>33807641.40008717</v>
      </c>
      <c r="BU79" s="23">
        <v>26011732.500997741</v>
      </c>
      <c r="BV79" s="23">
        <v>0</v>
      </c>
      <c r="BW79" s="23">
        <v>48767.376609828258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167.59183344212042</v>
      </c>
      <c r="CE79" s="23">
        <v>0</v>
      </c>
      <c r="CF79" s="23">
        <v>0</v>
      </c>
      <c r="CG79" s="23">
        <v>0</v>
      </c>
      <c r="CH79" s="23">
        <v>733419.09266841575</v>
      </c>
      <c r="CI79" s="23">
        <v>15074174.118038021</v>
      </c>
      <c r="CJ79" s="34">
        <f t="shared" si="3"/>
        <v>75675902.080234617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9294.7494494468046</v>
      </c>
      <c r="D80" s="23">
        <v>1466.4547934490506</v>
      </c>
      <c r="E80" s="23">
        <v>4185.9145143149644</v>
      </c>
      <c r="F80" s="23">
        <v>3934.3992874791379</v>
      </c>
      <c r="G80" s="23">
        <v>72061.805238139932</v>
      </c>
      <c r="H80" s="23">
        <v>2196426.7302155462</v>
      </c>
      <c r="I80" s="23">
        <v>20267.006041054708</v>
      </c>
      <c r="J80" s="23">
        <v>153782.39748488544</v>
      </c>
      <c r="K80" s="23">
        <v>1918.6202111710099</v>
      </c>
      <c r="L80" s="23">
        <v>1067.4910974024142</v>
      </c>
      <c r="M80" s="23">
        <v>42421.475897940589</v>
      </c>
      <c r="N80" s="23">
        <v>26229.13465212904</v>
      </c>
      <c r="O80" s="23">
        <v>114107.09261794927</v>
      </c>
      <c r="P80" s="23">
        <v>71863.333396301517</v>
      </c>
      <c r="Q80" s="23">
        <v>14509.433923534769</v>
      </c>
      <c r="R80" s="23">
        <v>85870.788995717041</v>
      </c>
      <c r="S80" s="23">
        <v>62328.656900268783</v>
      </c>
      <c r="T80" s="23">
        <v>13451.300743245029</v>
      </c>
      <c r="U80" s="23">
        <v>169527.63891336261</v>
      </c>
      <c r="V80" s="23">
        <v>21446.555615238336</v>
      </c>
      <c r="W80" s="23">
        <v>58480.377864802678</v>
      </c>
      <c r="X80" s="23">
        <v>317500.75898434594</v>
      </c>
      <c r="Y80" s="23">
        <v>60880.126506028762</v>
      </c>
      <c r="Z80" s="23">
        <v>12767.671407090567</v>
      </c>
      <c r="AA80" s="23">
        <v>612.43627699209526</v>
      </c>
      <c r="AB80" s="23">
        <v>81568.747809960158</v>
      </c>
      <c r="AC80" s="23">
        <v>191302.83608626074</v>
      </c>
      <c r="AD80" s="23">
        <v>27695.877978050208</v>
      </c>
      <c r="AE80" s="23">
        <v>188005.9745358259</v>
      </c>
      <c r="AF80" s="23">
        <v>51873.8137520522</v>
      </c>
      <c r="AG80" s="23">
        <v>50419.371417580078</v>
      </c>
      <c r="AH80" s="23">
        <v>56728.0442880544</v>
      </c>
      <c r="AI80" s="23">
        <v>2714.0205325210914</v>
      </c>
      <c r="AJ80" s="23">
        <v>29258.013826945949</v>
      </c>
      <c r="AK80" s="23">
        <v>136792.90694460951</v>
      </c>
      <c r="AL80" s="23">
        <v>76863.955686022106</v>
      </c>
      <c r="AM80" s="23">
        <v>4671.7904452671573</v>
      </c>
      <c r="AN80" s="23">
        <v>20924.016752390864</v>
      </c>
      <c r="AO80" s="23">
        <v>56317.495494306517</v>
      </c>
      <c r="AP80" s="23">
        <v>38183.263399324322</v>
      </c>
      <c r="AQ80" s="23">
        <v>6552.6791885590856</v>
      </c>
      <c r="AR80" s="23">
        <v>1539.6896961567459</v>
      </c>
      <c r="AS80" s="23">
        <v>2651.2365125168371</v>
      </c>
      <c r="AT80" s="23">
        <v>1324.9355047657559</v>
      </c>
      <c r="AU80" s="23">
        <v>1819.8805574657556</v>
      </c>
      <c r="AV80" s="23">
        <v>436.31389868443699</v>
      </c>
      <c r="AW80" s="23">
        <v>377.55966971429058</v>
      </c>
      <c r="AX80" s="23">
        <v>18827.416026435589</v>
      </c>
      <c r="AY80" s="23">
        <v>36005.932504875345</v>
      </c>
      <c r="AZ80" s="23">
        <v>49590.826695924246</v>
      </c>
      <c r="BA80" s="23">
        <v>99.625679309284976</v>
      </c>
      <c r="BB80" s="23">
        <v>5096.0661453778912</v>
      </c>
      <c r="BC80" s="23">
        <v>13059.68435646427</v>
      </c>
      <c r="BD80" s="23">
        <v>18788.276583048151</v>
      </c>
      <c r="BE80" s="23">
        <v>9944.2547675237765</v>
      </c>
      <c r="BF80" s="23">
        <v>819.51333189374861</v>
      </c>
      <c r="BG80" s="23">
        <v>275053.9847000828</v>
      </c>
      <c r="BH80" s="23">
        <v>295409.41280149698</v>
      </c>
      <c r="BI80" s="23">
        <v>32163.591362439678</v>
      </c>
      <c r="BJ80" s="23">
        <v>79853.277763606879</v>
      </c>
      <c r="BK80" s="23">
        <v>1674.9178261417499</v>
      </c>
      <c r="BL80" s="23">
        <v>240041.13677849941</v>
      </c>
      <c r="BM80" s="23">
        <v>442079.27307864372</v>
      </c>
      <c r="BN80" s="23">
        <v>44621.158132420205</v>
      </c>
      <c r="BO80" s="23">
        <v>43100.223820321386</v>
      </c>
      <c r="BP80" s="23">
        <v>37622.969808244794</v>
      </c>
      <c r="BQ80" s="23">
        <v>5383.0694662251226</v>
      </c>
      <c r="BR80" s="23">
        <v>99080.073479461891</v>
      </c>
      <c r="BS80" s="23">
        <v>0</v>
      </c>
      <c r="BT80" s="64">
        <v>6312739.4601133093</v>
      </c>
      <c r="BU80" s="23">
        <v>12756282.930470372</v>
      </c>
      <c r="BV80" s="23">
        <v>0</v>
      </c>
      <c r="BW80" s="23">
        <v>52080.896553736442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0</v>
      </c>
      <c r="CD80" s="23">
        <v>455474.21531420609</v>
      </c>
      <c r="CE80" s="23">
        <v>0</v>
      </c>
      <c r="CF80" s="23">
        <v>0</v>
      </c>
      <c r="CG80" s="23">
        <v>9924.3653727034925</v>
      </c>
      <c r="CH80" s="23">
        <v>841117.77903081861</v>
      </c>
      <c r="CI80" s="23">
        <v>28130340.33642244</v>
      </c>
      <c r="CJ80" s="34">
        <f t="shared" si="3"/>
        <v>48557959.983277582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2385.4716373544043</v>
      </c>
      <c r="D81" s="23">
        <v>160.71950632740419</v>
      </c>
      <c r="E81" s="23">
        <v>90.738136299149673</v>
      </c>
      <c r="F81" s="23">
        <v>57557.810441974369</v>
      </c>
      <c r="G81" s="23">
        <v>78677.423674389531</v>
      </c>
      <c r="H81" s="23">
        <v>9749.6842814349857</v>
      </c>
      <c r="I81" s="23">
        <v>1260313.4206538105</v>
      </c>
      <c r="J81" s="23">
        <v>300085.54298434907</v>
      </c>
      <c r="K81" s="23">
        <v>4277.55078423336</v>
      </c>
      <c r="L81" s="23">
        <v>136.74562849150738</v>
      </c>
      <c r="M81" s="23">
        <v>47748.900675588207</v>
      </c>
      <c r="N81" s="23">
        <v>3429.0811192917845</v>
      </c>
      <c r="O81" s="23">
        <v>96834.505202636472</v>
      </c>
      <c r="P81" s="23">
        <v>78474.739292314669</v>
      </c>
      <c r="Q81" s="23">
        <v>27848.88700485705</v>
      </c>
      <c r="R81" s="23">
        <v>216783.07730207694</v>
      </c>
      <c r="S81" s="23">
        <v>61683.135432577939</v>
      </c>
      <c r="T81" s="23">
        <v>21767.208078340547</v>
      </c>
      <c r="U81" s="23">
        <v>166027.52322019532</v>
      </c>
      <c r="V81" s="23">
        <v>42129.956205100891</v>
      </c>
      <c r="W81" s="23">
        <v>23801.408984296308</v>
      </c>
      <c r="X81" s="23">
        <v>911783.86957875616</v>
      </c>
      <c r="Y81" s="23">
        <v>50700.071013455679</v>
      </c>
      <c r="Z81" s="23">
        <v>1588834.9120064371</v>
      </c>
      <c r="AA81" s="23">
        <v>78.379333346645552</v>
      </c>
      <c r="AB81" s="23">
        <v>58564.819354152307</v>
      </c>
      <c r="AC81" s="23">
        <v>3772062.6980744163</v>
      </c>
      <c r="AD81" s="23">
        <v>7229.0394067727984</v>
      </c>
      <c r="AE81" s="23">
        <v>150975.66184434196</v>
      </c>
      <c r="AF81" s="23">
        <v>19690.794406998524</v>
      </c>
      <c r="AG81" s="23">
        <v>14368.367014762283</v>
      </c>
      <c r="AH81" s="23">
        <v>1056.4920913718115</v>
      </c>
      <c r="AI81" s="23">
        <v>172.92064225011214</v>
      </c>
      <c r="AJ81" s="23">
        <v>20272.180819121902</v>
      </c>
      <c r="AK81" s="23">
        <v>1352.728062278853</v>
      </c>
      <c r="AL81" s="23">
        <v>11378.585056727337</v>
      </c>
      <c r="AM81" s="23">
        <v>1300.3544270436605</v>
      </c>
      <c r="AN81" s="23">
        <v>4812.5497850256197</v>
      </c>
      <c r="AO81" s="23">
        <v>2837.1180380949045</v>
      </c>
      <c r="AP81" s="23">
        <v>4999.6485238870382</v>
      </c>
      <c r="AQ81" s="23">
        <v>852.63995344859245</v>
      </c>
      <c r="AR81" s="23">
        <v>198.95881287069608</v>
      </c>
      <c r="AS81" s="23">
        <v>352.38492763867293</v>
      </c>
      <c r="AT81" s="23">
        <v>198.14439654350494</v>
      </c>
      <c r="AU81" s="23">
        <v>231.84319491297563</v>
      </c>
      <c r="AV81" s="23">
        <v>440.82414152107299</v>
      </c>
      <c r="AW81" s="23">
        <v>293.82158057276337</v>
      </c>
      <c r="AX81" s="23">
        <v>8257.6609763635006</v>
      </c>
      <c r="AY81" s="23">
        <v>4930.4988690353002</v>
      </c>
      <c r="AZ81" s="23">
        <v>5032.2699268748047</v>
      </c>
      <c r="BA81" s="23">
        <v>2.0528461518624095</v>
      </c>
      <c r="BB81" s="23">
        <v>1512.7719577388875</v>
      </c>
      <c r="BC81" s="23">
        <v>925.87148545012178</v>
      </c>
      <c r="BD81" s="23">
        <v>3752.1403810288525</v>
      </c>
      <c r="BE81" s="23">
        <v>4015.5008741549191</v>
      </c>
      <c r="BF81" s="23">
        <v>76.029481820820621</v>
      </c>
      <c r="BG81" s="23">
        <v>80321.790321285225</v>
      </c>
      <c r="BH81" s="23">
        <v>13712.371753757034</v>
      </c>
      <c r="BI81" s="23">
        <v>1242.0333211089369</v>
      </c>
      <c r="BJ81" s="23">
        <v>30920.207547279017</v>
      </c>
      <c r="BK81" s="23">
        <v>217.56715182093149</v>
      </c>
      <c r="BL81" s="23">
        <v>15260.895175760388</v>
      </c>
      <c r="BM81" s="23">
        <v>29367.876313759167</v>
      </c>
      <c r="BN81" s="23">
        <v>44180.901558200196</v>
      </c>
      <c r="BO81" s="23">
        <v>19279.957658676289</v>
      </c>
      <c r="BP81" s="23">
        <v>4390.7950482283686</v>
      </c>
      <c r="BQ81" s="23">
        <v>19459.524976897901</v>
      </c>
      <c r="BR81" s="23">
        <v>3596.4004293333696</v>
      </c>
      <c r="BS81" s="23">
        <v>0</v>
      </c>
      <c r="BT81" s="64">
        <v>9415458.4547874127</v>
      </c>
      <c r="BU81" s="23">
        <v>1506305.9375042154</v>
      </c>
      <c r="BV81" s="23">
        <v>0</v>
      </c>
      <c r="BW81" s="23">
        <v>72.220679936663927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0</v>
      </c>
      <c r="CD81" s="23">
        <v>94166.400960066472</v>
      </c>
      <c r="CE81" s="23">
        <v>0</v>
      </c>
      <c r="CF81" s="23">
        <v>0</v>
      </c>
      <c r="CG81" s="23">
        <v>0</v>
      </c>
      <c r="CH81" s="23">
        <v>17477.952377682584</v>
      </c>
      <c r="CI81" s="23">
        <v>1045258.8056289032</v>
      </c>
      <c r="CJ81" s="34">
        <f t="shared" si="3"/>
        <v>12078739.771938218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3484.7790257403062</v>
      </c>
      <c r="D82" s="23">
        <v>114.9910870842659</v>
      </c>
      <c r="E82" s="23">
        <v>96.367197986121255</v>
      </c>
      <c r="F82" s="23">
        <v>7326.7606242661686</v>
      </c>
      <c r="G82" s="23">
        <v>528439.549537007</v>
      </c>
      <c r="H82" s="23">
        <v>10025.125827019459</v>
      </c>
      <c r="I82" s="23">
        <v>21599.67057149949</v>
      </c>
      <c r="J82" s="23">
        <v>1018720.0714697865</v>
      </c>
      <c r="K82" s="23">
        <v>1030482.4963350114</v>
      </c>
      <c r="L82" s="23">
        <v>221.08644995865572</v>
      </c>
      <c r="M82" s="23">
        <v>78111.810512057389</v>
      </c>
      <c r="N82" s="23">
        <v>92008.828099484715</v>
      </c>
      <c r="O82" s="23">
        <v>104127.92487222025</v>
      </c>
      <c r="P82" s="23">
        <v>73159.350982488933</v>
      </c>
      <c r="Q82" s="23">
        <v>24858.194969368848</v>
      </c>
      <c r="R82" s="23">
        <v>58125.205321927868</v>
      </c>
      <c r="S82" s="23">
        <v>31568.824181130327</v>
      </c>
      <c r="T82" s="23">
        <v>19670.434971601753</v>
      </c>
      <c r="U82" s="23">
        <v>50966.088817373122</v>
      </c>
      <c r="V82" s="23">
        <v>2954.1556003815194</v>
      </c>
      <c r="W82" s="23">
        <v>381.11427546424852</v>
      </c>
      <c r="X82" s="23">
        <v>96200.491801013137</v>
      </c>
      <c r="Y82" s="23">
        <v>6982.8896616436596</v>
      </c>
      <c r="Z82" s="23">
        <v>2067.702223571102</v>
      </c>
      <c r="AA82" s="23">
        <v>120.32024530386187</v>
      </c>
      <c r="AB82" s="23">
        <v>18505.256411715225</v>
      </c>
      <c r="AC82" s="23">
        <v>14922.086353476712</v>
      </c>
      <c r="AD82" s="23">
        <v>60794.341888761941</v>
      </c>
      <c r="AE82" s="23">
        <v>927850.95716760179</v>
      </c>
      <c r="AF82" s="23">
        <v>218696.34468375039</v>
      </c>
      <c r="AG82" s="23">
        <v>9281.0942543545134</v>
      </c>
      <c r="AH82" s="23">
        <v>1553.4700258402779</v>
      </c>
      <c r="AI82" s="23">
        <v>294.1672613445017</v>
      </c>
      <c r="AJ82" s="23">
        <v>3763.6638004689398</v>
      </c>
      <c r="AK82" s="23">
        <v>48717.051232184975</v>
      </c>
      <c r="AL82" s="23">
        <v>45161.507463783477</v>
      </c>
      <c r="AM82" s="23">
        <v>210860.07277415378</v>
      </c>
      <c r="AN82" s="23">
        <v>1093.4046567240839</v>
      </c>
      <c r="AO82" s="23">
        <v>86012.902633303325</v>
      </c>
      <c r="AP82" s="23">
        <v>8502.6235770907861</v>
      </c>
      <c r="AQ82" s="23">
        <v>31285.878356856298</v>
      </c>
      <c r="AR82" s="23">
        <v>5339.4587683683558</v>
      </c>
      <c r="AS82" s="23">
        <v>5056.8804598280421</v>
      </c>
      <c r="AT82" s="23">
        <v>521.43601120159315</v>
      </c>
      <c r="AU82" s="23">
        <v>376.59568181833538</v>
      </c>
      <c r="AV82" s="23">
        <v>299.202056206961</v>
      </c>
      <c r="AW82" s="23">
        <v>487.4073042733296</v>
      </c>
      <c r="AX82" s="23">
        <v>8102.0218099707236</v>
      </c>
      <c r="AY82" s="23">
        <v>8250.4235430273766</v>
      </c>
      <c r="AZ82" s="23">
        <v>8449.0043950464133</v>
      </c>
      <c r="BA82" s="23">
        <v>490.90473968737888</v>
      </c>
      <c r="BB82" s="23">
        <v>18558.330594839386</v>
      </c>
      <c r="BC82" s="23">
        <v>5370.4704299361765</v>
      </c>
      <c r="BD82" s="23">
        <v>3674.4858354136063</v>
      </c>
      <c r="BE82" s="23">
        <v>3144.3160407723353</v>
      </c>
      <c r="BF82" s="23">
        <v>243.23748669450933</v>
      </c>
      <c r="BG82" s="23">
        <v>34863.336477256395</v>
      </c>
      <c r="BH82" s="23">
        <v>83455.325831549577</v>
      </c>
      <c r="BI82" s="23">
        <v>3809.2548193672442</v>
      </c>
      <c r="BJ82" s="23">
        <v>120910.40871604878</v>
      </c>
      <c r="BK82" s="23">
        <v>769.64713878383895</v>
      </c>
      <c r="BL82" s="23">
        <v>66616.496277164289</v>
      </c>
      <c r="BM82" s="23">
        <v>155455.36565341038</v>
      </c>
      <c r="BN82" s="23">
        <v>18840.541748523545</v>
      </c>
      <c r="BO82" s="23">
        <v>17505.178885041303</v>
      </c>
      <c r="BP82" s="23">
        <v>10074.334816664741</v>
      </c>
      <c r="BQ82" s="23">
        <v>5586.6338475558987</v>
      </c>
      <c r="BR82" s="23">
        <v>14658.982403501037</v>
      </c>
      <c r="BS82" s="23">
        <v>0</v>
      </c>
      <c r="BT82" s="64">
        <v>5550018.7389737545</v>
      </c>
      <c r="BU82" s="23">
        <v>961974.65953182988</v>
      </c>
      <c r="BV82" s="23">
        <v>0</v>
      </c>
      <c r="BW82" s="23">
        <v>118951.94398071588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21629.513611922921</v>
      </c>
      <c r="CE82" s="23">
        <v>0</v>
      </c>
      <c r="CF82" s="23">
        <v>0</v>
      </c>
      <c r="CG82" s="23">
        <v>0</v>
      </c>
      <c r="CH82" s="23">
        <v>7403.5678329947714</v>
      </c>
      <c r="CI82" s="23">
        <v>2276696.7751191985</v>
      </c>
      <c r="CJ82" s="34">
        <f t="shared" si="3"/>
        <v>8936675.1990504172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1003.705863914061</v>
      </c>
      <c r="D83" s="23">
        <v>52.756403864367869</v>
      </c>
      <c r="E83" s="23">
        <v>97.911449876298988</v>
      </c>
      <c r="F83" s="23">
        <v>499.5638385959702</v>
      </c>
      <c r="G83" s="23">
        <v>11614.762178562374</v>
      </c>
      <c r="H83" s="23">
        <v>3475.5843872397713</v>
      </c>
      <c r="I83" s="23">
        <v>729.12703433056856</v>
      </c>
      <c r="J83" s="23">
        <v>34166.555635609329</v>
      </c>
      <c r="K83" s="23">
        <v>247819.79891376465</v>
      </c>
      <c r="L83" s="23">
        <v>169.28579898950613</v>
      </c>
      <c r="M83" s="23">
        <v>2460.1570689960085</v>
      </c>
      <c r="N83" s="23">
        <v>7712.4881408794017</v>
      </c>
      <c r="O83" s="23">
        <v>7973.2421128483329</v>
      </c>
      <c r="P83" s="23">
        <v>1285.990071096493</v>
      </c>
      <c r="Q83" s="23">
        <v>1372.4364075014962</v>
      </c>
      <c r="R83" s="23">
        <v>8212.9008919064527</v>
      </c>
      <c r="S83" s="23">
        <v>75195.043140714901</v>
      </c>
      <c r="T83" s="23">
        <v>17643.273289828001</v>
      </c>
      <c r="U83" s="23">
        <v>35090.385602955277</v>
      </c>
      <c r="V83" s="23">
        <v>653.47061640191782</v>
      </c>
      <c r="W83" s="23">
        <v>5286.9275059220909</v>
      </c>
      <c r="X83" s="23">
        <v>10353.728770111689</v>
      </c>
      <c r="Y83" s="23">
        <v>6030.699264311751</v>
      </c>
      <c r="Z83" s="23">
        <v>1393.9132896313131</v>
      </c>
      <c r="AA83" s="23">
        <v>91.764228695542997</v>
      </c>
      <c r="AB83" s="23">
        <v>8921.152786754903</v>
      </c>
      <c r="AC83" s="23">
        <v>22103.45766044371</v>
      </c>
      <c r="AD83" s="23">
        <v>8247.8496784455165</v>
      </c>
      <c r="AE83" s="23">
        <v>142659.60268187555</v>
      </c>
      <c r="AF83" s="23">
        <v>32645.681371836206</v>
      </c>
      <c r="AG83" s="23">
        <v>3172.1112635073564</v>
      </c>
      <c r="AH83" s="23">
        <v>1268.1826549172285</v>
      </c>
      <c r="AI83" s="23">
        <v>1045.2762535954862</v>
      </c>
      <c r="AJ83" s="23">
        <v>2774.8283089839761</v>
      </c>
      <c r="AK83" s="23">
        <v>28692.274664147044</v>
      </c>
      <c r="AL83" s="23">
        <v>3427.5540705278372</v>
      </c>
      <c r="AM83" s="23">
        <v>215659.24858542561</v>
      </c>
      <c r="AN83" s="23">
        <v>48096.574317391227</v>
      </c>
      <c r="AO83" s="23">
        <v>35171.895094261687</v>
      </c>
      <c r="AP83" s="23">
        <v>173629.42313218271</v>
      </c>
      <c r="AQ83" s="23">
        <v>16117.280829914989</v>
      </c>
      <c r="AR83" s="23">
        <v>1629.9230365135359</v>
      </c>
      <c r="AS83" s="23">
        <v>7393.416465288301</v>
      </c>
      <c r="AT83" s="23">
        <v>18618.027545512581</v>
      </c>
      <c r="AU83" s="23">
        <v>265.05688663818421</v>
      </c>
      <c r="AV83" s="23">
        <v>229.67486291674007</v>
      </c>
      <c r="AW83" s="23">
        <v>345.78772472061513</v>
      </c>
      <c r="AX83" s="23">
        <v>55735.232430303331</v>
      </c>
      <c r="AY83" s="23">
        <v>93793.407685084618</v>
      </c>
      <c r="AZ83" s="23">
        <v>60491.641060359114</v>
      </c>
      <c r="BA83" s="23">
        <v>241.62581997882651</v>
      </c>
      <c r="BB83" s="23">
        <v>127131.45561307529</v>
      </c>
      <c r="BC83" s="23">
        <v>24080.149374846907</v>
      </c>
      <c r="BD83" s="23">
        <v>32987.890645498941</v>
      </c>
      <c r="BE83" s="23">
        <v>19169.21873041127</v>
      </c>
      <c r="BF83" s="23">
        <v>1169.1099330080183</v>
      </c>
      <c r="BG83" s="23">
        <v>35161.428993460482</v>
      </c>
      <c r="BH83" s="23">
        <v>53465.263773739789</v>
      </c>
      <c r="BI83" s="23">
        <v>2038.0235055686276</v>
      </c>
      <c r="BJ83" s="23">
        <v>41804.540812564112</v>
      </c>
      <c r="BK83" s="23">
        <v>1577.3866947199199</v>
      </c>
      <c r="BL83" s="23">
        <v>11804.021837795983</v>
      </c>
      <c r="BM83" s="23">
        <v>155947.53296796748</v>
      </c>
      <c r="BN83" s="23">
        <v>59892.080095784986</v>
      </c>
      <c r="BO83" s="23">
        <v>21966.393045146178</v>
      </c>
      <c r="BP83" s="23">
        <v>13803.040128703444</v>
      </c>
      <c r="BQ83" s="23">
        <v>1353.9920677285681</v>
      </c>
      <c r="BR83" s="23">
        <v>1791.7317378470345</v>
      </c>
      <c r="BS83" s="23">
        <v>0</v>
      </c>
      <c r="BT83" s="64">
        <v>2067904.9187359421</v>
      </c>
      <c r="BU83" s="23">
        <v>618568.36096666113</v>
      </c>
      <c r="BV83" s="23">
        <v>0</v>
      </c>
      <c r="BW83" s="23">
        <v>0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42038.176801314774</v>
      </c>
      <c r="CE83" s="23">
        <v>0</v>
      </c>
      <c r="CF83" s="23">
        <v>27448.957986156805</v>
      </c>
      <c r="CG83" s="23">
        <v>1032.0216374971453</v>
      </c>
      <c r="CH83" s="23">
        <v>50829.712296255842</v>
      </c>
      <c r="CI83" s="23">
        <v>1611334.7024805676</v>
      </c>
      <c r="CJ83" s="34">
        <f t="shared" si="3"/>
        <v>4419156.8509043958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661045.24371346436</v>
      </c>
      <c r="D84" s="23">
        <v>19850.314388655843</v>
      </c>
      <c r="E84" s="23">
        <v>260869.5427128647</v>
      </c>
      <c r="F84" s="23">
        <v>58430.532316250399</v>
      </c>
      <c r="G84" s="23">
        <v>126589.5835265124</v>
      </c>
      <c r="H84" s="23">
        <v>1146.0159186849564</v>
      </c>
      <c r="I84" s="23">
        <v>11090.706322918593</v>
      </c>
      <c r="J84" s="23">
        <v>7602.0523817367848</v>
      </c>
      <c r="K84" s="23">
        <v>1149.7372627007405</v>
      </c>
      <c r="L84" s="23">
        <v>64706.01803343447</v>
      </c>
      <c r="M84" s="23">
        <v>22183.270590718181</v>
      </c>
      <c r="N84" s="23">
        <v>6492.8257465322413</v>
      </c>
      <c r="O84" s="23">
        <v>13610.954712618841</v>
      </c>
      <c r="P84" s="23">
        <v>377283.87793339527</v>
      </c>
      <c r="Q84" s="23">
        <v>8694.1484973767165</v>
      </c>
      <c r="R84" s="23">
        <v>24817.572779360697</v>
      </c>
      <c r="S84" s="23">
        <v>988.77802602176416</v>
      </c>
      <c r="T84" s="23">
        <v>1456.4184207863309</v>
      </c>
      <c r="U84" s="23">
        <v>26052.231165163837</v>
      </c>
      <c r="V84" s="23">
        <v>2195.8925939888491</v>
      </c>
      <c r="W84" s="23">
        <v>1500.9822818839257</v>
      </c>
      <c r="X84" s="23">
        <v>4318.9073545583487</v>
      </c>
      <c r="Y84" s="23">
        <v>5276.0714159546224</v>
      </c>
      <c r="Z84" s="23">
        <v>115674.29197531355</v>
      </c>
      <c r="AA84" s="23">
        <v>584.01617055499662</v>
      </c>
      <c r="AB84" s="23">
        <v>18490.739672514446</v>
      </c>
      <c r="AC84" s="23">
        <v>352924.33481543447</v>
      </c>
      <c r="AD84" s="23">
        <v>27241.36003224472</v>
      </c>
      <c r="AE84" s="23">
        <v>49401.180502160743</v>
      </c>
      <c r="AF84" s="23">
        <v>14959.153179883335</v>
      </c>
      <c r="AG84" s="23">
        <v>1057751.8821257947</v>
      </c>
      <c r="AH84" s="23">
        <v>560016.87316042755</v>
      </c>
      <c r="AI84" s="23">
        <v>3009163.4348851405</v>
      </c>
      <c r="AJ84" s="23">
        <v>25711.404975071262</v>
      </c>
      <c r="AK84" s="23">
        <v>1036.5920332204737</v>
      </c>
      <c r="AL84" s="23">
        <v>6474.2991971116908</v>
      </c>
      <c r="AM84" s="23">
        <v>1037.2085994297029</v>
      </c>
      <c r="AN84" s="23">
        <v>4531.1264062796581</v>
      </c>
      <c r="AO84" s="23">
        <v>2173.7630210989428</v>
      </c>
      <c r="AP84" s="23">
        <v>2148.6252653416741</v>
      </c>
      <c r="AQ84" s="23">
        <v>4462.7740531822583</v>
      </c>
      <c r="AR84" s="23">
        <v>1071.2285626056873</v>
      </c>
      <c r="AS84" s="23">
        <v>394.5996937070355</v>
      </c>
      <c r="AT84" s="23">
        <v>1178.4333620371974</v>
      </c>
      <c r="AU84" s="23">
        <v>4187.3875319792251</v>
      </c>
      <c r="AV84" s="23">
        <v>850.63769223556528</v>
      </c>
      <c r="AW84" s="23">
        <v>251.77073009503422</v>
      </c>
      <c r="AX84" s="23">
        <v>5647.6468720742669</v>
      </c>
      <c r="AY84" s="23">
        <v>3059.4631993370526</v>
      </c>
      <c r="AZ84" s="23">
        <v>551.3513516967854</v>
      </c>
      <c r="BA84" s="23">
        <v>339.99302167452799</v>
      </c>
      <c r="BB84" s="23">
        <v>1540.4777775311138</v>
      </c>
      <c r="BC84" s="23">
        <v>1617.7488162605002</v>
      </c>
      <c r="BD84" s="23">
        <v>1660.276783375823</v>
      </c>
      <c r="BE84" s="23">
        <v>913.68895724832362</v>
      </c>
      <c r="BF84" s="23">
        <v>484.56632097775935</v>
      </c>
      <c r="BG84" s="23">
        <v>12147.930243825442</v>
      </c>
      <c r="BH84" s="23">
        <v>170764.0744559197</v>
      </c>
      <c r="BI84" s="23">
        <v>638.16979153334989</v>
      </c>
      <c r="BJ84" s="23">
        <v>21847.293252688451</v>
      </c>
      <c r="BK84" s="23">
        <v>347.65358669794483</v>
      </c>
      <c r="BL84" s="23">
        <v>13481.163730601678</v>
      </c>
      <c r="BM84" s="23">
        <v>15597.524788359526</v>
      </c>
      <c r="BN84" s="23">
        <v>7060.3308337796952</v>
      </c>
      <c r="BO84" s="23">
        <v>6273.5112794074466</v>
      </c>
      <c r="BP84" s="23">
        <v>1865.0893082551081</v>
      </c>
      <c r="BQ84" s="23">
        <v>505.72839470045528</v>
      </c>
      <c r="BR84" s="23">
        <v>2041.8888114186191</v>
      </c>
      <c r="BS84" s="23">
        <v>0</v>
      </c>
      <c r="BT84" s="64">
        <v>7237454.3673158111</v>
      </c>
      <c r="BU84" s="23">
        <v>1726310.2660757862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2740322.9712646725</v>
      </c>
      <c r="CI84" s="23">
        <v>4292169.1457848605</v>
      </c>
      <c r="CJ84" s="34">
        <f t="shared" si="3"/>
        <v>15996256.750441128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2127892.8785253526</v>
      </c>
      <c r="D85" s="23">
        <v>892.75334351088429</v>
      </c>
      <c r="E85" s="23">
        <v>3792.3165150155673</v>
      </c>
      <c r="F85" s="23">
        <v>333131.18409787852</v>
      </c>
      <c r="G85" s="23">
        <v>1554464.4844078289</v>
      </c>
      <c r="H85" s="23">
        <v>661474.28808482015</v>
      </c>
      <c r="I85" s="23">
        <v>175864.23767930095</v>
      </c>
      <c r="J85" s="23">
        <v>487390.01808690222</v>
      </c>
      <c r="K85" s="23">
        <v>202869.9020421266</v>
      </c>
      <c r="L85" s="23">
        <v>467516.37698706269</v>
      </c>
      <c r="M85" s="23">
        <v>7340427.4102448989</v>
      </c>
      <c r="N85" s="23">
        <v>2800689.1845497508</v>
      </c>
      <c r="O85" s="23">
        <v>3257929.4674138492</v>
      </c>
      <c r="P85" s="23">
        <v>467848.25534049061</v>
      </c>
      <c r="Q85" s="23">
        <v>252661.01945226383</v>
      </c>
      <c r="R85" s="23">
        <v>510593.31574109785</v>
      </c>
      <c r="S85" s="23">
        <v>325053.07559681701</v>
      </c>
      <c r="T85" s="23">
        <v>243652.49808554741</v>
      </c>
      <c r="U85" s="23">
        <v>1040273.9233304001</v>
      </c>
      <c r="V85" s="23">
        <v>90579.856710220774</v>
      </c>
      <c r="W85" s="23">
        <v>66594.939905634834</v>
      </c>
      <c r="X85" s="23">
        <v>4219757.729282436</v>
      </c>
      <c r="Y85" s="23">
        <v>116141.42063784967</v>
      </c>
      <c r="Z85" s="23">
        <v>17298.182900371401</v>
      </c>
      <c r="AA85" s="23">
        <v>461.03503103165684</v>
      </c>
      <c r="AB85" s="23">
        <v>51942.626920831419</v>
      </c>
      <c r="AC85" s="23">
        <v>923607.00608868105</v>
      </c>
      <c r="AD85" s="23">
        <v>44492.771177607596</v>
      </c>
      <c r="AE85" s="23">
        <v>211125.55205388943</v>
      </c>
      <c r="AF85" s="23">
        <v>67726.340262424157</v>
      </c>
      <c r="AG85" s="23">
        <v>141054.82059857852</v>
      </c>
      <c r="AH85" s="23">
        <v>23838.814619365872</v>
      </c>
      <c r="AI85" s="23">
        <v>1067.272025729181</v>
      </c>
      <c r="AJ85" s="23">
        <v>40173.321094320061</v>
      </c>
      <c r="AK85" s="23">
        <v>2497.4320449307338</v>
      </c>
      <c r="AL85" s="23">
        <v>213399.72099002748</v>
      </c>
      <c r="AM85" s="23">
        <v>48292.225827539478</v>
      </c>
      <c r="AN85" s="23">
        <v>153460.89824376436</v>
      </c>
      <c r="AO85" s="23">
        <v>83942.486975801177</v>
      </c>
      <c r="AP85" s="23">
        <v>38602.263698785624</v>
      </c>
      <c r="AQ85" s="23">
        <v>25465.759392785363</v>
      </c>
      <c r="AR85" s="23">
        <v>1079.2623202345299</v>
      </c>
      <c r="AS85" s="23">
        <v>2603.3059702920095</v>
      </c>
      <c r="AT85" s="23">
        <v>2214.7438370750829</v>
      </c>
      <c r="AU85" s="23">
        <v>8664.2130818962578</v>
      </c>
      <c r="AV85" s="23">
        <v>5064.6433487088543</v>
      </c>
      <c r="AW85" s="23">
        <v>46.861303313863516</v>
      </c>
      <c r="AX85" s="23">
        <v>35567.663691342888</v>
      </c>
      <c r="AY85" s="23">
        <v>30353.609881456221</v>
      </c>
      <c r="AZ85" s="23">
        <v>449353.62181029026</v>
      </c>
      <c r="BA85" s="23">
        <v>756.2672127255214</v>
      </c>
      <c r="BB85" s="23">
        <v>4650.8936714633546</v>
      </c>
      <c r="BC85" s="23">
        <v>81493.210125021287</v>
      </c>
      <c r="BD85" s="23">
        <v>43550.723593081508</v>
      </c>
      <c r="BE85" s="23">
        <v>18920.233724907353</v>
      </c>
      <c r="BF85" s="23">
        <v>1246.9895613390938</v>
      </c>
      <c r="BG85" s="23">
        <v>537749.00478613959</v>
      </c>
      <c r="BH85" s="23">
        <v>156917.25860888092</v>
      </c>
      <c r="BI85" s="23">
        <v>4647.0084310670272</v>
      </c>
      <c r="BJ85" s="23">
        <v>189690.78185744173</v>
      </c>
      <c r="BK85" s="23">
        <v>2264.8264782546726</v>
      </c>
      <c r="BL85" s="23">
        <v>429346.85203346651</v>
      </c>
      <c r="BM85" s="23">
        <v>133880.88932772144</v>
      </c>
      <c r="BN85" s="23">
        <v>49769.151097359041</v>
      </c>
      <c r="BO85" s="23">
        <v>30234.481487931989</v>
      </c>
      <c r="BP85" s="23">
        <v>24809.022594548282</v>
      </c>
      <c r="BQ85" s="23">
        <v>6033.2559562461947</v>
      </c>
      <c r="BR85" s="23">
        <v>328297.9969453736</v>
      </c>
      <c r="BS85" s="23">
        <v>0</v>
      </c>
      <c r="BT85" s="64">
        <v>31415145.83874511</v>
      </c>
      <c r="BU85" s="23">
        <v>2873762.4545864896</v>
      </c>
      <c r="BV85" s="23">
        <v>0</v>
      </c>
      <c r="BW85" s="23">
        <v>84914.27455662236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314584.98142491112</v>
      </c>
      <c r="CE85" s="23">
        <v>0</v>
      </c>
      <c r="CF85" s="23">
        <v>0</v>
      </c>
      <c r="CG85" s="23">
        <v>0</v>
      </c>
      <c r="CH85" s="23">
        <v>91017.61106801928</v>
      </c>
      <c r="CI85" s="23">
        <v>13190089.699570309</v>
      </c>
      <c r="CJ85" s="34">
        <f t="shared" si="3"/>
        <v>47969514.859951466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297928.36100090551</v>
      </c>
      <c r="D86" s="23">
        <v>151.18366908310006</v>
      </c>
      <c r="E86" s="23">
        <v>165.48411516818072</v>
      </c>
      <c r="F86" s="23">
        <v>1238.5510555904348</v>
      </c>
      <c r="G86" s="23">
        <v>521214.25964741909</v>
      </c>
      <c r="H86" s="23">
        <v>13154.153254896077</v>
      </c>
      <c r="I86" s="23">
        <v>5817.7245771175767</v>
      </c>
      <c r="J86" s="23">
        <v>5045.3907205146033</v>
      </c>
      <c r="K86" s="23">
        <v>22942.258989377726</v>
      </c>
      <c r="L86" s="23">
        <v>773.98917500254436</v>
      </c>
      <c r="M86" s="23">
        <v>227667.11369829709</v>
      </c>
      <c r="N86" s="23">
        <v>4303522.6150455717</v>
      </c>
      <c r="O86" s="23">
        <v>91154.449053308475</v>
      </c>
      <c r="P86" s="23">
        <v>10062.329172497448</v>
      </c>
      <c r="Q86" s="23">
        <v>1183.6934591040979</v>
      </c>
      <c r="R86" s="23">
        <v>33629.455855878507</v>
      </c>
      <c r="S86" s="23">
        <v>95511.515933335715</v>
      </c>
      <c r="T86" s="23">
        <v>6538.4897519025508</v>
      </c>
      <c r="U86" s="23">
        <v>64675.379177234732</v>
      </c>
      <c r="V86" s="23">
        <v>2207.9143785951123</v>
      </c>
      <c r="W86" s="23">
        <v>444.18651669771975</v>
      </c>
      <c r="X86" s="23">
        <v>234272.52341960359</v>
      </c>
      <c r="Y86" s="23">
        <v>5263.1089713238216</v>
      </c>
      <c r="Z86" s="23">
        <v>4659.5612703087063</v>
      </c>
      <c r="AA86" s="23">
        <v>238.45569555475768</v>
      </c>
      <c r="AB86" s="23">
        <v>6343.4234369759461</v>
      </c>
      <c r="AC86" s="23">
        <v>2463.4858053745002</v>
      </c>
      <c r="AD86" s="23">
        <v>7986.5157135811132</v>
      </c>
      <c r="AE86" s="23">
        <v>251934.68284759723</v>
      </c>
      <c r="AF86" s="23">
        <v>48241.673978685583</v>
      </c>
      <c r="AG86" s="23">
        <v>3166.833122085407</v>
      </c>
      <c r="AH86" s="23">
        <v>2899.3889948766487</v>
      </c>
      <c r="AI86" s="23">
        <v>20.144984015850735</v>
      </c>
      <c r="AJ86" s="23">
        <v>6354.1837158254148</v>
      </c>
      <c r="AK86" s="23">
        <v>881.54878615513576</v>
      </c>
      <c r="AL86" s="23">
        <v>74358.956785492279</v>
      </c>
      <c r="AM86" s="23">
        <v>20650.488274472449</v>
      </c>
      <c r="AN86" s="23">
        <v>138271.33305284157</v>
      </c>
      <c r="AO86" s="23">
        <v>147067.1465542558</v>
      </c>
      <c r="AP86" s="23">
        <v>39479.683397248315</v>
      </c>
      <c r="AQ86" s="23">
        <v>23514.602469203048</v>
      </c>
      <c r="AR86" s="23">
        <v>710.40242663408765</v>
      </c>
      <c r="AS86" s="23">
        <v>1134.4071306074047</v>
      </c>
      <c r="AT86" s="23">
        <v>1602.5981589802627</v>
      </c>
      <c r="AU86" s="23">
        <v>2691.98061281635</v>
      </c>
      <c r="AV86" s="23">
        <v>132.74473364449528</v>
      </c>
      <c r="AW86" s="23">
        <v>15.747397470605719</v>
      </c>
      <c r="AX86" s="23">
        <v>45825.783382488633</v>
      </c>
      <c r="AY86" s="23">
        <v>21495.648984492018</v>
      </c>
      <c r="AZ86" s="23">
        <v>1105870.1132346031</v>
      </c>
      <c r="BA86" s="23">
        <v>10506.27173079372</v>
      </c>
      <c r="BB86" s="23">
        <v>4283.9289027573013</v>
      </c>
      <c r="BC86" s="23">
        <v>285777.20324535185</v>
      </c>
      <c r="BD86" s="23">
        <v>66507.889924843024</v>
      </c>
      <c r="BE86" s="23">
        <v>5027.4213827819058</v>
      </c>
      <c r="BF86" s="23">
        <v>1682.762466106509</v>
      </c>
      <c r="BG86" s="23">
        <v>26831.41662946748</v>
      </c>
      <c r="BH86" s="23">
        <v>698926.68872774101</v>
      </c>
      <c r="BI86" s="23">
        <v>74889.557571078607</v>
      </c>
      <c r="BJ86" s="23">
        <v>384620.01089437102</v>
      </c>
      <c r="BK86" s="23">
        <v>2307.461575293798</v>
      </c>
      <c r="BL86" s="23">
        <v>7745110.244731335</v>
      </c>
      <c r="BM86" s="23">
        <v>1530738.1514470594</v>
      </c>
      <c r="BN86" s="23">
        <v>16069.551500415699</v>
      </c>
      <c r="BO86" s="23">
        <v>10995.034644350622</v>
      </c>
      <c r="BP86" s="23">
        <v>20712.685022690235</v>
      </c>
      <c r="BQ86" s="23">
        <v>1973.3069256704284</v>
      </c>
      <c r="BR86" s="23">
        <v>35021.313176262338</v>
      </c>
      <c r="BS86" s="23">
        <v>0</v>
      </c>
      <c r="BT86" s="64">
        <v>18824556.566083081</v>
      </c>
      <c r="BU86" s="23">
        <v>4097610.0659644767</v>
      </c>
      <c r="BV86" s="23">
        <v>0</v>
      </c>
      <c r="BW86" s="23">
        <v>2833759.0948635158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26543.882025099509</v>
      </c>
      <c r="CE86" s="23">
        <v>0</v>
      </c>
      <c r="CF86" s="23">
        <v>-620601</v>
      </c>
      <c r="CG86" s="23">
        <v>0</v>
      </c>
      <c r="CH86" s="23">
        <v>459414.79625064012</v>
      </c>
      <c r="CI86" s="23">
        <v>6917969.5198193276</v>
      </c>
      <c r="CJ86" s="34">
        <f t="shared" si="3"/>
        <v>32539252.92500614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76809.780388448911</v>
      </c>
      <c r="D87" s="23">
        <v>3393.4453624448397</v>
      </c>
      <c r="E87" s="23">
        <v>8266.49972508051</v>
      </c>
      <c r="F87" s="23">
        <v>50164.60218960241</v>
      </c>
      <c r="G87" s="23">
        <v>1355745.7061436959</v>
      </c>
      <c r="H87" s="23">
        <v>153140.88406339326</v>
      </c>
      <c r="I87" s="23">
        <v>96515.483365986962</v>
      </c>
      <c r="J87" s="23">
        <v>225716.78023921957</v>
      </c>
      <c r="K87" s="23">
        <v>71094.922813510901</v>
      </c>
      <c r="L87" s="23">
        <v>7073.2368081106233</v>
      </c>
      <c r="M87" s="23">
        <v>650111.22892797901</v>
      </c>
      <c r="N87" s="23">
        <v>551877.19927128579</v>
      </c>
      <c r="O87" s="23">
        <v>1603873.5487773304</v>
      </c>
      <c r="P87" s="23">
        <v>181953.64993537354</v>
      </c>
      <c r="Q87" s="23">
        <v>156005.97071615746</v>
      </c>
      <c r="R87" s="23">
        <v>335882.97173033177</v>
      </c>
      <c r="S87" s="23">
        <v>386170.56972665555</v>
      </c>
      <c r="T87" s="23">
        <v>187994.02538061995</v>
      </c>
      <c r="U87" s="23">
        <v>1197082.2196025457</v>
      </c>
      <c r="V87" s="23">
        <v>108981.45437164538</v>
      </c>
      <c r="W87" s="23">
        <v>98935.562818422128</v>
      </c>
      <c r="X87" s="23">
        <v>591054.1573091076</v>
      </c>
      <c r="Y87" s="23">
        <v>166789.99046892903</v>
      </c>
      <c r="Z87" s="23">
        <v>24339.099963057433</v>
      </c>
      <c r="AA87" s="23">
        <v>1832.7716717560188</v>
      </c>
      <c r="AB87" s="23">
        <v>43756.973810510746</v>
      </c>
      <c r="AC87" s="23">
        <v>2124426.9276901195</v>
      </c>
      <c r="AD87" s="23">
        <v>1780746.5211348217</v>
      </c>
      <c r="AE87" s="23">
        <v>1766366.3943149725</v>
      </c>
      <c r="AF87" s="23">
        <v>530162.69020183361</v>
      </c>
      <c r="AG87" s="23">
        <v>113751.30386465089</v>
      </c>
      <c r="AH87" s="23">
        <v>33167.325995547311</v>
      </c>
      <c r="AI87" s="23">
        <v>11906.738831137609</v>
      </c>
      <c r="AJ87" s="23">
        <v>92280.513059784746</v>
      </c>
      <c r="AK87" s="23">
        <v>15953.913789020515</v>
      </c>
      <c r="AL87" s="23">
        <v>61500.001210742041</v>
      </c>
      <c r="AM87" s="23">
        <v>19029.210772715727</v>
      </c>
      <c r="AN87" s="23">
        <v>53515.783526377614</v>
      </c>
      <c r="AO87" s="23">
        <v>37824.391372219252</v>
      </c>
      <c r="AP87" s="23">
        <v>73075.272595593429</v>
      </c>
      <c r="AQ87" s="23">
        <v>11086.866399073268</v>
      </c>
      <c r="AR87" s="23">
        <v>3481.886786664079</v>
      </c>
      <c r="AS87" s="23">
        <v>7053.3151029146993</v>
      </c>
      <c r="AT87" s="23">
        <v>2563.6151203131758</v>
      </c>
      <c r="AU87" s="23">
        <v>1940.6879571333748</v>
      </c>
      <c r="AV87" s="23">
        <v>12557.989579013303</v>
      </c>
      <c r="AW87" s="23">
        <v>15269.866713369596</v>
      </c>
      <c r="AX87" s="23">
        <v>32278.978639483779</v>
      </c>
      <c r="AY87" s="23">
        <v>38959.696448303897</v>
      </c>
      <c r="AZ87" s="23">
        <v>66823.851757389362</v>
      </c>
      <c r="BA87" s="23">
        <v>517.40595949690817</v>
      </c>
      <c r="BB87" s="23">
        <v>4501.0706558411212</v>
      </c>
      <c r="BC87" s="23">
        <v>16856.283195668599</v>
      </c>
      <c r="BD87" s="23">
        <v>15328.593520844097</v>
      </c>
      <c r="BE87" s="23">
        <v>3514.5562898376047</v>
      </c>
      <c r="BF87" s="23">
        <v>5527.2141906789857</v>
      </c>
      <c r="BG87" s="23">
        <v>120468.14722064369</v>
      </c>
      <c r="BH87" s="23">
        <v>154428.82299739902</v>
      </c>
      <c r="BI87" s="23">
        <v>7232.7265690839531</v>
      </c>
      <c r="BJ87" s="23">
        <v>131652.45794516845</v>
      </c>
      <c r="BK87" s="23">
        <v>2689.3487857024911</v>
      </c>
      <c r="BL87" s="23">
        <v>158867.56503699551</v>
      </c>
      <c r="BM87" s="23">
        <v>158378.31701153613</v>
      </c>
      <c r="BN87" s="23">
        <v>73785.249844192324</v>
      </c>
      <c r="BO87" s="23">
        <v>49014.84643827175</v>
      </c>
      <c r="BP87" s="23">
        <v>46739.895487331261</v>
      </c>
      <c r="BQ87" s="23">
        <v>31079.031179906331</v>
      </c>
      <c r="BR87" s="23">
        <v>7392.4872881270667</v>
      </c>
      <c r="BS87" s="23">
        <v>0</v>
      </c>
      <c r="BT87" s="64">
        <v>16228260.498061121</v>
      </c>
      <c r="BU87" s="23">
        <v>1332407.7167537629</v>
      </c>
      <c r="BV87" s="23">
        <v>0</v>
      </c>
      <c r="BW87" s="23">
        <v>128013.17687364358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279044.47618456831</v>
      </c>
      <c r="CE87" s="23">
        <v>0</v>
      </c>
      <c r="CF87" s="23">
        <v>0</v>
      </c>
      <c r="CG87" s="23">
        <v>0</v>
      </c>
      <c r="CH87" s="23">
        <v>169146.14074781779</v>
      </c>
      <c r="CI87" s="23">
        <v>4409220.6904983791</v>
      </c>
      <c r="CJ87" s="34">
        <f t="shared" si="3"/>
        <v>22546092.699119292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113004.6380894387</v>
      </c>
      <c r="D88" s="23">
        <v>87.719899432251296</v>
      </c>
      <c r="E88" s="23">
        <v>531.39551809199997</v>
      </c>
      <c r="F88" s="23">
        <v>35283.042959596503</v>
      </c>
      <c r="G88" s="23">
        <v>178996.08526363186</v>
      </c>
      <c r="H88" s="23">
        <v>18939.394955859367</v>
      </c>
      <c r="I88" s="23">
        <v>197544.72803785501</v>
      </c>
      <c r="J88" s="23">
        <v>18703.028520396023</v>
      </c>
      <c r="K88" s="23">
        <v>4203.2662120958357</v>
      </c>
      <c r="L88" s="23">
        <v>1110.5590599940879</v>
      </c>
      <c r="M88" s="23">
        <v>142647.50233563408</v>
      </c>
      <c r="N88" s="23">
        <v>99993.982828501001</v>
      </c>
      <c r="O88" s="23">
        <v>196241.02283909442</v>
      </c>
      <c r="P88" s="23">
        <v>731228.51468013134</v>
      </c>
      <c r="Q88" s="23">
        <v>26505.273568077904</v>
      </c>
      <c r="R88" s="23">
        <v>154938.74148657077</v>
      </c>
      <c r="S88" s="23">
        <v>129470.00902786828</v>
      </c>
      <c r="T88" s="23">
        <v>81613.726119800514</v>
      </c>
      <c r="U88" s="23">
        <v>487410.82511105429</v>
      </c>
      <c r="V88" s="23">
        <v>36700.224633062127</v>
      </c>
      <c r="W88" s="23">
        <v>64880.678767392441</v>
      </c>
      <c r="X88" s="23">
        <v>162174.15332118797</v>
      </c>
      <c r="Y88" s="23">
        <v>336773.09771441284</v>
      </c>
      <c r="Z88" s="23">
        <v>6288.5015458018461</v>
      </c>
      <c r="AA88" s="23">
        <v>225.55567280087354</v>
      </c>
      <c r="AB88" s="23">
        <v>18733.557655454639</v>
      </c>
      <c r="AC88" s="23">
        <v>3014828.3413777463</v>
      </c>
      <c r="AD88" s="23">
        <v>40908.912348939841</v>
      </c>
      <c r="AE88" s="23">
        <v>96772.111228831927</v>
      </c>
      <c r="AF88" s="23">
        <v>25832.706612077822</v>
      </c>
      <c r="AG88" s="23">
        <v>32180.689741741739</v>
      </c>
      <c r="AH88" s="23">
        <v>3804.1661895130192</v>
      </c>
      <c r="AI88" s="23">
        <v>2548.3008892764528</v>
      </c>
      <c r="AJ88" s="23">
        <v>7437.1770403016135</v>
      </c>
      <c r="AK88" s="23">
        <v>1443.6175309350199</v>
      </c>
      <c r="AL88" s="23">
        <v>22802.293787227758</v>
      </c>
      <c r="AM88" s="23">
        <v>2032.8751666260146</v>
      </c>
      <c r="AN88" s="23">
        <v>3345.180052742337</v>
      </c>
      <c r="AO88" s="23">
        <v>6253.796218839303</v>
      </c>
      <c r="AP88" s="23">
        <v>12847.952116791645</v>
      </c>
      <c r="AQ88" s="23">
        <v>2372.5177120379303</v>
      </c>
      <c r="AR88" s="23">
        <v>547.79400099585257</v>
      </c>
      <c r="AS88" s="23">
        <v>905.57798654945202</v>
      </c>
      <c r="AT88" s="23">
        <v>452.9542320760192</v>
      </c>
      <c r="AU88" s="23">
        <v>714.22443206033915</v>
      </c>
      <c r="AV88" s="23">
        <v>40.655537706924399</v>
      </c>
      <c r="AW88" s="23">
        <v>47.132297421121521</v>
      </c>
      <c r="AX88" s="23">
        <v>8277.6128348008006</v>
      </c>
      <c r="AY88" s="23">
        <v>11485.495096913635</v>
      </c>
      <c r="AZ88" s="23">
        <v>12580.653211685594</v>
      </c>
      <c r="BA88" s="23">
        <v>17.750038991779245</v>
      </c>
      <c r="BB88" s="23">
        <v>1279.1831284247976</v>
      </c>
      <c r="BC88" s="23">
        <v>1871.1178551439466</v>
      </c>
      <c r="BD88" s="23">
        <v>5017.4514955433015</v>
      </c>
      <c r="BE88" s="23">
        <v>1197.5457560602031</v>
      </c>
      <c r="BF88" s="23">
        <v>352.09423856601245</v>
      </c>
      <c r="BG88" s="23">
        <v>6176.4897173437421</v>
      </c>
      <c r="BH88" s="23">
        <v>12476.172223382771</v>
      </c>
      <c r="BI88" s="23">
        <v>1319.6096973048718</v>
      </c>
      <c r="BJ88" s="23">
        <v>7175.0226267971193</v>
      </c>
      <c r="BK88" s="23">
        <v>488.64157454346412</v>
      </c>
      <c r="BL88" s="23">
        <v>51290.226325806543</v>
      </c>
      <c r="BM88" s="23">
        <v>8776.3237176301991</v>
      </c>
      <c r="BN88" s="23">
        <v>2151.5646487429826</v>
      </c>
      <c r="BO88" s="23">
        <v>1853.4062057584306</v>
      </c>
      <c r="BP88" s="23">
        <v>7755.5222412252679</v>
      </c>
      <c r="BQ88" s="23">
        <v>1633.4257391449046</v>
      </c>
      <c r="BR88" s="23">
        <v>1360.2465926498444</v>
      </c>
      <c r="BS88" s="23">
        <v>0</v>
      </c>
      <c r="BT88" s="64">
        <v>6666883.7572901389</v>
      </c>
      <c r="BU88" s="23">
        <v>597826.69088227022</v>
      </c>
      <c r="BV88" s="23">
        <v>0</v>
      </c>
      <c r="BW88" s="23">
        <v>0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0</v>
      </c>
      <c r="CD88" s="23">
        <v>69561.808366349534</v>
      </c>
      <c r="CE88" s="23">
        <v>0</v>
      </c>
      <c r="CF88" s="23">
        <v>0</v>
      </c>
      <c r="CG88" s="23">
        <v>0</v>
      </c>
      <c r="CH88" s="23">
        <v>43248.075509132323</v>
      </c>
      <c r="CI88" s="23">
        <v>2066280.5903235725</v>
      </c>
      <c r="CJ88" s="34">
        <f t="shared" si="3"/>
        <v>9443800.9223714639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8280.8342607357099</v>
      </c>
      <c r="D89" s="23">
        <v>20.37715778217126</v>
      </c>
      <c r="E89" s="23">
        <v>653.10463178370935</v>
      </c>
      <c r="F89" s="23">
        <v>5822.8816057077202</v>
      </c>
      <c r="G89" s="23">
        <v>166632.4805963719</v>
      </c>
      <c r="H89" s="23">
        <v>22035.576924707577</v>
      </c>
      <c r="I89" s="23">
        <v>209697.82551785963</v>
      </c>
      <c r="J89" s="23">
        <v>80294.469704954972</v>
      </c>
      <c r="K89" s="23">
        <v>5256.1501544072589</v>
      </c>
      <c r="L89" s="23">
        <v>5411.1841720178727</v>
      </c>
      <c r="M89" s="23">
        <v>77323.188166272521</v>
      </c>
      <c r="N89" s="23">
        <v>55671.186423495623</v>
      </c>
      <c r="O89" s="23">
        <v>289243.51135557186</v>
      </c>
      <c r="P89" s="23">
        <v>86608.584134744422</v>
      </c>
      <c r="Q89" s="23">
        <v>1591675.7501498004</v>
      </c>
      <c r="R89" s="23">
        <v>2938085.9211606686</v>
      </c>
      <c r="S89" s="23">
        <v>211499.23674269102</v>
      </c>
      <c r="T89" s="23">
        <v>225311.61115756657</v>
      </c>
      <c r="U89" s="23">
        <v>2226472.8755561048</v>
      </c>
      <c r="V89" s="23">
        <v>329377.17325367691</v>
      </c>
      <c r="W89" s="23">
        <v>107657.74612746786</v>
      </c>
      <c r="X89" s="23">
        <v>338028.87232848239</v>
      </c>
      <c r="Y89" s="23">
        <v>375339.33684421459</v>
      </c>
      <c r="Z89" s="23">
        <v>2307.7030400977665</v>
      </c>
      <c r="AA89" s="23">
        <v>197.99484170060452</v>
      </c>
      <c r="AB89" s="23">
        <v>3284.742808655099</v>
      </c>
      <c r="AC89" s="23">
        <v>1017637.3995409353</v>
      </c>
      <c r="AD89" s="23">
        <v>118485.81932042904</v>
      </c>
      <c r="AE89" s="23">
        <v>185464.49970787819</v>
      </c>
      <c r="AF89" s="23">
        <v>37340.363610722925</v>
      </c>
      <c r="AG89" s="23">
        <v>54541.249009384133</v>
      </c>
      <c r="AH89" s="23">
        <v>3124.9526646793752</v>
      </c>
      <c r="AI89" s="23">
        <v>1370.4224024303446</v>
      </c>
      <c r="AJ89" s="23">
        <v>3071.05429480256</v>
      </c>
      <c r="AK89" s="23">
        <v>475.91900933808563</v>
      </c>
      <c r="AL89" s="23">
        <v>2309.2538197031918</v>
      </c>
      <c r="AM89" s="23">
        <v>2486.6428291313478</v>
      </c>
      <c r="AN89" s="23">
        <v>1993.2979657815179</v>
      </c>
      <c r="AO89" s="23">
        <v>2586.2993958565867</v>
      </c>
      <c r="AP89" s="23">
        <v>6403.0275910845403</v>
      </c>
      <c r="AQ89" s="23">
        <v>1019.6143233088588</v>
      </c>
      <c r="AR89" s="23">
        <v>325.4437466907213</v>
      </c>
      <c r="AS89" s="23">
        <v>567.60778114212758</v>
      </c>
      <c r="AT89" s="23">
        <v>227.7472714300477</v>
      </c>
      <c r="AU89" s="23">
        <v>32.446423379275579</v>
      </c>
      <c r="AV89" s="23">
        <v>15.494674415223274</v>
      </c>
      <c r="AW89" s="23">
        <v>17.874748898038746</v>
      </c>
      <c r="AX89" s="23">
        <v>1455.5357630880189</v>
      </c>
      <c r="AY89" s="23">
        <v>2065.2948001087225</v>
      </c>
      <c r="AZ89" s="23">
        <v>1387.4374058306939</v>
      </c>
      <c r="BA89" s="23">
        <v>28.733841424392566</v>
      </c>
      <c r="BB89" s="23">
        <v>799.93074169183069</v>
      </c>
      <c r="BC89" s="23">
        <v>386.70086017166409</v>
      </c>
      <c r="BD89" s="23">
        <v>9840.1623464753429</v>
      </c>
      <c r="BE89" s="23">
        <v>99.159382190716428</v>
      </c>
      <c r="BF89" s="23">
        <v>285.45662326336196</v>
      </c>
      <c r="BG89" s="23">
        <v>3306.6766027052477</v>
      </c>
      <c r="BH89" s="23">
        <v>32014.341799506612</v>
      </c>
      <c r="BI89" s="23">
        <v>268.85044044565331</v>
      </c>
      <c r="BJ89" s="23">
        <v>15152.986930337031</v>
      </c>
      <c r="BK89" s="23">
        <v>152.12670125975282</v>
      </c>
      <c r="BL89" s="23">
        <v>6590.9165795557474</v>
      </c>
      <c r="BM89" s="23">
        <v>7630.6272457663399</v>
      </c>
      <c r="BN89" s="23">
        <v>2715.3486373662477</v>
      </c>
      <c r="BO89" s="23">
        <v>2529.7697339955184</v>
      </c>
      <c r="BP89" s="23">
        <v>1854.0864394083537</v>
      </c>
      <c r="BQ89" s="23">
        <v>4428.2510081671762</v>
      </c>
      <c r="BR89" s="23">
        <v>493.00762332516888</v>
      </c>
      <c r="BS89" s="23">
        <v>0</v>
      </c>
      <c r="BT89" s="64">
        <v>10895172.150455046</v>
      </c>
      <c r="BU89" s="23">
        <v>48455.154037747787</v>
      </c>
      <c r="BV89" s="23">
        <v>0</v>
      </c>
      <c r="BW89" s="23">
        <v>0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251.14372712377707</v>
      </c>
      <c r="CD89" s="23">
        <v>33680.982048792146</v>
      </c>
      <c r="CE89" s="23">
        <v>0</v>
      </c>
      <c r="CF89" s="23">
        <v>0</v>
      </c>
      <c r="CG89" s="23">
        <v>0</v>
      </c>
      <c r="CH89" s="23">
        <v>119882.76519575829</v>
      </c>
      <c r="CI89" s="23">
        <v>3824015.3835760658</v>
      </c>
      <c r="CJ89" s="34">
        <f t="shared" si="3"/>
        <v>14921457.579040535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105175.8733340367</v>
      </c>
      <c r="D90" s="23">
        <v>16529.710897154568</v>
      </c>
      <c r="E90" s="23">
        <v>5629.1343174539843</v>
      </c>
      <c r="F90" s="23">
        <v>48070.357870544918</v>
      </c>
      <c r="G90" s="23">
        <v>686303.3367485581</v>
      </c>
      <c r="H90" s="23">
        <v>54190.341309351745</v>
      </c>
      <c r="I90" s="23">
        <v>390601.13227155589</v>
      </c>
      <c r="J90" s="23">
        <v>37466.935201315799</v>
      </c>
      <c r="K90" s="23">
        <v>12999.47350230843</v>
      </c>
      <c r="L90" s="23">
        <v>6443.7736136580725</v>
      </c>
      <c r="M90" s="23">
        <v>227608.96903152054</v>
      </c>
      <c r="N90" s="23">
        <v>173906.71657727967</v>
      </c>
      <c r="O90" s="23">
        <v>442254.22474102129</v>
      </c>
      <c r="P90" s="23">
        <v>378368.94469481503</v>
      </c>
      <c r="Q90" s="23">
        <v>1277899.4200709504</v>
      </c>
      <c r="R90" s="23">
        <v>3590003.6370298979</v>
      </c>
      <c r="S90" s="23">
        <v>467996.00303946174</v>
      </c>
      <c r="T90" s="23">
        <v>537824.15317976894</v>
      </c>
      <c r="U90" s="23">
        <v>4709806.9780151788</v>
      </c>
      <c r="V90" s="23">
        <v>237352.91890222652</v>
      </c>
      <c r="W90" s="23">
        <v>157738.22755238763</v>
      </c>
      <c r="X90" s="23">
        <v>636326.20127003011</v>
      </c>
      <c r="Y90" s="23">
        <v>603757.45896591898</v>
      </c>
      <c r="Z90" s="23">
        <v>25278.033533142254</v>
      </c>
      <c r="AA90" s="23">
        <v>4479.8474222623063</v>
      </c>
      <c r="AB90" s="23">
        <v>80268.343892009783</v>
      </c>
      <c r="AC90" s="23">
        <v>4343583.8638914255</v>
      </c>
      <c r="AD90" s="23">
        <v>209300.34319536452</v>
      </c>
      <c r="AE90" s="23">
        <v>340459.39595254464</v>
      </c>
      <c r="AF90" s="23">
        <v>69457.464272307727</v>
      </c>
      <c r="AG90" s="23">
        <v>91946.336699896856</v>
      </c>
      <c r="AH90" s="23">
        <v>41356.988273891249</v>
      </c>
      <c r="AI90" s="23">
        <v>7858.6547562020851</v>
      </c>
      <c r="AJ90" s="23">
        <v>53436.209820938799</v>
      </c>
      <c r="AK90" s="23">
        <v>17932.297592485978</v>
      </c>
      <c r="AL90" s="23">
        <v>26522.658686855699</v>
      </c>
      <c r="AM90" s="23">
        <v>13934.663436380026</v>
      </c>
      <c r="AN90" s="23">
        <v>13283.210711781943</v>
      </c>
      <c r="AO90" s="23">
        <v>42065.495343833849</v>
      </c>
      <c r="AP90" s="23">
        <v>94394.646387784655</v>
      </c>
      <c r="AQ90" s="23">
        <v>13649.525775347993</v>
      </c>
      <c r="AR90" s="23">
        <v>3235.2939024430066</v>
      </c>
      <c r="AS90" s="23">
        <v>6648.7947462293287</v>
      </c>
      <c r="AT90" s="23">
        <v>2333.069625883295</v>
      </c>
      <c r="AU90" s="23">
        <v>5953.4782683651347</v>
      </c>
      <c r="AV90" s="23">
        <v>988.34268398193024</v>
      </c>
      <c r="AW90" s="23">
        <v>890.92138784489657</v>
      </c>
      <c r="AX90" s="23">
        <v>31064.10218344137</v>
      </c>
      <c r="AY90" s="23">
        <v>30793.262201390484</v>
      </c>
      <c r="AZ90" s="23">
        <v>28560.682900923272</v>
      </c>
      <c r="BA90" s="23">
        <v>188.50695577926535</v>
      </c>
      <c r="BB90" s="23">
        <v>3314.9593950949202</v>
      </c>
      <c r="BC90" s="23">
        <v>5534.1783560673175</v>
      </c>
      <c r="BD90" s="23">
        <v>13750.812411069448</v>
      </c>
      <c r="BE90" s="23">
        <v>2340.7498393495443</v>
      </c>
      <c r="BF90" s="23">
        <v>2736.0743379581545</v>
      </c>
      <c r="BG90" s="23">
        <v>64767.151866265114</v>
      </c>
      <c r="BH90" s="23">
        <v>126717.63503372559</v>
      </c>
      <c r="BI90" s="23">
        <v>6338.589643249964</v>
      </c>
      <c r="BJ90" s="23">
        <v>97432.002446541403</v>
      </c>
      <c r="BK90" s="23">
        <v>1787.4299798013801</v>
      </c>
      <c r="BL90" s="23">
        <v>49694.00932512759</v>
      </c>
      <c r="BM90" s="23">
        <v>66883.147116801978</v>
      </c>
      <c r="BN90" s="23">
        <v>14278.819597881393</v>
      </c>
      <c r="BO90" s="23">
        <v>14910.376640840499</v>
      </c>
      <c r="BP90" s="23">
        <v>24204.031810928733</v>
      </c>
      <c r="BQ90" s="23">
        <v>30008.982037585341</v>
      </c>
      <c r="BR90" s="23">
        <v>5266.1197290259861</v>
      </c>
      <c r="BS90" s="23">
        <v>0</v>
      </c>
      <c r="BT90" s="64">
        <v>20934083.426204454</v>
      </c>
      <c r="BU90" s="23">
        <v>648141.18246001157</v>
      </c>
      <c r="BV90" s="23">
        <v>0</v>
      </c>
      <c r="BW90" s="23">
        <v>127.86703466124747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564306</v>
      </c>
      <c r="CD90" s="23">
        <v>1482512.5669133088</v>
      </c>
      <c r="CE90" s="23">
        <v>0</v>
      </c>
      <c r="CF90" s="23">
        <v>48.078747019979815</v>
      </c>
      <c r="CG90" s="23">
        <v>0</v>
      </c>
      <c r="CH90" s="23">
        <v>171177.73000450493</v>
      </c>
      <c r="CI90" s="23">
        <v>7019741.5903255949</v>
      </c>
      <c r="CJ90" s="34">
        <f t="shared" si="3"/>
        <v>30820138.441689555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68350.31955810629</v>
      </c>
      <c r="D91" s="23">
        <v>423.80859837333981</v>
      </c>
      <c r="E91" s="23">
        <v>4380.931776207135</v>
      </c>
      <c r="F91" s="23">
        <v>16581.628618088478</v>
      </c>
      <c r="G91" s="23">
        <v>98191.91655749979</v>
      </c>
      <c r="H91" s="23">
        <v>9765.5776635448365</v>
      </c>
      <c r="I91" s="23">
        <v>9451.3201449004082</v>
      </c>
      <c r="J91" s="23">
        <v>7624.0199572594302</v>
      </c>
      <c r="K91" s="23">
        <v>81159.483803833791</v>
      </c>
      <c r="L91" s="23">
        <v>4057.3305063474054</v>
      </c>
      <c r="M91" s="23">
        <v>82920.333217849955</v>
      </c>
      <c r="N91" s="23">
        <v>383302.00104302209</v>
      </c>
      <c r="O91" s="23">
        <v>34584.276829253125</v>
      </c>
      <c r="P91" s="23">
        <v>48870.32346205473</v>
      </c>
      <c r="Q91" s="23">
        <v>37012.611604627127</v>
      </c>
      <c r="R91" s="23">
        <v>273052.99391991535</v>
      </c>
      <c r="S91" s="23">
        <v>3680106.695432059</v>
      </c>
      <c r="T91" s="23">
        <v>560905.80271796929</v>
      </c>
      <c r="U91" s="23">
        <v>1797717.6453036489</v>
      </c>
      <c r="V91" s="23">
        <v>39486.605620924842</v>
      </c>
      <c r="W91" s="23">
        <v>75153.784574183286</v>
      </c>
      <c r="X91" s="23">
        <v>273133.89403997554</v>
      </c>
      <c r="Y91" s="23">
        <v>200965.38567397787</v>
      </c>
      <c r="Z91" s="23">
        <v>24333.167773218549</v>
      </c>
      <c r="AA91" s="23">
        <v>1423.1656457966094</v>
      </c>
      <c r="AB91" s="23">
        <v>282004.80380505172</v>
      </c>
      <c r="AC91" s="23">
        <v>3737698.2001398387</v>
      </c>
      <c r="AD91" s="23">
        <v>150544.16722727224</v>
      </c>
      <c r="AE91" s="23">
        <v>127632.21421352925</v>
      </c>
      <c r="AF91" s="23">
        <v>113033.30035499331</v>
      </c>
      <c r="AG91" s="23">
        <v>80452.853576259426</v>
      </c>
      <c r="AH91" s="23">
        <v>39174.572758393973</v>
      </c>
      <c r="AI91" s="23">
        <v>11502.460958283118</v>
      </c>
      <c r="AJ91" s="23">
        <v>102584.98247644427</v>
      </c>
      <c r="AK91" s="23">
        <v>159288.36603708804</v>
      </c>
      <c r="AL91" s="23">
        <v>35306.246370749643</v>
      </c>
      <c r="AM91" s="23">
        <v>123622.58729181417</v>
      </c>
      <c r="AN91" s="23">
        <v>77362.772582334524</v>
      </c>
      <c r="AO91" s="23">
        <v>306920.02049531986</v>
      </c>
      <c r="AP91" s="23">
        <v>708299.60038460803</v>
      </c>
      <c r="AQ91" s="23">
        <v>12619.156019843729</v>
      </c>
      <c r="AR91" s="23">
        <v>3373.0046810348776</v>
      </c>
      <c r="AS91" s="23">
        <v>7969.2827308717715</v>
      </c>
      <c r="AT91" s="23">
        <v>2581.3219303865676</v>
      </c>
      <c r="AU91" s="23">
        <v>1820.8893349831169</v>
      </c>
      <c r="AV91" s="23">
        <v>253.70400807285199</v>
      </c>
      <c r="AW91" s="23">
        <v>284.29202638871669</v>
      </c>
      <c r="AX91" s="23">
        <v>50367.744777880333</v>
      </c>
      <c r="AY91" s="23">
        <v>515643.22661243554</v>
      </c>
      <c r="AZ91" s="23">
        <v>227925.90298115963</v>
      </c>
      <c r="BA91" s="23">
        <v>334.30453460436433</v>
      </c>
      <c r="BB91" s="23">
        <v>8892.2056391460719</v>
      </c>
      <c r="BC91" s="23">
        <v>45993.62538078607</v>
      </c>
      <c r="BD91" s="23">
        <v>90798.28685435126</v>
      </c>
      <c r="BE91" s="23">
        <v>4849.4933224782253</v>
      </c>
      <c r="BF91" s="23">
        <v>3092.3610560564034</v>
      </c>
      <c r="BG91" s="23">
        <v>30278.563232545821</v>
      </c>
      <c r="BH91" s="23">
        <v>379738.5206022092</v>
      </c>
      <c r="BI91" s="23">
        <v>15420.656445336717</v>
      </c>
      <c r="BJ91" s="23">
        <v>118630.89563987518</v>
      </c>
      <c r="BK91" s="23">
        <v>2414.1424541151782</v>
      </c>
      <c r="BL91" s="23">
        <v>242726.78652698698</v>
      </c>
      <c r="BM91" s="23">
        <v>66888.898389108988</v>
      </c>
      <c r="BN91" s="23">
        <v>84258.793619661606</v>
      </c>
      <c r="BO91" s="23">
        <v>52309.742783532078</v>
      </c>
      <c r="BP91" s="23">
        <v>35984.770945325115</v>
      </c>
      <c r="BQ91" s="23">
        <v>139545.59260422213</v>
      </c>
      <c r="BR91" s="23">
        <v>6946.3843915297966</v>
      </c>
      <c r="BS91" s="23">
        <v>0</v>
      </c>
      <c r="BT91" s="64">
        <v>16020324.722239548</v>
      </c>
      <c r="BU91" s="23">
        <v>9420587.3648809772</v>
      </c>
      <c r="BV91" s="23">
        <v>0</v>
      </c>
      <c r="BW91" s="23">
        <v>152505.51987735368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-234.47014882825809</v>
      </c>
      <c r="CD91" s="23">
        <v>9955765.3161227349</v>
      </c>
      <c r="CE91" s="23">
        <v>0</v>
      </c>
      <c r="CF91" s="23">
        <v>26756.203507536829</v>
      </c>
      <c r="CG91" s="23">
        <v>0</v>
      </c>
      <c r="CH91" s="23">
        <v>602989.7295484296</v>
      </c>
      <c r="CI91" s="23">
        <v>17469838.926176611</v>
      </c>
      <c r="CJ91" s="34">
        <f t="shared" si="3"/>
        <v>53648533.312204361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47341.241424914886</v>
      </c>
      <c r="D92" s="23">
        <v>361.33722951083462</v>
      </c>
      <c r="E92" s="23">
        <v>3969.1287847572298</v>
      </c>
      <c r="F92" s="23">
        <v>13974.982812249567</v>
      </c>
      <c r="G92" s="23">
        <v>74840.455247389677</v>
      </c>
      <c r="H92" s="23">
        <v>12641.839597436247</v>
      </c>
      <c r="I92" s="23">
        <v>7618.6744447638166</v>
      </c>
      <c r="J92" s="23">
        <v>4235.5110145079434</v>
      </c>
      <c r="K92" s="23">
        <v>8913.0753876771068</v>
      </c>
      <c r="L92" s="23">
        <v>2203.6574135922965</v>
      </c>
      <c r="M92" s="23">
        <v>23931.719656860383</v>
      </c>
      <c r="N92" s="23">
        <v>55185.980596380396</v>
      </c>
      <c r="O92" s="23">
        <v>17666.369957985196</v>
      </c>
      <c r="P92" s="23">
        <v>27019.891092035061</v>
      </c>
      <c r="Q92" s="23">
        <v>26105.782751618797</v>
      </c>
      <c r="R92" s="23">
        <v>362006.0299456389</v>
      </c>
      <c r="S92" s="23">
        <v>1090355.2182949269</v>
      </c>
      <c r="T92" s="23">
        <v>1954773.3379163162</v>
      </c>
      <c r="U92" s="23">
        <v>4002140.9447856741</v>
      </c>
      <c r="V92" s="23">
        <v>67851.719261497608</v>
      </c>
      <c r="W92" s="23">
        <v>91991.808547800378</v>
      </c>
      <c r="X92" s="23">
        <v>148251.2675342338</v>
      </c>
      <c r="Y92" s="23">
        <v>234676.31708160209</v>
      </c>
      <c r="Z92" s="23">
        <v>19206.8616779927</v>
      </c>
      <c r="AA92" s="23">
        <v>1253.691943708732</v>
      </c>
      <c r="AB92" s="23">
        <v>391372.75034971401</v>
      </c>
      <c r="AC92" s="23">
        <v>2480441.5879481081</v>
      </c>
      <c r="AD92" s="23">
        <v>216043.78061533326</v>
      </c>
      <c r="AE92" s="23">
        <v>90189.220037040068</v>
      </c>
      <c r="AF92" s="23">
        <v>54011.495774557123</v>
      </c>
      <c r="AG92" s="23">
        <v>53578.700806455454</v>
      </c>
      <c r="AH92" s="23">
        <v>41442.571530067187</v>
      </c>
      <c r="AI92" s="23">
        <v>11105.345543688411</v>
      </c>
      <c r="AJ92" s="23">
        <v>53948.351758336255</v>
      </c>
      <c r="AK92" s="23">
        <v>120604.92775644783</v>
      </c>
      <c r="AL92" s="23">
        <v>29373.350536291782</v>
      </c>
      <c r="AM92" s="23">
        <v>19727.055888750139</v>
      </c>
      <c r="AN92" s="23">
        <v>37031.253717277206</v>
      </c>
      <c r="AO92" s="23">
        <v>218791.80149164904</v>
      </c>
      <c r="AP92" s="23">
        <v>183215.25375515586</v>
      </c>
      <c r="AQ92" s="23">
        <v>9985.5294061759378</v>
      </c>
      <c r="AR92" s="23">
        <v>2963.1980095973804</v>
      </c>
      <c r="AS92" s="23">
        <v>5333.184559493071</v>
      </c>
      <c r="AT92" s="23">
        <v>2238.68391818287</v>
      </c>
      <c r="AU92" s="23">
        <v>19807.50042001222</v>
      </c>
      <c r="AV92" s="23">
        <v>2383.8576798795557</v>
      </c>
      <c r="AW92" s="23">
        <v>3045.4569730925014</v>
      </c>
      <c r="AX92" s="23">
        <v>20674.22265432922</v>
      </c>
      <c r="AY92" s="23">
        <v>103668.09818816574</v>
      </c>
      <c r="AZ92" s="23">
        <v>37532.822091899368</v>
      </c>
      <c r="BA92" s="23">
        <v>271.58688328016945</v>
      </c>
      <c r="BB92" s="23">
        <v>4883.0476463477535</v>
      </c>
      <c r="BC92" s="23">
        <v>7388.2814539738956</v>
      </c>
      <c r="BD92" s="23">
        <v>68180.255698867928</v>
      </c>
      <c r="BE92" s="23">
        <v>3989.8676185672789</v>
      </c>
      <c r="BF92" s="23">
        <v>3375.3028721242322</v>
      </c>
      <c r="BG92" s="23">
        <v>17582.099613494953</v>
      </c>
      <c r="BH92" s="23">
        <v>215550.19441003411</v>
      </c>
      <c r="BI92" s="23">
        <v>4820.2805369029084</v>
      </c>
      <c r="BJ92" s="23">
        <v>58170.601146278335</v>
      </c>
      <c r="BK92" s="23">
        <v>2039.013192824309</v>
      </c>
      <c r="BL92" s="23">
        <v>43415.580884605588</v>
      </c>
      <c r="BM92" s="23">
        <v>66949.828323594294</v>
      </c>
      <c r="BN92" s="23">
        <v>35355.300939193941</v>
      </c>
      <c r="BO92" s="23">
        <v>28071.491122209227</v>
      </c>
      <c r="BP92" s="23">
        <v>36204.06132288184</v>
      </c>
      <c r="BQ92" s="23">
        <v>128306.92475778783</v>
      </c>
      <c r="BR92" s="23">
        <v>5860.3048945325354</v>
      </c>
      <c r="BS92" s="23">
        <v>0</v>
      </c>
      <c r="BT92" s="64">
        <v>13237440.869128274</v>
      </c>
      <c r="BU92" s="23">
        <v>4014528.5908290246</v>
      </c>
      <c r="BV92" s="23">
        <v>0</v>
      </c>
      <c r="BW92" s="23">
        <v>11269.371895040313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0</v>
      </c>
      <c r="CD92" s="23">
        <v>1225765.9126106179</v>
      </c>
      <c r="CE92" s="23">
        <v>0</v>
      </c>
      <c r="CF92" s="23">
        <v>953.06099561480789</v>
      </c>
      <c r="CG92" s="23">
        <v>0</v>
      </c>
      <c r="CH92" s="23">
        <v>577764.88886087574</v>
      </c>
      <c r="CI92" s="23">
        <v>6924222.0947959088</v>
      </c>
      <c r="CJ92" s="34">
        <f t="shared" si="3"/>
        <v>25991944.789115358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244145.45757252446</v>
      </c>
      <c r="D93" s="23">
        <v>2200.2696336847021</v>
      </c>
      <c r="E93" s="23">
        <v>17965.406286331894</v>
      </c>
      <c r="F93" s="23">
        <v>70722.245722768421</v>
      </c>
      <c r="G93" s="23">
        <v>369992.72832005186</v>
      </c>
      <c r="H93" s="23">
        <v>57312.651767480995</v>
      </c>
      <c r="I93" s="23">
        <v>79506.510419142753</v>
      </c>
      <c r="J93" s="23">
        <v>198565.26377788026</v>
      </c>
      <c r="K93" s="23">
        <v>62312.414123773422</v>
      </c>
      <c r="L93" s="23">
        <v>45409.853024012657</v>
      </c>
      <c r="M93" s="23">
        <v>217363.94901403005</v>
      </c>
      <c r="N93" s="23">
        <v>372631.44414842268</v>
      </c>
      <c r="O93" s="23">
        <v>228301.73095363908</v>
      </c>
      <c r="P93" s="23">
        <v>249199.30406345983</v>
      </c>
      <c r="Q93" s="23">
        <v>367527.46664092538</v>
      </c>
      <c r="R93" s="23">
        <v>2107450.1524930652</v>
      </c>
      <c r="S93" s="23">
        <v>986193.64470708882</v>
      </c>
      <c r="T93" s="23">
        <v>1185065.1225508826</v>
      </c>
      <c r="U93" s="23">
        <v>17936154.669172172</v>
      </c>
      <c r="V93" s="23">
        <v>619299.35998729581</v>
      </c>
      <c r="W93" s="23">
        <v>371811.76456039015</v>
      </c>
      <c r="X93" s="23">
        <v>304323.39856199955</v>
      </c>
      <c r="Y93" s="23">
        <v>1193842.8881613754</v>
      </c>
      <c r="Z93" s="23">
        <v>82957.898217178416</v>
      </c>
      <c r="AA93" s="23">
        <v>12580.756849103776</v>
      </c>
      <c r="AB93" s="23">
        <v>167768.82586020086</v>
      </c>
      <c r="AC93" s="23">
        <v>4648554.4172496907</v>
      </c>
      <c r="AD93" s="23">
        <v>540668.13833879319</v>
      </c>
      <c r="AE93" s="23">
        <v>1118632.5415896254</v>
      </c>
      <c r="AF93" s="23">
        <v>396066.63608914986</v>
      </c>
      <c r="AG93" s="23">
        <v>262515.02810641122</v>
      </c>
      <c r="AH93" s="23">
        <v>275377.41279823025</v>
      </c>
      <c r="AI93" s="23">
        <v>23746.109445192131</v>
      </c>
      <c r="AJ93" s="23">
        <v>204383.62476897423</v>
      </c>
      <c r="AK93" s="23">
        <v>224879.38248013397</v>
      </c>
      <c r="AL93" s="23">
        <v>123594.34935482859</v>
      </c>
      <c r="AM93" s="23">
        <v>88660.995318065819</v>
      </c>
      <c r="AN93" s="23">
        <v>62793.04007041821</v>
      </c>
      <c r="AO93" s="23">
        <v>430749.23939592286</v>
      </c>
      <c r="AP93" s="23">
        <v>376736.6216503426</v>
      </c>
      <c r="AQ93" s="23">
        <v>35494.922251393007</v>
      </c>
      <c r="AR93" s="23">
        <v>10519.24531425231</v>
      </c>
      <c r="AS93" s="23">
        <v>24478.16184035892</v>
      </c>
      <c r="AT93" s="23">
        <v>7711.3282260375863</v>
      </c>
      <c r="AU93" s="23">
        <v>2860.4330139476333</v>
      </c>
      <c r="AV93" s="23">
        <v>447.91098363448106</v>
      </c>
      <c r="AW93" s="23">
        <v>473.58089118669255</v>
      </c>
      <c r="AX93" s="23">
        <v>76073.386446080229</v>
      </c>
      <c r="AY93" s="23">
        <v>152888.64888458082</v>
      </c>
      <c r="AZ93" s="23">
        <v>111208.65821152693</v>
      </c>
      <c r="BA93" s="23">
        <v>722.99693187345702</v>
      </c>
      <c r="BB93" s="23">
        <v>12310.231995031236</v>
      </c>
      <c r="BC93" s="23">
        <v>18878.974387011738</v>
      </c>
      <c r="BD93" s="23">
        <v>181249.08031601075</v>
      </c>
      <c r="BE93" s="23">
        <v>8575.7828610651977</v>
      </c>
      <c r="BF93" s="23">
        <v>8915.8118908645683</v>
      </c>
      <c r="BG93" s="23">
        <v>213669.41764577368</v>
      </c>
      <c r="BH93" s="23">
        <v>256857.77306691566</v>
      </c>
      <c r="BI93" s="23">
        <v>24194.933821019105</v>
      </c>
      <c r="BJ93" s="23">
        <v>93752.480922147457</v>
      </c>
      <c r="BK93" s="23">
        <v>5987.9297855031673</v>
      </c>
      <c r="BL93" s="23">
        <v>72594.969622289456</v>
      </c>
      <c r="BM93" s="23">
        <v>78814.36350464767</v>
      </c>
      <c r="BN93" s="23">
        <v>51697.942293218308</v>
      </c>
      <c r="BO93" s="23">
        <v>42925.269737919312</v>
      </c>
      <c r="BP93" s="23">
        <v>74602.381908765383</v>
      </c>
      <c r="BQ93" s="23">
        <v>58955.976079435015</v>
      </c>
      <c r="BR93" s="23">
        <v>62376.247717293023</v>
      </c>
      <c r="BS93" s="23">
        <v>0</v>
      </c>
      <c r="BT93" s="64">
        <v>38017201.553794459</v>
      </c>
      <c r="BU93" s="23">
        <v>1720518.8213301708</v>
      </c>
      <c r="BV93" s="23">
        <v>0</v>
      </c>
      <c r="BW93" s="23">
        <v>0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119340.50956208087</v>
      </c>
      <c r="CD93" s="23">
        <v>14246425.171579894</v>
      </c>
      <c r="CE93" s="23">
        <v>0</v>
      </c>
      <c r="CF93" s="23">
        <v>10291.35596368297</v>
      </c>
      <c r="CG93" s="23">
        <v>0</v>
      </c>
      <c r="CH93" s="23">
        <v>615428.11866385851</v>
      </c>
      <c r="CI93" s="23">
        <v>25786093.830175161</v>
      </c>
      <c r="CJ93" s="34">
        <f t="shared" si="3"/>
        <v>80515299.361069307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2862.1591563619372</v>
      </c>
      <c r="D94" s="23">
        <v>7.3424382580111622</v>
      </c>
      <c r="E94" s="23">
        <v>234.28276628060215</v>
      </c>
      <c r="F94" s="23">
        <v>771.41205813747536</v>
      </c>
      <c r="G94" s="23">
        <v>3573.0471026701462</v>
      </c>
      <c r="H94" s="23">
        <v>5636.7106492916373</v>
      </c>
      <c r="I94" s="23">
        <v>575.20082381114025</v>
      </c>
      <c r="J94" s="23">
        <v>841.71350092154591</v>
      </c>
      <c r="K94" s="23">
        <v>187.85634718362067</v>
      </c>
      <c r="L94" s="23">
        <v>140.69911490443869</v>
      </c>
      <c r="M94" s="23">
        <v>1368.383913625632</v>
      </c>
      <c r="N94" s="23">
        <v>2903.7334858321669</v>
      </c>
      <c r="O94" s="23">
        <v>4387.4060140654046</v>
      </c>
      <c r="P94" s="23">
        <v>1938.7761895997378</v>
      </c>
      <c r="Q94" s="23">
        <v>3359.6792938553735</v>
      </c>
      <c r="R94" s="23">
        <v>17950.481501908242</v>
      </c>
      <c r="S94" s="23">
        <v>2180.669975912841</v>
      </c>
      <c r="T94" s="23">
        <v>7237.8776598344011</v>
      </c>
      <c r="U94" s="23">
        <v>164076.19386165339</v>
      </c>
      <c r="V94" s="23">
        <v>458068.72494876053</v>
      </c>
      <c r="W94" s="23">
        <v>30733.102112782282</v>
      </c>
      <c r="X94" s="23">
        <v>29465.063655540227</v>
      </c>
      <c r="Y94" s="23">
        <v>146799.12047533508</v>
      </c>
      <c r="Z94" s="23">
        <v>874.56020629295074</v>
      </c>
      <c r="AA94" s="23">
        <v>54.972002407244773</v>
      </c>
      <c r="AB94" s="23">
        <v>1175.1488447911647</v>
      </c>
      <c r="AC94" s="23">
        <v>19026.971608699379</v>
      </c>
      <c r="AD94" s="23">
        <v>1351943.36225972</v>
      </c>
      <c r="AE94" s="23">
        <v>149546.90921549426</v>
      </c>
      <c r="AF94" s="23">
        <v>1233.0859500815459</v>
      </c>
      <c r="AG94" s="23">
        <v>759057.28676942037</v>
      </c>
      <c r="AH94" s="23">
        <v>1196.9297266500057</v>
      </c>
      <c r="AI94" s="23">
        <v>4770.3778078280047</v>
      </c>
      <c r="AJ94" s="23">
        <v>2606.7377536214026</v>
      </c>
      <c r="AK94" s="23">
        <v>4439.8213590112618</v>
      </c>
      <c r="AL94" s="23">
        <v>958.7460037751398</v>
      </c>
      <c r="AM94" s="23">
        <v>508.07739495772358</v>
      </c>
      <c r="AN94" s="23">
        <v>469.74770581944176</v>
      </c>
      <c r="AO94" s="23">
        <v>9864.7709157310837</v>
      </c>
      <c r="AP94" s="23">
        <v>2478.2535956742222</v>
      </c>
      <c r="AQ94" s="23">
        <v>406.59556884541456</v>
      </c>
      <c r="AR94" s="23">
        <v>124.08906933088565</v>
      </c>
      <c r="AS94" s="23">
        <v>195.63067955550932</v>
      </c>
      <c r="AT94" s="23">
        <v>88.595465164399243</v>
      </c>
      <c r="AU94" s="23">
        <v>14.398196770637529</v>
      </c>
      <c r="AV94" s="23">
        <v>0.88891030347216304</v>
      </c>
      <c r="AW94" s="23">
        <v>0.28407937451771009</v>
      </c>
      <c r="AX94" s="23">
        <v>608.30794526628233</v>
      </c>
      <c r="AY94" s="23">
        <v>763.40573126405241</v>
      </c>
      <c r="AZ94" s="23">
        <v>518.52589058270155</v>
      </c>
      <c r="BA94" s="23">
        <v>8.2929018137076493</v>
      </c>
      <c r="BB94" s="23">
        <v>80.60158757410899</v>
      </c>
      <c r="BC94" s="23">
        <v>139.99290779424075</v>
      </c>
      <c r="BD94" s="23">
        <v>127746.99455956103</v>
      </c>
      <c r="BE94" s="23">
        <v>25.639757640672908</v>
      </c>
      <c r="BF94" s="23">
        <v>111.83746489378338</v>
      </c>
      <c r="BG94" s="23">
        <v>210.69171121364624</v>
      </c>
      <c r="BH94" s="23">
        <v>184070.75407887457</v>
      </c>
      <c r="BI94" s="23">
        <v>1609.0927497996563</v>
      </c>
      <c r="BJ94" s="23">
        <v>600.88823085327635</v>
      </c>
      <c r="BK94" s="23">
        <v>60.141191605725176</v>
      </c>
      <c r="BL94" s="23">
        <v>1136.8510037635401</v>
      </c>
      <c r="BM94" s="23">
        <v>686.91057483408031</v>
      </c>
      <c r="BN94" s="23">
        <v>337.07676154800197</v>
      </c>
      <c r="BO94" s="23">
        <v>384.47577465136544</v>
      </c>
      <c r="BP94" s="23">
        <v>603.97636206733341</v>
      </c>
      <c r="BQ94" s="23">
        <v>1300.7938381853417</v>
      </c>
      <c r="BR94" s="23">
        <v>164.19281852478323</v>
      </c>
      <c r="BS94" s="23">
        <v>0</v>
      </c>
      <c r="BT94" s="64">
        <v>3517505.3219781574</v>
      </c>
      <c r="BU94" s="23">
        <v>17148590.372702021</v>
      </c>
      <c r="BV94" s="23">
        <v>0</v>
      </c>
      <c r="BW94" s="23">
        <v>192973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18671091.910571732</v>
      </c>
      <c r="CD94" s="23">
        <v>61303.994403068711</v>
      </c>
      <c r="CE94" s="23">
        <v>0</v>
      </c>
      <c r="CF94" s="23">
        <v>0</v>
      </c>
      <c r="CG94" s="23">
        <v>0</v>
      </c>
      <c r="CH94" s="23">
        <v>592041.33130509011</v>
      </c>
      <c r="CI94" s="23">
        <v>10784554.53889098</v>
      </c>
      <c r="CJ94" s="34">
        <f t="shared" si="3"/>
        <v>50968060.469851047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54874.004732538153</v>
      </c>
      <c r="D95" s="23">
        <v>16.016286421335902</v>
      </c>
      <c r="E95" s="23">
        <v>3100.4748099061339</v>
      </c>
      <c r="F95" s="23">
        <v>580.74055430156636</v>
      </c>
      <c r="G95" s="23">
        <v>3065.5104315247586</v>
      </c>
      <c r="H95" s="23">
        <v>625.9931756519984</v>
      </c>
      <c r="I95" s="23">
        <v>527.47227095014557</v>
      </c>
      <c r="J95" s="23">
        <v>117.82506231843934</v>
      </c>
      <c r="K95" s="23">
        <v>265.02974949309578</v>
      </c>
      <c r="L95" s="23">
        <v>89.775469005251225</v>
      </c>
      <c r="M95" s="23">
        <v>1071.2604394422576</v>
      </c>
      <c r="N95" s="23">
        <v>3573.3028021893365</v>
      </c>
      <c r="O95" s="23">
        <v>885.11760401309994</v>
      </c>
      <c r="P95" s="23">
        <v>1070.3146574989157</v>
      </c>
      <c r="Q95" s="23">
        <v>580.97906533758328</v>
      </c>
      <c r="R95" s="23">
        <v>2823.9250824639021</v>
      </c>
      <c r="S95" s="23">
        <v>49688.628660195092</v>
      </c>
      <c r="T95" s="23">
        <v>601.83242689137728</v>
      </c>
      <c r="U95" s="23">
        <v>63980.739866582502</v>
      </c>
      <c r="V95" s="23">
        <v>52675.378755742116</v>
      </c>
      <c r="W95" s="23">
        <v>114987.91883663795</v>
      </c>
      <c r="X95" s="23">
        <v>7921.1445307523845</v>
      </c>
      <c r="Y95" s="23">
        <v>247148.66450582608</v>
      </c>
      <c r="Z95" s="23">
        <v>854.97917907181716</v>
      </c>
      <c r="AA95" s="23">
        <v>52.086053992683063</v>
      </c>
      <c r="AB95" s="23">
        <v>20698.901287589852</v>
      </c>
      <c r="AC95" s="23">
        <v>65345.162600325784</v>
      </c>
      <c r="AD95" s="23">
        <v>90993.769898432496</v>
      </c>
      <c r="AE95" s="23">
        <v>4231.9187143645795</v>
      </c>
      <c r="AF95" s="23">
        <v>163470.30676374686</v>
      </c>
      <c r="AG95" s="23">
        <v>13225.652649336051</v>
      </c>
      <c r="AH95" s="23">
        <v>666488.63494866993</v>
      </c>
      <c r="AI95" s="23">
        <v>323217.34766839637</v>
      </c>
      <c r="AJ95" s="23">
        <v>7535.2327529905988</v>
      </c>
      <c r="AK95" s="23">
        <v>1022.1066472610382</v>
      </c>
      <c r="AL95" s="23">
        <v>1341.8219195687805</v>
      </c>
      <c r="AM95" s="23">
        <v>458.12557486382309</v>
      </c>
      <c r="AN95" s="23">
        <v>767.90527997897152</v>
      </c>
      <c r="AO95" s="23">
        <v>1472.5321518448659</v>
      </c>
      <c r="AP95" s="23">
        <v>2710.599823912039</v>
      </c>
      <c r="AQ95" s="23">
        <v>471.38951084288607</v>
      </c>
      <c r="AR95" s="23">
        <v>123.37562256869418</v>
      </c>
      <c r="AS95" s="23">
        <v>200.2718227146527</v>
      </c>
      <c r="AT95" s="23">
        <v>95.844532529852074</v>
      </c>
      <c r="AU95" s="23">
        <v>64.501979865196503</v>
      </c>
      <c r="AV95" s="23">
        <v>53.424326648422458</v>
      </c>
      <c r="AW95" s="23">
        <v>63.728651292165388</v>
      </c>
      <c r="AX95" s="23">
        <v>1036.7692593805564</v>
      </c>
      <c r="AY95" s="23">
        <v>1562.2650412925263</v>
      </c>
      <c r="AZ95" s="23">
        <v>1501.3189692005226</v>
      </c>
      <c r="BA95" s="23">
        <v>5.6178587782967107</v>
      </c>
      <c r="BB95" s="23">
        <v>202.19011124865875</v>
      </c>
      <c r="BC95" s="23">
        <v>308.30176853095622</v>
      </c>
      <c r="BD95" s="23">
        <v>10076.195760710247</v>
      </c>
      <c r="BE95" s="23">
        <v>1112.8639525486446</v>
      </c>
      <c r="BF95" s="23">
        <v>96.80209511007223</v>
      </c>
      <c r="BG95" s="23">
        <v>23558.300242790396</v>
      </c>
      <c r="BH95" s="23">
        <v>96213.983051503878</v>
      </c>
      <c r="BI95" s="23">
        <v>729.57579378301875</v>
      </c>
      <c r="BJ95" s="23">
        <v>818.02995428442352</v>
      </c>
      <c r="BK95" s="23">
        <v>88.768155306320452</v>
      </c>
      <c r="BL95" s="23">
        <v>2187.0847671528504</v>
      </c>
      <c r="BM95" s="23">
        <v>4589.9015354898729</v>
      </c>
      <c r="BN95" s="23">
        <v>696.79042819269989</v>
      </c>
      <c r="BO95" s="23">
        <v>535.47617262133792</v>
      </c>
      <c r="BP95" s="23">
        <v>1327.3218950963349</v>
      </c>
      <c r="BQ95" s="23">
        <v>48783.671321992784</v>
      </c>
      <c r="BR95" s="23">
        <v>17090.443432471566</v>
      </c>
      <c r="BS95" s="23">
        <v>0</v>
      </c>
      <c r="BT95" s="64">
        <v>2187753.3417039788</v>
      </c>
      <c r="BU95" s="23">
        <v>1228030.8178529732</v>
      </c>
      <c r="BV95" s="23">
        <v>0</v>
      </c>
      <c r="BW95" s="23">
        <v>47555.412213345808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13045531.261615658</v>
      </c>
      <c r="CD95" s="23">
        <v>209345.19064977139</v>
      </c>
      <c r="CE95" s="23">
        <v>0</v>
      </c>
      <c r="CF95" s="23">
        <v>0</v>
      </c>
      <c r="CG95" s="23">
        <v>0</v>
      </c>
      <c r="CH95" s="23">
        <v>-146872.82719179429</v>
      </c>
      <c r="CI95" s="23">
        <v>4348308.7113211388</v>
      </c>
      <c r="CJ95" s="34">
        <f t="shared" si="3"/>
        <v>20919651.908165071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9994.5798550076888</v>
      </c>
      <c r="D96" s="23">
        <v>180.00789718747427</v>
      </c>
      <c r="E96" s="23">
        <v>32164.357438591222</v>
      </c>
      <c r="F96" s="23">
        <v>4218.0331337458974</v>
      </c>
      <c r="G96" s="23">
        <v>49422.172555797661</v>
      </c>
      <c r="H96" s="23">
        <v>70925.562261176136</v>
      </c>
      <c r="I96" s="23">
        <v>21595.084453556814</v>
      </c>
      <c r="J96" s="23">
        <v>3182.9928605211021</v>
      </c>
      <c r="K96" s="23">
        <v>3907.2258805939209</v>
      </c>
      <c r="L96" s="23">
        <v>755.40863276142557</v>
      </c>
      <c r="M96" s="23">
        <v>66772.352436339905</v>
      </c>
      <c r="N96" s="23">
        <v>585754.94046512607</v>
      </c>
      <c r="O96" s="23">
        <v>17090.886714723991</v>
      </c>
      <c r="P96" s="23">
        <v>19659.449105267653</v>
      </c>
      <c r="Q96" s="23">
        <v>16790.326246013166</v>
      </c>
      <c r="R96" s="23">
        <v>88929.437456201907</v>
      </c>
      <c r="S96" s="23">
        <v>263140.33862164547</v>
      </c>
      <c r="T96" s="23">
        <v>30159.860494115019</v>
      </c>
      <c r="U96" s="23">
        <v>121986.65916326089</v>
      </c>
      <c r="V96" s="23">
        <v>21661.188043019549</v>
      </c>
      <c r="W96" s="23">
        <v>43021.07929015156</v>
      </c>
      <c r="X96" s="23">
        <v>2535464.7701396802</v>
      </c>
      <c r="Y96" s="23">
        <v>74340.969014262548</v>
      </c>
      <c r="Z96" s="23">
        <v>5205.0932307086478</v>
      </c>
      <c r="AA96" s="23">
        <v>314.17950174826001</v>
      </c>
      <c r="AB96" s="23">
        <v>61260.410334849264</v>
      </c>
      <c r="AC96" s="23">
        <v>421372.33823808405</v>
      </c>
      <c r="AD96" s="23">
        <v>5643.6613458032425</v>
      </c>
      <c r="AE96" s="23">
        <v>54314.45033096947</v>
      </c>
      <c r="AF96" s="23">
        <v>68568.973740844551</v>
      </c>
      <c r="AG96" s="23">
        <v>122345.27199630937</v>
      </c>
      <c r="AH96" s="23">
        <v>7900.9906046967035</v>
      </c>
      <c r="AI96" s="23">
        <v>4509.3437091537453</v>
      </c>
      <c r="AJ96" s="23">
        <v>33382.009704941389</v>
      </c>
      <c r="AK96" s="23">
        <v>9065.2913799915896</v>
      </c>
      <c r="AL96" s="23">
        <v>135517.16817559299</v>
      </c>
      <c r="AM96" s="23">
        <v>4991.1804204644459</v>
      </c>
      <c r="AN96" s="23">
        <v>111976.985504147</v>
      </c>
      <c r="AO96" s="23">
        <v>23089.924223325874</v>
      </c>
      <c r="AP96" s="23">
        <v>20855.605446243902</v>
      </c>
      <c r="AQ96" s="23">
        <v>5623.4381538691341</v>
      </c>
      <c r="AR96" s="23">
        <v>769.77279518624096</v>
      </c>
      <c r="AS96" s="23">
        <v>1288.5466253371235</v>
      </c>
      <c r="AT96" s="23">
        <v>748.91330888455423</v>
      </c>
      <c r="AU96" s="23">
        <v>1762.1399596929725</v>
      </c>
      <c r="AV96" s="23">
        <v>295.4845727368558</v>
      </c>
      <c r="AW96" s="23">
        <v>308.2222824630976</v>
      </c>
      <c r="AX96" s="23">
        <v>13008.462730192663</v>
      </c>
      <c r="AY96" s="23">
        <v>14354.276333981077</v>
      </c>
      <c r="AZ96" s="23">
        <v>418906.03552916687</v>
      </c>
      <c r="BA96" s="23">
        <v>920.28164674477432</v>
      </c>
      <c r="BB96" s="23">
        <v>2119.0439865587841</v>
      </c>
      <c r="BC96" s="23">
        <v>28985.498184583459</v>
      </c>
      <c r="BD96" s="23">
        <v>14535.766765134635</v>
      </c>
      <c r="BE96" s="23">
        <v>3490.0733716331765</v>
      </c>
      <c r="BF96" s="23">
        <v>687.50607871846705</v>
      </c>
      <c r="BG96" s="23">
        <v>207690.44282302784</v>
      </c>
      <c r="BH96" s="23">
        <v>78584.972192930232</v>
      </c>
      <c r="BI96" s="23">
        <v>5157.4138597608917</v>
      </c>
      <c r="BJ96" s="23">
        <v>118759.0652405695</v>
      </c>
      <c r="BK96" s="23">
        <v>875.78058796750815</v>
      </c>
      <c r="BL96" s="23">
        <v>1416970.5718949647</v>
      </c>
      <c r="BM96" s="23">
        <v>363944.58852384868</v>
      </c>
      <c r="BN96" s="23">
        <v>58895.306856854615</v>
      </c>
      <c r="BO96" s="23">
        <v>122536.63989154017</v>
      </c>
      <c r="BP96" s="23">
        <v>15703.494310765696</v>
      </c>
      <c r="BQ96" s="23">
        <v>24865.996609222606</v>
      </c>
      <c r="BR96" s="23">
        <v>23572.096517782767</v>
      </c>
      <c r="BS96" s="23">
        <v>0</v>
      </c>
      <c r="BT96" s="64">
        <v>8116790.3916807408</v>
      </c>
      <c r="BU96" s="23">
        <v>7501164.9133050609</v>
      </c>
      <c r="BV96" s="23">
        <v>0</v>
      </c>
      <c r="BW96" s="23">
        <v>636500.80137222121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1803.1125255726949</v>
      </c>
      <c r="CD96" s="23">
        <v>2884368.6140178344</v>
      </c>
      <c r="CE96" s="23">
        <v>0</v>
      </c>
      <c r="CF96" s="23">
        <v>0</v>
      </c>
      <c r="CG96" s="23">
        <v>467705.47134081484</v>
      </c>
      <c r="CH96" s="23">
        <v>425589.66238308861</v>
      </c>
      <c r="CI96" s="23">
        <v>10182256.314450363</v>
      </c>
      <c r="CJ96" s="34">
        <f t="shared" si="3"/>
        <v>30216179.281075694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2887.9238143905523</v>
      </c>
      <c r="D97" s="23">
        <v>20.3253829139557</v>
      </c>
      <c r="E97" s="23">
        <v>6556.5779904509191</v>
      </c>
      <c r="F97" s="23">
        <v>817.56218116402238</v>
      </c>
      <c r="G97" s="23">
        <v>4726.1799347223578</v>
      </c>
      <c r="H97" s="23">
        <v>587.18977235358739</v>
      </c>
      <c r="I97" s="23">
        <v>1268.1591231451189</v>
      </c>
      <c r="J97" s="23">
        <v>314.35014706020286</v>
      </c>
      <c r="K97" s="23">
        <v>240.86994270531198</v>
      </c>
      <c r="L97" s="23">
        <v>183.63669799622568</v>
      </c>
      <c r="M97" s="23">
        <v>1908.7641501562748</v>
      </c>
      <c r="N97" s="23">
        <v>4384.1655558057646</v>
      </c>
      <c r="O97" s="23">
        <v>2421.8341051655061</v>
      </c>
      <c r="P97" s="23">
        <v>2750.6122985780066</v>
      </c>
      <c r="Q97" s="23">
        <v>1546.7260876933742</v>
      </c>
      <c r="R97" s="23">
        <v>98380.287289294865</v>
      </c>
      <c r="S97" s="23">
        <v>91009.230930805308</v>
      </c>
      <c r="T97" s="23">
        <v>39067.802408103453</v>
      </c>
      <c r="U97" s="23">
        <v>199751.69611754356</v>
      </c>
      <c r="V97" s="23">
        <v>14324.673846387159</v>
      </c>
      <c r="W97" s="23">
        <v>94575.057911544485</v>
      </c>
      <c r="X97" s="23">
        <v>17446.145977065058</v>
      </c>
      <c r="Y97" s="23">
        <v>58885.038724949722</v>
      </c>
      <c r="Z97" s="23">
        <v>1624.021091145552</v>
      </c>
      <c r="AA97" s="23">
        <v>72.432701196132641</v>
      </c>
      <c r="AB97" s="23">
        <v>3193.9970917040728</v>
      </c>
      <c r="AC97" s="23">
        <v>74011.226876350294</v>
      </c>
      <c r="AD97" s="23">
        <v>32818.610229572325</v>
      </c>
      <c r="AE97" s="23">
        <v>27393.392208321533</v>
      </c>
      <c r="AF97" s="23">
        <v>2978.2540798978257</v>
      </c>
      <c r="AG97" s="23">
        <v>78406.972179857345</v>
      </c>
      <c r="AH97" s="23">
        <v>264612.19462942076</v>
      </c>
      <c r="AI97" s="23">
        <v>350192.87603728933</v>
      </c>
      <c r="AJ97" s="23">
        <v>18136.809907205872</v>
      </c>
      <c r="AK97" s="23">
        <v>501.72079794096686</v>
      </c>
      <c r="AL97" s="23">
        <v>1654.6245416173424</v>
      </c>
      <c r="AM97" s="23">
        <v>638.58419464260282</v>
      </c>
      <c r="AN97" s="23">
        <v>522.16828838930451</v>
      </c>
      <c r="AO97" s="23">
        <v>1511.6045972675113</v>
      </c>
      <c r="AP97" s="23">
        <v>4030.9301320463369</v>
      </c>
      <c r="AQ97" s="23">
        <v>594.66293697093965</v>
      </c>
      <c r="AR97" s="23">
        <v>170.41604296288227</v>
      </c>
      <c r="AS97" s="23">
        <v>295.08713504445865</v>
      </c>
      <c r="AT97" s="23">
        <v>127.98504383367342</v>
      </c>
      <c r="AU97" s="23">
        <v>79.825005030247354</v>
      </c>
      <c r="AV97" s="23">
        <v>3.6871246554097157</v>
      </c>
      <c r="AW97" s="23">
        <v>3.8657275458989453</v>
      </c>
      <c r="AX97" s="23">
        <v>1643.4318570754344</v>
      </c>
      <c r="AY97" s="23">
        <v>3173.3477620912781</v>
      </c>
      <c r="AZ97" s="23">
        <v>1995.0300328267388</v>
      </c>
      <c r="BA97" s="23">
        <v>7.8560469474440806</v>
      </c>
      <c r="BB97" s="23">
        <v>267.78787485571871</v>
      </c>
      <c r="BC97" s="23">
        <v>374.09381480470819</v>
      </c>
      <c r="BD97" s="23">
        <v>14248.824153429663</v>
      </c>
      <c r="BE97" s="23">
        <v>222.14078883291734</v>
      </c>
      <c r="BF97" s="23">
        <v>1168.9301476490766</v>
      </c>
      <c r="BG97" s="23">
        <v>541.81035004393709</v>
      </c>
      <c r="BH97" s="23">
        <v>354637.13135326543</v>
      </c>
      <c r="BI97" s="23">
        <v>3810.3392379800853</v>
      </c>
      <c r="BJ97" s="23">
        <v>2186.9053553892913</v>
      </c>
      <c r="BK97" s="23">
        <v>115.27410734082603</v>
      </c>
      <c r="BL97" s="23">
        <v>1054.4152166475928</v>
      </c>
      <c r="BM97" s="23">
        <v>3960.2736478060633</v>
      </c>
      <c r="BN97" s="23">
        <v>1463.8625933594615</v>
      </c>
      <c r="BO97" s="23">
        <v>765.44560103542824</v>
      </c>
      <c r="BP97" s="23">
        <v>1977.5674181343616</v>
      </c>
      <c r="BQ97" s="23">
        <v>1663.0114119385619</v>
      </c>
      <c r="BR97" s="23">
        <v>332.58898499072177</v>
      </c>
      <c r="BS97" s="23">
        <v>0</v>
      </c>
      <c r="BT97" s="64">
        <v>1903240.8267463474</v>
      </c>
      <c r="BU97" s="23">
        <v>107412.02202857315</v>
      </c>
      <c r="BV97" s="23">
        <v>0</v>
      </c>
      <c r="BW97" s="23">
        <v>0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1526349.4185462373</v>
      </c>
      <c r="CD97" s="23">
        <v>332264.57597150822</v>
      </c>
      <c r="CE97" s="23">
        <v>0</v>
      </c>
      <c r="CF97" s="23">
        <v>0</v>
      </c>
      <c r="CG97" s="23">
        <v>0</v>
      </c>
      <c r="CH97" s="23">
        <v>4428.677520342103</v>
      </c>
      <c r="CI97" s="23">
        <v>1875518.7474665034</v>
      </c>
      <c r="CJ97" s="34">
        <f t="shared" si="3"/>
        <v>5749214.2682795115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66300.667844864874</v>
      </c>
      <c r="D98" s="23">
        <v>461.40912530272703</v>
      </c>
      <c r="E98" s="23">
        <v>2366.7675563492617</v>
      </c>
      <c r="F98" s="23">
        <v>5804.3708551020372</v>
      </c>
      <c r="G98" s="23">
        <v>142610.64887961594</v>
      </c>
      <c r="H98" s="23">
        <v>4110.8874637235222</v>
      </c>
      <c r="I98" s="23">
        <v>5027.2982398287677</v>
      </c>
      <c r="J98" s="23">
        <v>13830.075253568391</v>
      </c>
      <c r="K98" s="23">
        <v>3069.9853128611403</v>
      </c>
      <c r="L98" s="23">
        <v>10958.666327539051</v>
      </c>
      <c r="M98" s="23">
        <v>43136.412550231587</v>
      </c>
      <c r="N98" s="23">
        <v>16911.252450340366</v>
      </c>
      <c r="O98" s="23">
        <v>14589.542254595632</v>
      </c>
      <c r="P98" s="23">
        <v>77447.818188470133</v>
      </c>
      <c r="Q98" s="23">
        <v>22797.638248523352</v>
      </c>
      <c r="R98" s="23">
        <v>17382.328201388569</v>
      </c>
      <c r="S98" s="23">
        <v>3312.4494900731138</v>
      </c>
      <c r="T98" s="23">
        <v>3426.7693108971944</v>
      </c>
      <c r="U98" s="23">
        <v>19748.251288481493</v>
      </c>
      <c r="V98" s="23">
        <v>2157.8383121728925</v>
      </c>
      <c r="W98" s="23">
        <v>713.43227891969286</v>
      </c>
      <c r="X98" s="23">
        <v>5909.5828174401713</v>
      </c>
      <c r="Y98" s="23">
        <v>2175.3592216089578</v>
      </c>
      <c r="Z98" s="23">
        <v>986752.68226250797</v>
      </c>
      <c r="AA98" s="23">
        <v>8673.6682749279771</v>
      </c>
      <c r="AB98" s="23">
        <v>14629.081312300877</v>
      </c>
      <c r="AC98" s="23">
        <v>15023.893940235143</v>
      </c>
      <c r="AD98" s="23">
        <v>9552.2539314409041</v>
      </c>
      <c r="AE98" s="23">
        <v>27338.867018064113</v>
      </c>
      <c r="AF98" s="23">
        <v>33015.628998165826</v>
      </c>
      <c r="AG98" s="23">
        <v>11778.256846462704</v>
      </c>
      <c r="AH98" s="23">
        <v>1096.2537967254459</v>
      </c>
      <c r="AI98" s="23">
        <v>179.75986402582305</v>
      </c>
      <c r="AJ98" s="23">
        <v>12464.566315733389</v>
      </c>
      <c r="AK98" s="23">
        <v>1226.9651741969053</v>
      </c>
      <c r="AL98" s="23">
        <v>35746.562447917357</v>
      </c>
      <c r="AM98" s="23">
        <v>2077.3835012001155</v>
      </c>
      <c r="AN98" s="23">
        <v>5177.214461881751</v>
      </c>
      <c r="AO98" s="23">
        <v>6748.8051839230229</v>
      </c>
      <c r="AP98" s="23">
        <v>8050.0559710014841</v>
      </c>
      <c r="AQ98" s="23">
        <v>5621.8550350318037</v>
      </c>
      <c r="AR98" s="23">
        <v>2510.4237685011112</v>
      </c>
      <c r="AS98" s="23">
        <v>625.61346378446831</v>
      </c>
      <c r="AT98" s="23">
        <v>2135.3722388574797</v>
      </c>
      <c r="AU98" s="23">
        <v>4387.8468117118637</v>
      </c>
      <c r="AV98" s="23">
        <v>2085.6745592712482</v>
      </c>
      <c r="AW98" s="23">
        <v>350.90412280860642</v>
      </c>
      <c r="AX98" s="23">
        <v>5853.9180042801399</v>
      </c>
      <c r="AY98" s="23">
        <v>8705.5494356992422</v>
      </c>
      <c r="AZ98" s="23">
        <v>1255.9962744575942</v>
      </c>
      <c r="BA98" s="23">
        <v>821.26397900563165</v>
      </c>
      <c r="BB98" s="23">
        <v>2032.7510739046302</v>
      </c>
      <c r="BC98" s="23">
        <v>2009.1733166536897</v>
      </c>
      <c r="BD98" s="23">
        <v>2060.7080884510606</v>
      </c>
      <c r="BE98" s="23">
        <v>1605.4718767809291</v>
      </c>
      <c r="BF98" s="23">
        <v>513.65568161074816</v>
      </c>
      <c r="BG98" s="23">
        <v>3150.3849041428462</v>
      </c>
      <c r="BH98" s="23">
        <v>12222.770897678911</v>
      </c>
      <c r="BI98" s="23">
        <v>978.7498082161278</v>
      </c>
      <c r="BJ98" s="23">
        <v>37359.729823386435</v>
      </c>
      <c r="BK98" s="23">
        <v>179.79630264276454</v>
      </c>
      <c r="BL98" s="23">
        <v>28163.623245507624</v>
      </c>
      <c r="BM98" s="23">
        <v>32341.557075021017</v>
      </c>
      <c r="BN98" s="23">
        <v>10085.303010006119</v>
      </c>
      <c r="BO98" s="23">
        <v>10849.752363043892</v>
      </c>
      <c r="BP98" s="23">
        <v>2311.7970416972394</v>
      </c>
      <c r="BQ98" s="23">
        <v>447.76180282522381</v>
      </c>
      <c r="BR98" s="23">
        <v>1057.7241197146843</v>
      </c>
      <c r="BS98" s="23">
        <v>0</v>
      </c>
      <c r="BT98" s="64">
        <v>1845506.4788973029</v>
      </c>
      <c r="BU98" s="23">
        <v>623644.23833522585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32653.233200496605</v>
      </c>
      <c r="CI98" s="23">
        <v>2732903.6254206551</v>
      </c>
      <c r="CJ98" s="34">
        <f t="shared" si="3"/>
        <v>5234707.5758536803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2009.2180812804304</v>
      </c>
      <c r="D100" s="23">
        <v>43.667853338639731</v>
      </c>
      <c r="E100" s="23">
        <v>80.210480555457252</v>
      </c>
      <c r="F100" s="23">
        <v>67.253210808809328</v>
      </c>
      <c r="G100" s="23">
        <v>2174.8027267804432</v>
      </c>
      <c r="H100" s="23">
        <v>93.034396222712871</v>
      </c>
      <c r="I100" s="23">
        <v>158.01516943379721</v>
      </c>
      <c r="J100" s="23">
        <v>142.74714705538474</v>
      </c>
      <c r="K100" s="23">
        <v>90.181960089312469</v>
      </c>
      <c r="L100" s="23">
        <v>190.72436247269232</v>
      </c>
      <c r="M100" s="23">
        <v>550.99349863885107</v>
      </c>
      <c r="N100" s="23">
        <v>445.26416113841032</v>
      </c>
      <c r="O100" s="23">
        <v>385.90514835898398</v>
      </c>
      <c r="P100" s="23">
        <v>562.613944437496</v>
      </c>
      <c r="Q100" s="23">
        <v>288.88758357896506</v>
      </c>
      <c r="R100" s="23">
        <v>443.60437183646803</v>
      </c>
      <c r="S100" s="23">
        <v>194.66356734590079</v>
      </c>
      <c r="T100" s="23">
        <v>104.92444406634603</v>
      </c>
      <c r="U100" s="23">
        <v>521.69621146652594</v>
      </c>
      <c r="V100" s="23">
        <v>70.902709618840987</v>
      </c>
      <c r="W100" s="23">
        <v>33.689001376800064</v>
      </c>
      <c r="X100" s="23">
        <v>240.26337454660018</v>
      </c>
      <c r="Y100" s="23">
        <v>163.51308564712238</v>
      </c>
      <c r="Z100" s="23">
        <v>1590.4226133206448</v>
      </c>
      <c r="AA100" s="23">
        <v>387.02278957207506</v>
      </c>
      <c r="AB100" s="23">
        <v>30385.722813062002</v>
      </c>
      <c r="AC100" s="23">
        <v>675.05228769519294</v>
      </c>
      <c r="AD100" s="23">
        <v>497.00149507310255</v>
      </c>
      <c r="AE100" s="23">
        <v>3169.8929809696606</v>
      </c>
      <c r="AF100" s="23">
        <v>1618.0582972493767</v>
      </c>
      <c r="AG100" s="23">
        <v>595.22826558502402</v>
      </c>
      <c r="AH100" s="23">
        <v>548.15925751593375</v>
      </c>
      <c r="AI100" s="23">
        <v>5.7828562350719066</v>
      </c>
      <c r="AJ100" s="23">
        <v>800.60998928627885</v>
      </c>
      <c r="AK100" s="23">
        <v>449.7018608233027</v>
      </c>
      <c r="AL100" s="23">
        <v>1595.2522005527196</v>
      </c>
      <c r="AM100" s="23">
        <v>245.05513677432023</v>
      </c>
      <c r="AN100" s="23">
        <v>443.13342758510476</v>
      </c>
      <c r="AO100" s="23">
        <v>1009.0430913218179</v>
      </c>
      <c r="AP100" s="23">
        <v>1889.0620433308859</v>
      </c>
      <c r="AQ100" s="23">
        <v>471.90312413669488</v>
      </c>
      <c r="AR100" s="23">
        <v>89.047575943724638</v>
      </c>
      <c r="AS100" s="23">
        <v>110.66777029543316</v>
      </c>
      <c r="AT100" s="23">
        <v>490.68857201238308</v>
      </c>
      <c r="AU100" s="23">
        <v>136.28854150647484</v>
      </c>
      <c r="AV100" s="23">
        <v>58.746741763818058</v>
      </c>
      <c r="AW100" s="23">
        <v>11.124934411464659</v>
      </c>
      <c r="AX100" s="23">
        <v>950.4656178855854</v>
      </c>
      <c r="AY100" s="23">
        <v>1405.9259569767034</v>
      </c>
      <c r="AZ100" s="23">
        <v>463.38023283694554</v>
      </c>
      <c r="BA100" s="23">
        <v>59.647182904478299</v>
      </c>
      <c r="BB100" s="23">
        <v>133.81495137553796</v>
      </c>
      <c r="BC100" s="23">
        <v>445.38570669870518</v>
      </c>
      <c r="BD100" s="23">
        <v>535.31377491931039</v>
      </c>
      <c r="BE100" s="23">
        <v>278.31851415242829</v>
      </c>
      <c r="BF100" s="23">
        <v>22.311783337557113</v>
      </c>
      <c r="BG100" s="23">
        <v>598.79443294198404</v>
      </c>
      <c r="BH100" s="23">
        <v>1882.7019061786423</v>
      </c>
      <c r="BI100" s="23">
        <v>66.033397685259189</v>
      </c>
      <c r="BJ100" s="23">
        <v>3790.2630229661218</v>
      </c>
      <c r="BK100" s="23">
        <v>97.524554418478431</v>
      </c>
      <c r="BL100" s="23">
        <v>4343.88628738017</v>
      </c>
      <c r="BM100" s="23">
        <v>9437.9724747669352</v>
      </c>
      <c r="BN100" s="23">
        <v>880.45348393081599</v>
      </c>
      <c r="BO100" s="23">
        <v>577.39344315109565</v>
      </c>
      <c r="BP100" s="23">
        <v>270.11072230717406</v>
      </c>
      <c r="BQ100" s="23">
        <v>91.956946070616056</v>
      </c>
      <c r="BR100" s="23">
        <v>164.38087362827181</v>
      </c>
      <c r="BS100" s="23">
        <v>0</v>
      </c>
      <c r="BT100" s="64">
        <v>82825.480422630295</v>
      </c>
      <c r="BU100" s="23">
        <v>20237.713382782975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45225.374579345123</v>
      </c>
      <c r="CJ100" s="34">
        <f t="shared" si="3"/>
        <v>148288.56838475837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17709.849968484359</v>
      </c>
      <c r="D101" s="23">
        <v>1220.2927107144471</v>
      </c>
      <c r="E101" s="23">
        <v>22.947682096600854</v>
      </c>
      <c r="F101" s="23">
        <v>97586.427179952458</v>
      </c>
      <c r="G101" s="23">
        <v>7522.5404960800679</v>
      </c>
      <c r="H101" s="23">
        <v>439.88357460101747</v>
      </c>
      <c r="I101" s="23">
        <v>1052.3378898421679</v>
      </c>
      <c r="J101" s="23">
        <v>425.42254227542702</v>
      </c>
      <c r="K101" s="23">
        <v>816.20705398343273</v>
      </c>
      <c r="L101" s="23">
        <v>152.68821854608632</v>
      </c>
      <c r="M101" s="23">
        <v>2811.1276064971958</v>
      </c>
      <c r="N101" s="23">
        <v>9489.9739382145217</v>
      </c>
      <c r="O101" s="23">
        <v>1457.9307488503928</v>
      </c>
      <c r="P101" s="23">
        <v>2248.5120012808147</v>
      </c>
      <c r="Q101" s="23">
        <v>1193.5396101693173</v>
      </c>
      <c r="R101" s="23">
        <v>3194.0772356230545</v>
      </c>
      <c r="S101" s="23">
        <v>1333.7182104248604</v>
      </c>
      <c r="T101" s="23">
        <v>989.45437586195771</v>
      </c>
      <c r="U101" s="23">
        <v>9707.4887573375454</v>
      </c>
      <c r="V101" s="23">
        <v>281.92553703883334</v>
      </c>
      <c r="W101" s="23">
        <v>137.29087111683867</v>
      </c>
      <c r="X101" s="23">
        <v>4190.4505608849158</v>
      </c>
      <c r="Y101" s="23">
        <v>796.6892396664698</v>
      </c>
      <c r="Z101" s="23">
        <v>117137.37513344971</v>
      </c>
      <c r="AA101" s="23">
        <v>23407.354910382612</v>
      </c>
      <c r="AB101" s="23">
        <v>55928.428065708766</v>
      </c>
      <c r="AC101" s="23">
        <v>22946687.8992268</v>
      </c>
      <c r="AD101" s="23">
        <v>2248.476399144376</v>
      </c>
      <c r="AE101" s="23">
        <v>10008.92861070963</v>
      </c>
      <c r="AF101" s="23">
        <v>4207.0127242131466</v>
      </c>
      <c r="AG101" s="23">
        <v>29780.096623756705</v>
      </c>
      <c r="AH101" s="23">
        <v>1854.6058352399687</v>
      </c>
      <c r="AI101" s="23">
        <v>57.413377873064405</v>
      </c>
      <c r="AJ101" s="23">
        <v>49000.904276239569</v>
      </c>
      <c r="AK101" s="23">
        <v>6562.1063348105599</v>
      </c>
      <c r="AL101" s="23">
        <v>3295.6737495738553</v>
      </c>
      <c r="AM101" s="23">
        <v>738.02618394591832</v>
      </c>
      <c r="AN101" s="23">
        <v>3645.1959206300485</v>
      </c>
      <c r="AO101" s="23">
        <v>121976.30359793476</v>
      </c>
      <c r="AP101" s="23">
        <v>1377.3361167612461</v>
      </c>
      <c r="AQ101" s="23">
        <v>4210.9456197011477</v>
      </c>
      <c r="AR101" s="23">
        <v>972.62172801633847</v>
      </c>
      <c r="AS101" s="23">
        <v>2660.291937544247</v>
      </c>
      <c r="AT101" s="23">
        <v>1001.9358862494291</v>
      </c>
      <c r="AU101" s="23">
        <v>41610.700266153937</v>
      </c>
      <c r="AV101" s="23">
        <v>31960.900892189802</v>
      </c>
      <c r="AW101" s="23">
        <v>20978.902386291404</v>
      </c>
      <c r="AX101" s="23">
        <v>2802.7111976824831</v>
      </c>
      <c r="AY101" s="23">
        <v>640.82320780947282</v>
      </c>
      <c r="AZ101" s="23">
        <v>469.02371186619973</v>
      </c>
      <c r="BA101" s="23">
        <v>274.27496616987196</v>
      </c>
      <c r="BB101" s="23">
        <v>138.2828016420705</v>
      </c>
      <c r="BC101" s="23">
        <v>1064.5481600023063</v>
      </c>
      <c r="BD101" s="23">
        <v>1543.530258885889</v>
      </c>
      <c r="BE101" s="23">
        <v>186.17104799934387</v>
      </c>
      <c r="BF101" s="23">
        <v>64.03791870852406</v>
      </c>
      <c r="BG101" s="23">
        <v>5997.6770686893933</v>
      </c>
      <c r="BH101" s="23">
        <v>135160.9662332834</v>
      </c>
      <c r="BI101" s="23">
        <v>99.621795485779586</v>
      </c>
      <c r="BJ101" s="23">
        <v>3457.3938689453007</v>
      </c>
      <c r="BK101" s="23">
        <v>63.414148593613319</v>
      </c>
      <c r="BL101" s="23">
        <v>2564.4362501086575</v>
      </c>
      <c r="BM101" s="23">
        <v>4282.5566564444462</v>
      </c>
      <c r="BN101" s="23">
        <v>3424.1073134206472</v>
      </c>
      <c r="BO101" s="23">
        <v>8308.1444028848982</v>
      </c>
      <c r="BP101" s="23">
        <v>1889.2870382427222</v>
      </c>
      <c r="BQ101" s="23">
        <v>109.88777567501265</v>
      </c>
      <c r="BR101" s="23">
        <v>117.62486559017113</v>
      </c>
      <c r="BS101" s="23">
        <v>0</v>
      </c>
      <c r="BT101" s="64">
        <v>23818748.732501004</v>
      </c>
      <c r="BU101" s="23">
        <v>3860.9033401215315</v>
      </c>
      <c r="BV101" s="23">
        <v>0</v>
      </c>
      <c r="BW101" s="23">
        <v>830.533818633858</v>
      </c>
      <c r="BX101" s="23">
        <v>0</v>
      </c>
      <c r="BY101" s="23">
        <v>0</v>
      </c>
      <c r="BZ101" s="23">
        <v>257961</v>
      </c>
      <c r="CA101" s="23">
        <v>79803</v>
      </c>
      <c r="CB101" s="23">
        <v>326665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3.4798631907118219E-3</v>
      </c>
      <c r="CJ101" s="34">
        <f t="shared" si="3"/>
        <v>24487869.173139621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11699.762996975523</v>
      </c>
      <c r="D102" s="23">
        <v>1392.9980284500707</v>
      </c>
      <c r="E102" s="23">
        <v>382.60828347116467</v>
      </c>
      <c r="F102" s="23">
        <v>476.33722135178482</v>
      </c>
      <c r="G102" s="23">
        <v>3839.5444685004481</v>
      </c>
      <c r="H102" s="23">
        <v>379.35976700426522</v>
      </c>
      <c r="I102" s="23">
        <v>760.75511316154075</v>
      </c>
      <c r="J102" s="23">
        <v>139.51791795803092</v>
      </c>
      <c r="K102" s="23">
        <v>504.40327325034946</v>
      </c>
      <c r="L102" s="23">
        <v>78.009554363770775</v>
      </c>
      <c r="M102" s="23">
        <v>747.78642195696875</v>
      </c>
      <c r="N102" s="23">
        <v>1580.9185765724558</v>
      </c>
      <c r="O102" s="23">
        <v>639.12766194098651</v>
      </c>
      <c r="P102" s="23">
        <v>3404.912050059068</v>
      </c>
      <c r="Q102" s="23">
        <v>199.62685471868963</v>
      </c>
      <c r="R102" s="23">
        <v>4492.9642517374496</v>
      </c>
      <c r="S102" s="23">
        <v>410.24713797342696</v>
      </c>
      <c r="T102" s="23">
        <v>398.84559261730499</v>
      </c>
      <c r="U102" s="23">
        <v>3159.5395662318783</v>
      </c>
      <c r="V102" s="23">
        <v>374.12655477317372</v>
      </c>
      <c r="W102" s="23">
        <v>118.84264216469401</v>
      </c>
      <c r="X102" s="23">
        <v>2046.6691598131265</v>
      </c>
      <c r="Y102" s="23">
        <v>2291.5106821221807</v>
      </c>
      <c r="Z102" s="23">
        <v>1580.1594006468185</v>
      </c>
      <c r="AA102" s="23">
        <v>343.32186681701774</v>
      </c>
      <c r="AB102" s="23">
        <v>5746.5589077450704</v>
      </c>
      <c r="AC102" s="23">
        <v>52143.361153179976</v>
      </c>
      <c r="AD102" s="23">
        <v>269188.79249023326</v>
      </c>
      <c r="AE102" s="23">
        <v>21374.142149428044</v>
      </c>
      <c r="AF102" s="23">
        <v>6969.5154751535329</v>
      </c>
      <c r="AG102" s="23">
        <v>208648.18072172822</v>
      </c>
      <c r="AH102" s="23">
        <v>227.83072475449018</v>
      </c>
      <c r="AI102" s="23">
        <v>124.85031632723327</v>
      </c>
      <c r="AJ102" s="23">
        <v>14219.254059307721</v>
      </c>
      <c r="AK102" s="23">
        <v>1564.8458240392106</v>
      </c>
      <c r="AL102" s="23">
        <v>3364.317006670236</v>
      </c>
      <c r="AM102" s="23">
        <v>531.06950696301999</v>
      </c>
      <c r="AN102" s="23">
        <v>1771.3614414240224</v>
      </c>
      <c r="AO102" s="23">
        <v>2111.4301146191351</v>
      </c>
      <c r="AP102" s="23">
        <v>1842.6222300181234</v>
      </c>
      <c r="AQ102" s="23">
        <v>17914.129801312542</v>
      </c>
      <c r="AR102" s="23">
        <v>188.49314289674248</v>
      </c>
      <c r="AS102" s="23">
        <v>158.32326576618053</v>
      </c>
      <c r="AT102" s="23">
        <v>907.74250717084999</v>
      </c>
      <c r="AU102" s="23">
        <v>3155.259507991027</v>
      </c>
      <c r="AV102" s="23">
        <v>797.7090755462757</v>
      </c>
      <c r="AW102" s="23">
        <v>341.32403627752518</v>
      </c>
      <c r="AX102" s="23">
        <v>3490.3564471875516</v>
      </c>
      <c r="AY102" s="23">
        <v>2419.3434487114259</v>
      </c>
      <c r="AZ102" s="23">
        <v>212.67676986462249</v>
      </c>
      <c r="BA102" s="23">
        <v>119.939179114607</v>
      </c>
      <c r="BB102" s="23">
        <v>498.88467909406404</v>
      </c>
      <c r="BC102" s="23">
        <v>1001.803252851584</v>
      </c>
      <c r="BD102" s="23">
        <v>58995.000048500566</v>
      </c>
      <c r="BE102" s="23">
        <v>434.58865713996823</v>
      </c>
      <c r="BF102" s="23">
        <v>220.67433445972509</v>
      </c>
      <c r="BG102" s="23">
        <v>8909.6466755407091</v>
      </c>
      <c r="BH102" s="23">
        <v>14276.177332419011</v>
      </c>
      <c r="BI102" s="23">
        <v>106.18781915554996</v>
      </c>
      <c r="BJ102" s="23">
        <v>2912.1983744742615</v>
      </c>
      <c r="BK102" s="23">
        <v>395.03589315928258</v>
      </c>
      <c r="BL102" s="23">
        <v>1337.0403213438133</v>
      </c>
      <c r="BM102" s="23">
        <v>1847.7382674866435</v>
      </c>
      <c r="BN102" s="23">
        <v>1064.9201870918055</v>
      </c>
      <c r="BO102" s="23">
        <v>921.39122014749091</v>
      </c>
      <c r="BP102" s="23">
        <v>801.55203978810209</v>
      </c>
      <c r="BQ102" s="23">
        <v>997.50982648191268</v>
      </c>
      <c r="BR102" s="23">
        <v>1036.4064549279001</v>
      </c>
      <c r="BS102" s="23">
        <v>0</v>
      </c>
      <c r="BT102" s="64">
        <v>756732.07973212528</v>
      </c>
      <c r="BU102" s="23">
        <v>1088499.0802501582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1.3405237286542029E-3</v>
      </c>
      <c r="CJ102" s="34">
        <f t="shared" si="3"/>
        <v>1845231.1613228074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75606.34626841922</v>
      </c>
      <c r="D103" s="23">
        <v>0</v>
      </c>
      <c r="E103" s="23">
        <v>0</v>
      </c>
      <c r="F103" s="23">
        <v>964.50623450888963</v>
      </c>
      <c r="G103" s="23">
        <v>975418.61699945736</v>
      </c>
      <c r="H103" s="23">
        <v>109903.3550307158</v>
      </c>
      <c r="I103" s="23">
        <v>74368.520393914296</v>
      </c>
      <c r="J103" s="23">
        <v>7042.9067877863954</v>
      </c>
      <c r="K103" s="23">
        <v>80583.054663637857</v>
      </c>
      <c r="L103" s="23">
        <v>44028.371815480066</v>
      </c>
      <c r="M103" s="23">
        <v>714012.28042292781</v>
      </c>
      <c r="N103" s="23">
        <v>314082.1107469268</v>
      </c>
      <c r="O103" s="23">
        <v>64177.889819593678</v>
      </c>
      <c r="P103" s="23">
        <v>22734.935840943745</v>
      </c>
      <c r="Q103" s="23">
        <v>16158.989174831981</v>
      </c>
      <c r="R103" s="23">
        <v>118954.92354907293</v>
      </c>
      <c r="S103" s="23">
        <v>115367.16525107771</v>
      </c>
      <c r="T103" s="23">
        <v>61869.067473674251</v>
      </c>
      <c r="U103" s="23">
        <v>638027.451635167</v>
      </c>
      <c r="V103" s="23">
        <v>40196.812151811297</v>
      </c>
      <c r="W103" s="23">
        <v>7052.2588499880931</v>
      </c>
      <c r="X103" s="23">
        <v>234728.5948640334</v>
      </c>
      <c r="Y103" s="23">
        <v>60558.774980107686</v>
      </c>
      <c r="Z103" s="23">
        <v>559.18996530360334</v>
      </c>
      <c r="AA103" s="23">
        <v>0.24726507420013416</v>
      </c>
      <c r="AB103" s="23">
        <v>219.25012506461258</v>
      </c>
      <c r="AC103" s="23">
        <v>408.23463750442147</v>
      </c>
      <c r="AD103" s="23">
        <v>81887.812323756618</v>
      </c>
      <c r="AE103" s="23">
        <v>7772337.8452812834</v>
      </c>
      <c r="AF103" s="23">
        <v>231082.82424623056</v>
      </c>
      <c r="AG103" s="23">
        <v>33.009887405717912</v>
      </c>
      <c r="AH103" s="23">
        <v>0</v>
      </c>
      <c r="AI103" s="23">
        <v>0</v>
      </c>
      <c r="AJ103" s="23">
        <v>464.98197203335235</v>
      </c>
      <c r="AK103" s="23">
        <v>180.13260655479772</v>
      </c>
      <c r="AL103" s="23">
        <v>39331.095395107244</v>
      </c>
      <c r="AM103" s="23">
        <v>45597.829873559807</v>
      </c>
      <c r="AN103" s="23">
        <v>120644.02132521218</v>
      </c>
      <c r="AO103" s="23">
        <v>126344.16953628285</v>
      </c>
      <c r="AP103" s="23">
        <v>20894.146034985533</v>
      </c>
      <c r="AQ103" s="23">
        <v>18116.617456495431</v>
      </c>
      <c r="AR103" s="23">
        <v>87.531836266847492</v>
      </c>
      <c r="AS103" s="23">
        <v>65.154347051735343</v>
      </c>
      <c r="AT103" s="23">
        <v>915.37530468889668</v>
      </c>
      <c r="AU103" s="23">
        <v>1642.5818879114911</v>
      </c>
      <c r="AV103" s="23">
        <v>102.1204756446554</v>
      </c>
      <c r="AW103" s="23">
        <v>0</v>
      </c>
      <c r="AX103" s="23">
        <v>33050.067980275431</v>
      </c>
      <c r="AY103" s="23">
        <v>5201.2208357998215</v>
      </c>
      <c r="AZ103" s="23">
        <v>11511.178264313045</v>
      </c>
      <c r="BA103" s="23">
        <v>0</v>
      </c>
      <c r="BB103" s="23">
        <v>1792.4245228767722</v>
      </c>
      <c r="BC103" s="23">
        <v>524.44922237848448</v>
      </c>
      <c r="BD103" s="23">
        <v>51214.283963554379</v>
      </c>
      <c r="BE103" s="23">
        <v>1623.4188446609808</v>
      </c>
      <c r="BF103" s="23">
        <v>1300.3670252185054</v>
      </c>
      <c r="BG103" s="23">
        <v>19377.298437304813</v>
      </c>
      <c r="BH103" s="23">
        <v>31228.095281031743</v>
      </c>
      <c r="BI103" s="23">
        <v>189.65231191150289</v>
      </c>
      <c r="BJ103" s="23">
        <v>6932.9417829604608</v>
      </c>
      <c r="BK103" s="23">
        <v>1386.7861686514525</v>
      </c>
      <c r="BL103" s="23">
        <v>536.31794594009102</v>
      </c>
      <c r="BM103" s="23">
        <v>3057.3090099475585</v>
      </c>
      <c r="BN103" s="23">
        <v>10329.993004859003</v>
      </c>
      <c r="BO103" s="23">
        <v>7934.9834961565048</v>
      </c>
      <c r="BP103" s="23">
        <v>6649.0814777787064</v>
      </c>
      <c r="BQ103" s="23">
        <v>1197.1338567399494</v>
      </c>
      <c r="BR103" s="23">
        <v>1415.7161823328681</v>
      </c>
      <c r="BS103" s="23">
        <v>0</v>
      </c>
      <c r="BT103" s="64">
        <v>12433203.824352184</v>
      </c>
      <c r="BU103" s="23">
        <v>47159.115257683334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0</v>
      </c>
      <c r="CG103" s="23">
        <v>0</v>
      </c>
      <c r="CH103" s="23">
        <v>4.3126178496792492E-3</v>
      </c>
      <c r="CI103" s="23">
        <v>556545.03382438794</v>
      </c>
      <c r="CJ103" s="34">
        <f t="shared" si="3"/>
        <v>13036907.977746874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1360.3652341058071</v>
      </c>
      <c r="D104" s="23">
        <v>0</v>
      </c>
      <c r="E104" s="23">
        <v>0</v>
      </c>
      <c r="F104" s="23">
        <v>31.554517977064791</v>
      </c>
      <c r="G104" s="23">
        <v>6755.7183467049499</v>
      </c>
      <c r="H104" s="23">
        <v>126.0504070943534</v>
      </c>
      <c r="I104" s="23">
        <v>377.88295758081097</v>
      </c>
      <c r="J104" s="23">
        <v>731.62218195919183</v>
      </c>
      <c r="K104" s="23">
        <v>5344.38300917179</v>
      </c>
      <c r="L104" s="23">
        <v>3.0514996130849048</v>
      </c>
      <c r="M104" s="23">
        <v>9390.1685016806587</v>
      </c>
      <c r="N104" s="23">
        <v>36747.700857056363</v>
      </c>
      <c r="O104" s="23">
        <v>2189.937200348746</v>
      </c>
      <c r="P104" s="23">
        <v>1624.8397115607588</v>
      </c>
      <c r="Q104" s="23">
        <v>148.68515697163153</v>
      </c>
      <c r="R104" s="23">
        <v>7352.9068808745005</v>
      </c>
      <c r="S104" s="23">
        <v>2810.5652755023225</v>
      </c>
      <c r="T104" s="23">
        <v>1369.787996647311</v>
      </c>
      <c r="U104" s="23">
        <v>13369.424596031718</v>
      </c>
      <c r="V104" s="23">
        <v>419.36323254109698</v>
      </c>
      <c r="W104" s="23">
        <v>51.271900092382637</v>
      </c>
      <c r="X104" s="23">
        <v>28475.353669685435</v>
      </c>
      <c r="Y104" s="23">
        <v>775.61742912806449</v>
      </c>
      <c r="Z104" s="23">
        <v>151.66959065915412</v>
      </c>
      <c r="AA104" s="23">
        <v>6.7065925562305617E-2</v>
      </c>
      <c r="AB104" s="23">
        <v>59.286278197078161</v>
      </c>
      <c r="AC104" s="23">
        <v>110.72584310336657</v>
      </c>
      <c r="AD104" s="23">
        <v>955.85710407676083</v>
      </c>
      <c r="AE104" s="23">
        <v>30707.777133877902</v>
      </c>
      <c r="AF104" s="23">
        <v>6447.718083560063</v>
      </c>
      <c r="AG104" s="23">
        <v>8.9533010625677996</v>
      </c>
      <c r="AH104" s="23">
        <v>0</v>
      </c>
      <c r="AI104" s="23">
        <v>0</v>
      </c>
      <c r="AJ104" s="23">
        <v>126.11747301991568</v>
      </c>
      <c r="AK104" s="23">
        <v>48.857526772139636</v>
      </c>
      <c r="AL104" s="23">
        <v>10667.807916605361</v>
      </c>
      <c r="AM104" s="23">
        <v>4535.2996831881355</v>
      </c>
      <c r="AN104" s="23">
        <v>30483.776942499804</v>
      </c>
      <c r="AO104" s="23">
        <v>34268.441253831836</v>
      </c>
      <c r="AP104" s="23">
        <v>5667.1377759403858</v>
      </c>
      <c r="AQ104" s="23">
        <v>4913.7862340990077</v>
      </c>
      <c r="AR104" s="23">
        <v>23.741337649056188</v>
      </c>
      <c r="AS104" s="23">
        <v>17.671871385667529</v>
      </c>
      <c r="AT104" s="23">
        <v>248.27805643165536</v>
      </c>
      <c r="AU104" s="23">
        <v>445.51894351039618</v>
      </c>
      <c r="AV104" s="23">
        <v>27.698227257232219</v>
      </c>
      <c r="AW104" s="23">
        <v>0</v>
      </c>
      <c r="AX104" s="23">
        <v>8964.1992754716739</v>
      </c>
      <c r="AY104" s="23">
        <v>1410.7317442030985</v>
      </c>
      <c r="AZ104" s="23">
        <v>3122.1870986275753</v>
      </c>
      <c r="BA104" s="23">
        <v>0</v>
      </c>
      <c r="BB104" s="23">
        <v>486.16089440115337</v>
      </c>
      <c r="BC104" s="23">
        <v>142.24682811765021</v>
      </c>
      <c r="BD104" s="23">
        <v>13890.895700241424</v>
      </c>
      <c r="BE104" s="23">
        <v>440.32133427931745</v>
      </c>
      <c r="BF104" s="23">
        <v>352.69970253216519</v>
      </c>
      <c r="BG104" s="23">
        <v>5255.7218555784229</v>
      </c>
      <c r="BH104" s="23">
        <v>8470.0240029658253</v>
      </c>
      <c r="BI104" s="23">
        <v>51.439564906288403</v>
      </c>
      <c r="BJ104" s="23">
        <v>1880.4279538787059</v>
      </c>
      <c r="BK104" s="23">
        <v>376.13924351619107</v>
      </c>
      <c r="BL104" s="23">
        <v>145.46599254464087</v>
      </c>
      <c r="BM104" s="23">
        <v>829.23663661512774</v>
      </c>
      <c r="BN104" s="23">
        <v>2801.8131722164417</v>
      </c>
      <c r="BO104" s="23">
        <v>2152.2126172199496</v>
      </c>
      <c r="BP104" s="23">
        <v>1803.4362713331791</v>
      </c>
      <c r="BQ104" s="23">
        <v>324.69967860990261</v>
      </c>
      <c r="BR104" s="23">
        <v>383.98595680698082</v>
      </c>
      <c r="BS104" s="23">
        <v>0</v>
      </c>
      <c r="BT104" s="64">
        <v>302656.48372904683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9031</v>
      </c>
      <c r="CH104" s="23">
        <v>0</v>
      </c>
      <c r="CI104" s="23">
        <v>29330.03353297021</v>
      </c>
      <c r="CJ104" s="34">
        <f t="shared" si="3"/>
        <v>341017.51726201706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25933.736146331783</v>
      </c>
      <c r="D105" s="23">
        <v>29551.354681275658</v>
      </c>
      <c r="E105" s="23">
        <v>8269.5758698471363</v>
      </c>
      <c r="F105" s="23">
        <v>408437.48851444083</v>
      </c>
      <c r="G105" s="23">
        <v>1552958.9936788909</v>
      </c>
      <c r="H105" s="23">
        <v>33294.688254743334</v>
      </c>
      <c r="I105" s="23">
        <v>65753.85321229219</v>
      </c>
      <c r="J105" s="23">
        <v>103818.10014117582</v>
      </c>
      <c r="K105" s="23">
        <v>14753.099118422824</v>
      </c>
      <c r="L105" s="23">
        <v>2569.8476587340924</v>
      </c>
      <c r="M105" s="23">
        <v>236144.124801233</v>
      </c>
      <c r="N105" s="23">
        <v>43344.316409731888</v>
      </c>
      <c r="O105" s="23">
        <v>119241.35262501589</v>
      </c>
      <c r="P105" s="23">
        <v>446158.68378270854</v>
      </c>
      <c r="Q105" s="23">
        <v>49400.476550286832</v>
      </c>
      <c r="R105" s="23">
        <v>110151.76628003523</v>
      </c>
      <c r="S105" s="23">
        <v>61603.350903866922</v>
      </c>
      <c r="T105" s="23">
        <v>49516.901336275099</v>
      </c>
      <c r="U105" s="23">
        <v>238285.8451330979</v>
      </c>
      <c r="V105" s="23">
        <v>34988.440485945372</v>
      </c>
      <c r="W105" s="23">
        <v>5800.7565106011207</v>
      </c>
      <c r="X105" s="23">
        <v>245207.1967169609</v>
      </c>
      <c r="Y105" s="23">
        <v>18508.105486061671</v>
      </c>
      <c r="Z105" s="23">
        <v>117497.70948118804</v>
      </c>
      <c r="AA105" s="23">
        <v>3842.8024298419773</v>
      </c>
      <c r="AB105" s="23">
        <v>435586.33643735608</v>
      </c>
      <c r="AC105" s="23">
        <v>312607.69549042464</v>
      </c>
      <c r="AD105" s="23">
        <v>177019.05330469878</v>
      </c>
      <c r="AE105" s="23">
        <v>6654479.9262974942</v>
      </c>
      <c r="AF105" s="23">
        <v>559655.804646565</v>
      </c>
      <c r="AG105" s="23">
        <v>1084189.7545914638</v>
      </c>
      <c r="AH105" s="23">
        <v>19357.148473907466</v>
      </c>
      <c r="AI105" s="23">
        <v>646.29035907254286</v>
      </c>
      <c r="AJ105" s="23">
        <v>637065.75366565096</v>
      </c>
      <c r="AK105" s="23">
        <v>62570.131904221751</v>
      </c>
      <c r="AL105" s="23">
        <v>14403.723653693134</v>
      </c>
      <c r="AM105" s="23">
        <v>40009.98150011048</v>
      </c>
      <c r="AN105" s="23">
        <v>6768.2813816150301</v>
      </c>
      <c r="AO105" s="23">
        <v>145827.39092766723</v>
      </c>
      <c r="AP105" s="23">
        <v>36015.403600819736</v>
      </c>
      <c r="AQ105" s="23">
        <v>15240.260637927877</v>
      </c>
      <c r="AR105" s="23">
        <v>990.89366733933082</v>
      </c>
      <c r="AS105" s="23">
        <v>2057.7021973830551</v>
      </c>
      <c r="AT105" s="23">
        <v>11728.952676441837</v>
      </c>
      <c r="AU105" s="23">
        <v>6584.7501653882191</v>
      </c>
      <c r="AV105" s="23">
        <v>232.90650781579154</v>
      </c>
      <c r="AW105" s="23">
        <v>67.667224938064919</v>
      </c>
      <c r="AX105" s="23">
        <v>49159.104830124583</v>
      </c>
      <c r="AY105" s="23">
        <v>33043.377803163195</v>
      </c>
      <c r="AZ105" s="23">
        <v>4868.2315574126897</v>
      </c>
      <c r="BA105" s="23">
        <v>100.45037768214574</v>
      </c>
      <c r="BB105" s="23">
        <v>5943.2608631317717</v>
      </c>
      <c r="BC105" s="23">
        <v>32044.205129718295</v>
      </c>
      <c r="BD105" s="23">
        <v>27328.916506530713</v>
      </c>
      <c r="BE105" s="23">
        <v>34551.175618442889</v>
      </c>
      <c r="BF105" s="23">
        <v>1632.7728192920624</v>
      </c>
      <c r="BG105" s="23">
        <v>57993.922165630465</v>
      </c>
      <c r="BH105" s="23">
        <v>109322.46899541255</v>
      </c>
      <c r="BI105" s="23">
        <v>6008.4375835243827</v>
      </c>
      <c r="BJ105" s="23">
        <v>89899.229977449664</v>
      </c>
      <c r="BK105" s="23">
        <v>3317.6967411472197</v>
      </c>
      <c r="BL105" s="23">
        <v>60546.109216878685</v>
      </c>
      <c r="BM105" s="23">
        <v>83777.534326445195</v>
      </c>
      <c r="BN105" s="23">
        <v>13875.246495463265</v>
      </c>
      <c r="BO105" s="23">
        <v>14668.114811888336</v>
      </c>
      <c r="BP105" s="23">
        <v>7360.2708170158339</v>
      </c>
      <c r="BQ105" s="23">
        <v>21390.065494753864</v>
      </c>
      <c r="BR105" s="23">
        <v>36212.004311046432</v>
      </c>
      <c r="BS105" s="23">
        <v>0</v>
      </c>
      <c r="BT105" s="64">
        <v>14941180.971963145</v>
      </c>
      <c r="BU105" s="23">
        <v>260151.61018598505</v>
      </c>
      <c r="BV105" s="23">
        <v>0</v>
      </c>
      <c r="BW105" s="23">
        <v>5574.67617772837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174217.00004650737</v>
      </c>
      <c r="CJ105" s="34">
        <f t="shared" si="3"/>
        <v>15381124.258373365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32.410455495769938</v>
      </c>
      <c r="D106" s="23">
        <v>81.547692052580516</v>
      </c>
      <c r="E106" s="23">
        <v>1.4290363040205571</v>
      </c>
      <c r="F106" s="23">
        <v>186.18905991473906</v>
      </c>
      <c r="G106" s="23">
        <v>140.21036836212539</v>
      </c>
      <c r="H106" s="23">
        <v>20.569213167011835</v>
      </c>
      <c r="I106" s="23">
        <v>22.487666106659997</v>
      </c>
      <c r="J106" s="23">
        <v>18.311816768689972</v>
      </c>
      <c r="K106" s="23">
        <v>26.706382221695691</v>
      </c>
      <c r="L106" s="23">
        <v>84.314089706668582</v>
      </c>
      <c r="M106" s="23">
        <v>122.74572121143893</v>
      </c>
      <c r="N106" s="23">
        <v>1244.9131129247194</v>
      </c>
      <c r="O106" s="23">
        <v>38.382308699892</v>
      </c>
      <c r="P106" s="23">
        <v>33.908027010457467</v>
      </c>
      <c r="Q106" s="23">
        <v>8.7277072360736057</v>
      </c>
      <c r="R106" s="23">
        <v>49.306999722755471</v>
      </c>
      <c r="S106" s="23">
        <v>65.448040813728582</v>
      </c>
      <c r="T106" s="23">
        <v>40.178219967811849</v>
      </c>
      <c r="U106" s="23">
        <v>141.57877110347169</v>
      </c>
      <c r="V106" s="23">
        <v>19.499655231042254</v>
      </c>
      <c r="W106" s="23">
        <v>8.5770405418837399</v>
      </c>
      <c r="X106" s="23">
        <v>89.298152078946202</v>
      </c>
      <c r="Y106" s="23">
        <v>80.014242509866065</v>
      </c>
      <c r="Z106" s="23">
        <v>164.32072683149215</v>
      </c>
      <c r="AA106" s="23">
        <v>92.596263317811122</v>
      </c>
      <c r="AB106" s="23">
        <v>176.75407405464864</v>
      </c>
      <c r="AC106" s="23">
        <v>185.66172511813926</v>
      </c>
      <c r="AD106" s="23">
        <v>552.59817599708276</v>
      </c>
      <c r="AE106" s="23">
        <v>5544.4579041307861</v>
      </c>
      <c r="AF106" s="23">
        <v>1022.3664280976552</v>
      </c>
      <c r="AG106" s="23">
        <v>69831.27966881555</v>
      </c>
      <c r="AH106" s="23">
        <v>1133.5491796252247</v>
      </c>
      <c r="AI106" s="23">
        <v>57.307002154750322</v>
      </c>
      <c r="AJ106" s="23">
        <v>1943.4602685247191</v>
      </c>
      <c r="AK106" s="23">
        <v>3584.58178375736</v>
      </c>
      <c r="AL106" s="23">
        <v>476.44609828295171</v>
      </c>
      <c r="AM106" s="23">
        <v>260.98596639930673</v>
      </c>
      <c r="AN106" s="23">
        <v>388.50936818092714</v>
      </c>
      <c r="AO106" s="23">
        <v>4583.7119815006599</v>
      </c>
      <c r="AP106" s="23">
        <v>2593.2991049704547</v>
      </c>
      <c r="AQ106" s="23">
        <v>369.73172971570222</v>
      </c>
      <c r="AR106" s="23">
        <v>2.7534727601501308</v>
      </c>
      <c r="AS106" s="23">
        <v>45.253750225183154</v>
      </c>
      <c r="AT106" s="23">
        <v>468.9355060962759</v>
      </c>
      <c r="AU106" s="23">
        <v>87.565250429226111</v>
      </c>
      <c r="AV106" s="23">
        <v>0.10731834971073166</v>
      </c>
      <c r="AW106" s="23">
        <v>0.22494089970693962</v>
      </c>
      <c r="AX106" s="23">
        <v>2922.0326131613019</v>
      </c>
      <c r="AY106" s="23">
        <v>1541.5416134221527</v>
      </c>
      <c r="AZ106" s="23">
        <v>372.37603270873495</v>
      </c>
      <c r="BA106" s="23">
        <v>12.901022753073958</v>
      </c>
      <c r="BB106" s="23">
        <v>346.71254657379109</v>
      </c>
      <c r="BC106" s="23">
        <v>1283.0571790825361</v>
      </c>
      <c r="BD106" s="23">
        <v>3602.8715948903478</v>
      </c>
      <c r="BE106" s="23">
        <v>889.24111048148222</v>
      </c>
      <c r="BF106" s="23">
        <v>2796.2192684404135</v>
      </c>
      <c r="BG106" s="23">
        <v>2000.1743688333429</v>
      </c>
      <c r="BH106" s="23">
        <v>1307.2882186755978</v>
      </c>
      <c r="BI106" s="23">
        <v>96.806711478804985</v>
      </c>
      <c r="BJ106" s="23">
        <v>3643.6127856762541</v>
      </c>
      <c r="BK106" s="23">
        <v>155.38788098934103</v>
      </c>
      <c r="BL106" s="23">
        <v>740.03678618729214</v>
      </c>
      <c r="BM106" s="23">
        <v>3420.4555034119658</v>
      </c>
      <c r="BN106" s="23">
        <v>598.90106757960075</v>
      </c>
      <c r="BO106" s="23">
        <v>313.12562415328767</v>
      </c>
      <c r="BP106" s="23">
        <v>651.94757976539302</v>
      </c>
      <c r="BQ106" s="23">
        <v>34.631606231591753</v>
      </c>
      <c r="BR106" s="23">
        <v>158.16697737832149</v>
      </c>
      <c r="BS106" s="23">
        <v>0</v>
      </c>
      <c r="BT106" s="64">
        <v>123010.69955926211</v>
      </c>
      <c r="BU106" s="23">
        <v>17125.332994144279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4666331.8962184954</v>
      </c>
      <c r="CJ106" s="34">
        <f t="shared" si="3"/>
        <v>4806467.9287719019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5144.6241490383709</v>
      </c>
      <c r="D107" s="23">
        <v>536.23097786424375</v>
      </c>
      <c r="E107" s="23">
        <v>587.66849578921256</v>
      </c>
      <c r="F107" s="23">
        <v>39639.141510474219</v>
      </c>
      <c r="G107" s="23">
        <v>125663.2627900255</v>
      </c>
      <c r="H107" s="23">
        <v>14564.055966003125</v>
      </c>
      <c r="I107" s="23">
        <v>6623.5138477905848</v>
      </c>
      <c r="J107" s="23">
        <v>4985.7577875730849</v>
      </c>
      <c r="K107" s="23">
        <v>4550.4888262877948</v>
      </c>
      <c r="L107" s="23">
        <v>38307.482009681022</v>
      </c>
      <c r="M107" s="23">
        <v>71614.261457031884</v>
      </c>
      <c r="N107" s="23">
        <v>186327.595430966</v>
      </c>
      <c r="O107" s="23">
        <v>17185.485407604763</v>
      </c>
      <c r="P107" s="23">
        <v>13037.333720608289</v>
      </c>
      <c r="Q107" s="23">
        <v>5289.6803050232211</v>
      </c>
      <c r="R107" s="23">
        <v>13069.268364872614</v>
      </c>
      <c r="S107" s="23">
        <v>114526.61868739664</v>
      </c>
      <c r="T107" s="23">
        <v>102152.83945270089</v>
      </c>
      <c r="U107" s="23">
        <v>274264.82346225774</v>
      </c>
      <c r="V107" s="23">
        <v>8631.9260572467829</v>
      </c>
      <c r="W107" s="23">
        <v>4020.2341634619775</v>
      </c>
      <c r="X107" s="23">
        <v>108479.67127919206</v>
      </c>
      <c r="Y107" s="23">
        <v>21226.39720816919</v>
      </c>
      <c r="Z107" s="23">
        <v>25764.770150958786</v>
      </c>
      <c r="AA107" s="23">
        <v>7545.7550178501424</v>
      </c>
      <c r="AB107" s="23">
        <v>63724.417454463386</v>
      </c>
      <c r="AC107" s="23">
        <v>73884.164723442416</v>
      </c>
      <c r="AD107" s="23">
        <v>128894.16559470238</v>
      </c>
      <c r="AE107" s="23">
        <v>1146386.4921385087</v>
      </c>
      <c r="AF107" s="23">
        <v>304067.49462231167</v>
      </c>
      <c r="AG107" s="23">
        <v>33036.814359828953</v>
      </c>
      <c r="AH107" s="23">
        <v>255726.715123306</v>
      </c>
      <c r="AI107" s="23">
        <v>199914.33058718019</v>
      </c>
      <c r="AJ107" s="23">
        <v>946265.32583771809</v>
      </c>
      <c r="AK107" s="23">
        <v>129452.52745489418</v>
      </c>
      <c r="AL107" s="23">
        <v>39573.410765633431</v>
      </c>
      <c r="AM107" s="23">
        <v>23818.51790905316</v>
      </c>
      <c r="AN107" s="23">
        <v>26823.835937634962</v>
      </c>
      <c r="AO107" s="23">
        <v>108683.5974259767</v>
      </c>
      <c r="AP107" s="23">
        <v>187652.81342225621</v>
      </c>
      <c r="AQ107" s="23">
        <v>32611.003138888809</v>
      </c>
      <c r="AR107" s="23">
        <v>1905.8452990755713</v>
      </c>
      <c r="AS107" s="23">
        <v>5639.7917863201665</v>
      </c>
      <c r="AT107" s="23">
        <v>40137.48500121617</v>
      </c>
      <c r="AU107" s="23">
        <v>14157.059442883699</v>
      </c>
      <c r="AV107" s="23">
        <v>28.823099200668437</v>
      </c>
      <c r="AW107" s="23">
        <v>44.118023819715276</v>
      </c>
      <c r="AX107" s="23">
        <v>325982.82737364399</v>
      </c>
      <c r="AY107" s="23">
        <v>538939.15287636186</v>
      </c>
      <c r="AZ107" s="23">
        <v>60744.540034771373</v>
      </c>
      <c r="BA107" s="23">
        <v>150.16686398536669</v>
      </c>
      <c r="BB107" s="23">
        <v>47810.03921056338</v>
      </c>
      <c r="BC107" s="23">
        <v>150760.9691046949</v>
      </c>
      <c r="BD107" s="23">
        <v>214962.40314748092</v>
      </c>
      <c r="BE107" s="23">
        <v>149571.61603671408</v>
      </c>
      <c r="BF107" s="23">
        <v>5713149.4752067765</v>
      </c>
      <c r="BG107" s="23">
        <v>286593.78318097978</v>
      </c>
      <c r="BH107" s="23">
        <v>651050.58233924746</v>
      </c>
      <c r="BI107" s="23">
        <v>6004.8362968313568</v>
      </c>
      <c r="BJ107" s="23">
        <v>89341.050881549294</v>
      </c>
      <c r="BK107" s="23">
        <v>11852.567570517709</v>
      </c>
      <c r="BL107" s="23">
        <v>60521.893819363177</v>
      </c>
      <c r="BM107" s="23">
        <v>39812.020662941737</v>
      </c>
      <c r="BN107" s="23">
        <v>45859.546661321852</v>
      </c>
      <c r="BO107" s="23">
        <v>28397.406068792901</v>
      </c>
      <c r="BP107" s="23">
        <v>76474.774325920502</v>
      </c>
      <c r="BQ107" s="23">
        <v>10100.568392639345</v>
      </c>
      <c r="BR107" s="23">
        <v>15989.548946848481</v>
      </c>
      <c r="BS107" s="23">
        <v>0</v>
      </c>
      <c r="BT107" s="64">
        <v>13500237.404676128</v>
      </c>
      <c r="BU107" s="23">
        <v>823187.88134818478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866780.00053984008</v>
      </c>
      <c r="CJ107" s="34">
        <f t="shared" ref="CJ107:CJ138" si="4">SUM(BT107:CI107)</f>
        <v>15190205.286564153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8.2716050957177334</v>
      </c>
      <c r="D108" s="23">
        <v>0</v>
      </c>
      <c r="E108" s="23">
        <v>0</v>
      </c>
      <c r="F108" s="23">
        <v>2577.8189464574734</v>
      </c>
      <c r="G108" s="23">
        <v>172058.34660765657</v>
      </c>
      <c r="H108" s="23">
        <v>17971.505436429947</v>
      </c>
      <c r="I108" s="23">
        <v>3930.5805504295763</v>
      </c>
      <c r="J108" s="23">
        <v>2591.9143492997264</v>
      </c>
      <c r="K108" s="23">
        <v>23149.958769697478</v>
      </c>
      <c r="L108" s="23">
        <v>5297.89070971402</v>
      </c>
      <c r="M108" s="23">
        <v>61026.639346377327</v>
      </c>
      <c r="N108" s="23">
        <v>68219.026934958951</v>
      </c>
      <c r="O108" s="23">
        <v>7915.7930923971689</v>
      </c>
      <c r="P108" s="23">
        <v>11284.525935796803</v>
      </c>
      <c r="Q108" s="23">
        <v>128.98409927036937</v>
      </c>
      <c r="R108" s="23">
        <v>6605.2343486124137</v>
      </c>
      <c r="S108" s="23">
        <v>12604.136573956328</v>
      </c>
      <c r="T108" s="23">
        <v>5022.5808479961142</v>
      </c>
      <c r="U108" s="23">
        <v>26404.353607449328</v>
      </c>
      <c r="V108" s="23">
        <v>2129.6506564145434</v>
      </c>
      <c r="W108" s="23">
        <v>414.39382694632172</v>
      </c>
      <c r="X108" s="23">
        <v>10963.123147249154</v>
      </c>
      <c r="Y108" s="23">
        <v>16196.828375099705</v>
      </c>
      <c r="Z108" s="23">
        <v>0.92221627509197646</v>
      </c>
      <c r="AA108" s="23">
        <v>4.0778964187131395E-4</v>
      </c>
      <c r="AB108" s="23">
        <v>17403.042103928667</v>
      </c>
      <c r="AC108" s="23">
        <v>36393.481827918855</v>
      </c>
      <c r="AD108" s="23">
        <v>151724.15101593835</v>
      </c>
      <c r="AE108" s="23">
        <v>2736492.5181291513</v>
      </c>
      <c r="AF108" s="23">
        <v>166538.2119264864</v>
      </c>
      <c r="AG108" s="23">
        <v>804146.7978887225</v>
      </c>
      <c r="AH108" s="23">
        <v>232130.46683544453</v>
      </c>
      <c r="AI108" s="23">
        <v>2462.091979886683</v>
      </c>
      <c r="AJ108" s="23">
        <v>500110.21314524388</v>
      </c>
      <c r="AK108" s="23">
        <v>36710.667886970165</v>
      </c>
      <c r="AL108" s="23">
        <v>64.86485548943962</v>
      </c>
      <c r="AM108" s="23">
        <v>19733.563017372875</v>
      </c>
      <c r="AN108" s="23">
        <v>185.35446097315679</v>
      </c>
      <c r="AO108" s="23">
        <v>63205.896238856774</v>
      </c>
      <c r="AP108" s="23">
        <v>34.458632527767897</v>
      </c>
      <c r="AQ108" s="23">
        <v>29.877931480627431</v>
      </c>
      <c r="AR108" s="23">
        <v>0.14435753322244513</v>
      </c>
      <c r="AS108" s="23">
        <v>0.10745257063309122</v>
      </c>
      <c r="AT108" s="23">
        <v>1.5096372542076044</v>
      </c>
      <c r="AU108" s="23">
        <v>2.7089465909511388</v>
      </c>
      <c r="AV108" s="23">
        <v>0.16841712209285264</v>
      </c>
      <c r="AW108" s="23">
        <v>0</v>
      </c>
      <c r="AX108" s="23">
        <v>54.506183006624504</v>
      </c>
      <c r="AY108" s="23">
        <v>8.5778551167630894</v>
      </c>
      <c r="AZ108" s="23">
        <v>18.984238987677148</v>
      </c>
      <c r="BA108" s="23">
        <v>0</v>
      </c>
      <c r="BB108" s="23">
        <v>2.9560671139251546</v>
      </c>
      <c r="BC108" s="23">
        <v>0.8649218304090569</v>
      </c>
      <c r="BD108" s="23">
        <v>84.462613993312161</v>
      </c>
      <c r="BE108" s="23">
        <v>2.6773428937061121</v>
      </c>
      <c r="BF108" s="23">
        <v>360.2357249641509</v>
      </c>
      <c r="BG108" s="23">
        <v>1732.0125931174678</v>
      </c>
      <c r="BH108" s="23">
        <v>32425.725101524487</v>
      </c>
      <c r="BI108" s="23">
        <v>521.55137123184534</v>
      </c>
      <c r="BJ108" s="23">
        <v>2058.5306176629188</v>
      </c>
      <c r="BK108" s="23">
        <v>2.2870882064352647</v>
      </c>
      <c r="BL108" s="23">
        <v>2002.7340295268793</v>
      </c>
      <c r="BM108" s="23">
        <v>3158.4467440952021</v>
      </c>
      <c r="BN108" s="23">
        <v>117.52199523275657</v>
      </c>
      <c r="BO108" s="23">
        <v>83.682053490801593</v>
      </c>
      <c r="BP108" s="23">
        <v>55.800804270924715</v>
      </c>
      <c r="BQ108" s="23">
        <v>5815.7470603749289</v>
      </c>
      <c r="BR108" s="23">
        <v>2.3347995945342079</v>
      </c>
      <c r="BS108" s="23">
        <v>0</v>
      </c>
      <c r="BT108" s="64">
        <v>5272382.4162850697</v>
      </c>
      <c r="BU108" s="23">
        <v>13551.88746639443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2.0389486611694087E-4</v>
      </c>
      <c r="CJ108" s="34">
        <f t="shared" si="4"/>
        <v>5285934.3039553585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336.31993349952324</v>
      </c>
      <c r="D109" s="23">
        <v>19.696291791812769</v>
      </c>
      <c r="E109" s="23">
        <v>23.369771055710444</v>
      </c>
      <c r="F109" s="23">
        <v>160.17357958806559</v>
      </c>
      <c r="G109" s="23">
        <v>1795.2736560043716</v>
      </c>
      <c r="H109" s="23">
        <v>157.36169020752391</v>
      </c>
      <c r="I109" s="23">
        <v>169.352586444108</v>
      </c>
      <c r="J109" s="23">
        <v>32.742686510304942</v>
      </c>
      <c r="K109" s="23">
        <v>759.6365778473471</v>
      </c>
      <c r="L109" s="23">
        <v>361.55194787128062</v>
      </c>
      <c r="M109" s="23">
        <v>743.87815794784387</v>
      </c>
      <c r="N109" s="23">
        <v>1383.1181798405612</v>
      </c>
      <c r="O109" s="23">
        <v>86.17836748220671</v>
      </c>
      <c r="P109" s="23">
        <v>177.68273354076803</v>
      </c>
      <c r="Q109" s="23">
        <v>22.55657732997398</v>
      </c>
      <c r="R109" s="23">
        <v>169.60018605814514</v>
      </c>
      <c r="S109" s="23">
        <v>235.81574917270643</v>
      </c>
      <c r="T109" s="23">
        <v>128.77573474039306</v>
      </c>
      <c r="U109" s="23">
        <v>673.8357759329424</v>
      </c>
      <c r="V109" s="23">
        <v>77.049180201680457</v>
      </c>
      <c r="W109" s="23">
        <v>23.199178127301252</v>
      </c>
      <c r="X109" s="23">
        <v>428.77640779004736</v>
      </c>
      <c r="Y109" s="23">
        <v>262.77794375172937</v>
      </c>
      <c r="Z109" s="23">
        <v>2157.7866429436153</v>
      </c>
      <c r="AA109" s="23">
        <v>1126.465769147424</v>
      </c>
      <c r="AB109" s="23">
        <v>3102.2431976879493</v>
      </c>
      <c r="AC109" s="23">
        <v>1155.4139676179225</v>
      </c>
      <c r="AD109" s="23">
        <v>2392.7733384769881</v>
      </c>
      <c r="AE109" s="23">
        <v>27052.977317757654</v>
      </c>
      <c r="AF109" s="23">
        <v>5809.8270800441423</v>
      </c>
      <c r="AG109" s="23">
        <v>2448.0075578345354</v>
      </c>
      <c r="AH109" s="23">
        <v>4026.3265602406132</v>
      </c>
      <c r="AI109" s="23">
        <v>103.06158964002918</v>
      </c>
      <c r="AJ109" s="23">
        <v>12295.751046375801</v>
      </c>
      <c r="AK109" s="23">
        <v>7007.8731562039693</v>
      </c>
      <c r="AL109" s="23">
        <v>3191.6858766348132</v>
      </c>
      <c r="AM109" s="23">
        <v>10745.138101153903</v>
      </c>
      <c r="AN109" s="23">
        <v>1753.3106768180087</v>
      </c>
      <c r="AO109" s="23">
        <v>613.30912086441117</v>
      </c>
      <c r="AP109" s="23">
        <v>10662.986961397473</v>
      </c>
      <c r="AQ109" s="23">
        <v>13203.764031979628</v>
      </c>
      <c r="AR109" s="23">
        <v>1118.8397339509249</v>
      </c>
      <c r="AS109" s="23">
        <v>598.76229959107252</v>
      </c>
      <c r="AT109" s="23">
        <v>1441.8343656740235</v>
      </c>
      <c r="AU109" s="23">
        <v>1699.2870600939682</v>
      </c>
      <c r="AV109" s="23">
        <v>262.63811502862694</v>
      </c>
      <c r="AW109" s="23">
        <v>138.25811617951919</v>
      </c>
      <c r="AX109" s="23">
        <v>10886.079303810315</v>
      </c>
      <c r="AY109" s="23">
        <v>2662.601499839283</v>
      </c>
      <c r="AZ109" s="23">
        <v>4428.7771662370978</v>
      </c>
      <c r="BA109" s="23">
        <v>59.622062565522619</v>
      </c>
      <c r="BB109" s="23">
        <v>1952.6982354144454</v>
      </c>
      <c r="BC109" s="23">
        <v>5701.367192869182</v>
      </c>
      <c r="BD109" s="23">
        <v>4138.4599199379472</v>
      </c>
      <c r="BE109" s="23">
        <v>5878.5034124033946</v>
      </c>
      <c r="BF109" s="23">
        <v>232.22628243274966</v>
      </c>
      <c r="BG109" s="23">
        <v>8872.5411538272801</v>
      </c>
      <c r="BH109" s="23">
        <v>12215.30315273047</v>
      </c>
      <c r="BI109" s="23">
        <v>584.58835435239098</v>
      </c>
      <c r="BJ109" s="23">
        <v>7595.1198362325858</v>
      </c>
      <c r="BK109" s="23">
        <v>808.76895574710056</v>
      </c>
      <c r="BL109" s="23">
        <v>6988.8588576157381</v>
      </c>
      <c r="BM109" s="23">
        <v>13774.545943345576</v>
      </c>
      <c r="BN109" s="23">
        <v>2742.9029231621917</v>
      </c>
      <c r="BO109" s="23">
        <v>1091.9740536794172</v>
      </c>
      <c r="BP109" s="23">
        <v>1333.0633602150197</v>
      </c>
      <c r="BQ109" s="23">
        <v>417.65963683947251</v>
      </c>
      <c r="BR109" s="23">
        <v>1199.0173408091723</v>
      </c>
      <c r="BS109" s="23">
        <v>0</v>
      </c>
      <c r="BT109" s="64">
        <v>215901.72322013977</v>
      </c>
      <c r="BU109" s="23">
        <v>9523.4027295468695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5.8912540597565734E-6</v>
      </c>
      <c r="CJ109" s="34">
        <f t="shared" si="4"/>
        <v>225425.12595557788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1738.3894396442097</v>
      </c>
      <c r="D110" s="23">
        <v>0</v>
      </c>
      <c r="E110" s="23">
        <v>0</v>
      </c>
      <c r="F110" s="23">
        <v>40.323024618053672</v>
      </c>
      <c r="G110" s="23">
        <v>8633.0267318556671</v>
      </c>
      <c r="H110" s="23">
        <v>161.07784223088609</v>
      </c>
      <c r="I110" s="23">
        <v>482.89071670653215</v>
      </c>
      <c r="J110" s="23">
        <v>934.92853466173756</v>
      </c>
      <c r="K110" s="23">
        <v>6829.5033948475448</v>
      </c>
      <c r="L110" s="23">
        <v>3.8994635921815992</v>
      </c>
      <c r="M110" s="23">
        <v>11999.549349356359</v>
      </c>
      <c r="N110" s="23">
        <v>46959.311734471034</v>
      </c>
      <c r="O110" s="23">
        <v>2798.4864704901502</v>
      </c>
      <c r="P110" s="23">
        <v>2076.3572347160371</v>
      </c>
      <c r="Q110" s="23">
        <v>190.00243481025504</v>
      </c>
      <c r="R110" s="23">
        <v>9396.1646122200873</v>
      </c>
      <c r="S110" s="23">
        <v>3591.5773733923152</v>
      </c>
      <c r="T110" s="23">
        <v>1750.4306404068802</v>
      </c>
      <c r="U110" s="23">
        <v>17084.578427305962</v>
      </c>
      <c r="V110" s="23">
        <v>535.89771081124252</v>
      </c>
      <c r="W110" s="23">
        <v>65.519558598304002</v>
      </c>
      <c r="X110" s="23">
        <v>36388.208746052842</v>
      </c>
      <c r="Y110" s="23">
        <v>991.14937238637788</v>
      </c>
      <c r="Z110" s="23">
        <v>193.81619590590518</v>
      </c>
      <c r="AA110" s="23">
        <v>8.5702496531463709E-2</v>
      </c>
      <c r="AB110" s="23">
        <v>75.761006933813917</v>
      </c>
      <c r="AC110" s="23">
        <v>141.49482177344657</v>
      </c>
      <c r="AD110" s="23">
        <v>1221.4748318146865</v>
      </c>
      <c r="AE110" s="23">
        <v>39240.987748095678</v>
      </c>
      <c r="AF110" s="23">
        <v>8239.4380165349212</v>
      </c>
      <c r="AG110" s="23">
        <v>11.441283286950403</v>
      </c>
      <c r="AH110" s="23">
        <v>0</v>
      </c>
      <c r="AI110" s="23">
        <v>0</v>
      </c>
      <c r="AJ110" s="23">
        <v>161.1635447274175</v>
      </c>
      <c r="AK110" s="23">
        <v>62.434268723171307</v>
      </c>
      <c r="AL110" s="23">
        <v>13632.22475952901</v>
      </c>
      <c r="AM110" s="23">
        <v>5795.5884766919671</v>
      </c>
      <c r="AN110" s="23">
        <v>38954.741409680588</v>
      </c>
      <c r="AO110" s="23">
        <v>43791.104693944151</v>
      </c>
      <c r="AP110" s="23">
        <v>7241.9466594052137</v>
      </c>
      <c r="AQ110" s="23">
        <v>6279.250515867283</v>
      </c>
      <c r="AR110" s="23">
        <v>30.338683772138157</v>
      </c>
      <c r="AS110" s="23">
        <v>22.582607836040683</v>
      </c>
      <c r="AT110" s="23">
        <v>317.27064215947865</v>
      </c>
      <c r="AU110" s="23">
        <v>569.32168445851346</v>
      </c>
      <c r="AV110" s="23">
        <v>35.395131067494511</v>
      </c>
      <c r="AW110" s="23">
        <v>0</v>
      </c>
      <c r="AX110" s="23">
        <v>11455.209942636768</v>
      </c>
      <c r="AY110" s="23">
        <v>1802.7520145393391</v>
      </c>
      <c r="AZ110" s="23">
        <v>3989.7940235257611</v>
      </c>
      <c r="BA110" s="23">
        <v>0</v>
      </c>
      <c r="BB110" s="23">
        <v>621.25739735658044</v>
      </c>
      <c r="BC110" s="23">
        <v>181.77499514323449</v>
      </c>
      <c r="BD110" s="23">
        <v>17750.958189086356</v>
      </c>
      <c r="BE110" s="23">
        <v>562.67974097732508</v>
      </c>
      <c r="BF110" s="23">
        <v>450.70942925896759</v>
      </c>
      <c r="BG110" s="23">
        <v>6716.2046944329504</v>
      </c>
      <c r="BH110" s="23">
        <v>10823.711096944679</v>
      </c>
      <c r="BI110" s="23">
        <v>65.733814839632657</v>
      </c>
      <c r="BJ110" s="23">
        <v>2402.9694489974454</v>
      </c>
      <c r="BK110" s="23">
        <v>480.66245179671427</v>
      </c>
      <c r="BL110" s="23">
        <v>185.88871497674478</v>
      </c>
      <c r="BM110" s="23">
        <v>1059.6685183632831</v>
      </c>
      <c r="BN110" s="23">
        <v>3580.393197594959</v>
      </c>
      <c r="BO110" s="23">
        <v>2750.2788161912017</v>
      </c>
      <c r="BP110" s="23">
        <v>2304.5829829793247</v>
      </c>
      <c r="BQ110" s="23">
        <v>414.92863695708149</v>
      </c>
      <c r="BR110" s="23">
        <v>490.68964389089558</v>
      </c>
      <c r="BS110" s="23">
        <v>0</v>
      </c>
      <c r="BT110" s="64">
        <v>386759.9832483682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4.2851257761188408E-2</v>
      </c>
      <c r="CJ110" s="34">
        <f t="shared" si="4"/>
        <v>386760.02609962597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3807.183246598629</v>
      </c>
      <c r="D111" s="23">
        <v>278.26893519200178</v>
      </c>
      <c r="E111" s="23">
        <v>714.84198234082612</v>
      </c>
      <c r="F111" s="23">
        <v>5749.7573041908054</v>
      </c>
      <c r="G111" s="23">
        <v>30787.637980773099</v>
      </c>
      <c r="H111" s="23">
        <v>677.51906853449759</v>
      </c>
      <c r="I111" s="23">
        <v>787.09763025791085</v>
      </c>
      <c r="J111" s="23">
        <v>266.25091307477464</v>
      </c>
      <c r="K111" s="23">
        <v>1509.01746532576</v>
      </c>
      <c r="L111" s="23">
        <v>1445.8834067294622</v>
      </c>
      <c r="M111" s="23">
        <v>6792.7892192273475</v>
      </c>
      <c r="N111" s="23">
        <v>46912.389331886894</v>
      </c>
      <c r="O111" s="23">
        <v>913.38299627677429</v>
      </c>
      <c r="P111" s="23">
        <v>5529.7173480920455</v>
      </c>
      <c r="Q111" s="23">
        <v>80.506821448301622</v>
      </c>
      <c r="R111" s="23">
        <v>2321.6022670973312</v>
      </c>
      <c r="S111" s="23">
        <v>18519.96553919345</v>
      </c>
      <c r="T111" s="23">
        <v>5712.4387018103671</v>
      </c>
      <c r="U111" s="23">
        <v>14910.924566577889</v>
      </c>
      <c r="V111" s="23">
        <v>636.2484323673666</v>
      </c>
      <c r="W111" s="23">
        <v>292.96097016402325</v>
      </c>
      <c r="X111" s="23">
        <v>8260.0643247988701</v>
      </c>
      <c r="Y111" s="23">
        <v>6498.010459565683</v>
      </c>
      <c r="Z111" s="23">
        <v>8983.825710807334</v>
      </c>
      <c r="AA111" s="23">
        <v>1578.6078283225843</v>
      </c>
      <c r="AB111" s="23">
        <v>15069.417581357218</v>
      </c>
      <c r="AC111" s="23">
        <v>7165.4415597086881</v>
      </c>
      <c r="AD111" s="23">
        <v>9229.0450114834548</v>
      </c>
      <c r="AE111" s="23">
        <v>261254.62770542878</v>
      </c>
      <c r="AF111" s="23">
        <v>49284.298297697744</v>
      </c>
      <c r="AG111" s="23">
        <v>7084.1028518471157</v>
      </c>
      <c r="AH111" s="23">
        <v>45925.022110138343</v>
      </c>
      <c r="AI111" s="23">
        <v>2372.0720509791399</v>
      </c>
      <c r="AJ111" s="23">
        <v>26469.127247384884</v>
      </c>
      <c r="AK111" s="23">
        <v>35795.072008792391</v>
      </c>
      <c r="AL111" s="23">
        <v>21768.182588163916</v>
      </c>
      <c r="AM111" s="23">
        <v>62435.956031893678</v>
      </c>
      <c r="AN111" s="23">
        <v>17223.234118420311</v>
      </c>
      <c r="AO111" s="23">
        <v>68659.546170952788</v>
      </c>
      <c r="AP111" s="23">
        <v>542738.85095698852</v>
      </c>
      <c r="AQ111" s="23">
        <v>89746.632825535664</v>
      </c>
      <c r="AR111" s="23">
        <v>4393.5211095582818</v>
      </c>
      <c r="AS111" s="23">
        <v>13413.171678411496</v>
      </c>
      <c r="AT111" s="23">
        <v>52180.069091924306</v>
      </c>
      <c r="AU111" s="23">
        <v>4897.536363577844</v>
      </c>
      <c r="AV111" s="23">
        <v>2600.5475899799703</v>
      </c>
      <c r="AW111" s="23">
        <v>1443.2542490132262</v>
      </c>
      <c r="AX111" s="23">
        <v>68828.869265926071</v>
      </c>
      <c r="AY111" s="23">
        <v>135891.60336251388</v>
      </c>
      <c r="AZ111" s="23">
        <v>65891.234707152616</v>
      </c>
      <c r="BA111" s="23">
        <v>708.85609600686553</v>
      </c>
      <c r="BB111" s="23">
        <v>66186.055205230587</v>
      </c>
      <c r="BC111" s="23">
        <v>23124.864309399221</v>
      </c>
      <c r="BD111" s="23">
        <v>16990.623015751164</v>
      </c>
      <c r="BE111" s="23">
        <v>22881.551189994487</v>
      </c>
      <c r="BF111" s="23">
        <v>1691.3363963494412</v>
      </c>
      <c r="BG111" s="23">
        <v>40815.953669254544</v>
      </c>
      <c r="BH111" s="23">
        <v>186517.9069104112</v>
      </c>
      <c r="BI111" s="23">
        <v>2403.5709552393209</v>
      </c>
      <c r="BJ111" s="23">
        <v>246902.0037371559</v>
      </c>
      <c r="BK111" s="23">
        <v>13494.663659940548</v>
      </c>
      <c r="BL111" s="23">
        <v>63428.633393966869</v>
      </c>
      <c r="BM111" s="23">
        <v>49009.24647418689</v>
      </c>
      <c r="BN111" s="23">
        <v>17980.200303554069</v>
      </c>
      <c r="BO111" s="23">
        <v>7682.8193740268998</v>
      </c>
      <c r="BP111" s="23">
        <v>36357.430879864289</v>
      </c>
      <c r="BQ111" s="23">
        <v>5689.4292891052655</v>
      </c>
      <c r="BR111" s="23">
        <v>6296.2224811279266</v>
      </c>
      <c r="BS111" s="23">
        <v>0</v>
      </c>
      <c r="BT111" s="64">
        <v>2593888.6963260495</v>
      </c>
      <c r="BU111" s="23">
        <v>1373708.0502580297</v>
      </c>
      <c r="BV111" s="23">
        <v>0</v>
      </c>
      <c r="BW111" s="23">
        <v>648.11264809068189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13853.312933931422</v>
      </c>
      <c r="CE111" s="23">
        <v>0</v>
      </c>
      <c r="CF111" s="23">
        <v>1676938.9353801308</v>
      </c>
      <c r="CG111" s="23">
        <v>0</v>
      </c>
      <c r="CH111" s="23">
        <v>47269.524005714993</v>
      </c>
      <c r="CI111" s="23">
        <v>602009.11787963158</v>
      </c>
      <c r="CJ111" s="34">
        <f t="shared" si="4"/>
        <v>6308315.7494315794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342.70178868163538</v>
      </c>
      <c r="D112" s="23">
        <v>0.95277845361675639</v>
      </c>
      <c r="E112" s="23">
        <v>0.74997822051760743</v>
      </c>
      <c r="F112" s="23">
        <v>13.754311357825298</v>
      </c>
      <c r="G112" s="23">
        <v>3000.8965233960789</v>
      </c>
      <c r="H112" s="23">
        <v>46.255352652118454</v>
      </c>
      <c r="I112" s="23">
        <v>97.411174307228293</v>
      </c>
      <c r="J112" s="23">
        <v>182.64607136305833</v>
      </c>
      <c r="K112" s="23">
        <v>1327.8902655912373</v>
      </c>
      <c r="L112" s="23">
        <v>3.3822712000118074</v>
      </c>
      <c r="M112" s="23">
        <v>2396.100579344341</v>
      </c>
      <c r="N112" s="23">
        <v>9174.0656981669472</v>
      </c>
      <c r="O112" s="23">
        <v>546.484399605156</v>
      </c>
      <c r="P112" s="23">
        <v>413.10532822447442</v>
      </c>
      <c r="Q112" s="23">
        <v>36.949414498150659</v>
      </c>
      <c r="R112" s="23">
        <v>1833.4205261804802</v>
      </c>
      <c r="S112" s="23">
        <v>709.41159104953476</v>
      </c>
      <c r="T112" s="23">
        <v>344.21028817289425</v>
      </c>
      <c r="U112" s="23">
        <v>3352.2103981913624</v>
      </c>
      <c r="V112" s="23">
        <v>106.68094354828708</v>
      </c>
      <c r="W112" s="23">
        <v>13.614438048297341</v>
      </c>
      <c r="X112" s="23">
        <v>7076.6905979020357</v>
      </c>
      <c r="Y112" s="23">
        <v>202.33826369500281</v>
      </c>
      <c r="Z112" s="23">
        <v>60.904283609339132</v>
      </c>
      <c r="AA112" s="23">
        <v>1.5449731142382523</v>
      </c>
      <c r="AB112" s="23">
        <v>53.59713959686411</v>
      </c>
      <c r="AC112" s="23">
        <v>38.504208752050722</v>
      </c>
      <c r="AD112" s="23">
        <v>1606.293077576051</v>
      </c>
      <c r="AE112" s="23">
        <v>34447.011422503761</v>
      </c>
      <c r="AF112" s="23">
        <v>11255.485747039815</v>
      </c>
      <c r="AG112" s="23">
        <v>352.66393961359927</v>
      </c>
      <c r="AH112" s="23">
        <v>21.729420390950239</v>
      </c>
      <c r="AI112" s="23">
        <v>49.177745318825259</v>
      </c>
      <c r="AJ112" s="23">
        <v>74.241216800584596</v>
      </c>
      <c r="AK112" s="23">
        <v>689.60903627078835</v>
      </c>
      <c r="AL112" s="23">
        <v>3860.1296897387429</v>
      </c>
      <c r="AM112" s="23">
        <v>1762.7632852273728</v>
      </c>
      <c r="AN112" s="23">
        <v>781103.76568470022</v>
      </c>
      <c r="AO112" s="23">
        <v>768011.4166859691</v>
      </c>
      <c r="AP112" s="23">
        <v>1505.4491264242733</v>
      </c>
      <c r="AQ112" s="23">
        <v>11031.878578000622</v>
      </c>
      <c r="AR112" s="23">
        <v>1164.6938450624125</v>
      </c>
      <c r="AS112" s="23">
        <v>11.177866757281702</v>
      </c>
      <c r="AT112" s="23">
        <v>711.86837261508072</v>
      </c>
      <c r="AU112" s="23">
        <v>115.71362740020658</v>
      </c>
      <c r="AV112" s="23">
        <v>6.9335078053416783</v>
      </c>
      <c r="AW112" s="23">
        <v>5.4652821807068611E-2</v>
      </c>
      <c r="AX112" s="23">
        <v>2276.7353278014502</v>
      </c>
      <c r="AY112" s="23">
        <v>689.1383288106872</v>
      </c>
      <c r="AZ112" s="23">
        <v>886.13774929234592</v>
      </c>
      <c r="BA112" s="23">
        <v>22.438127528407161</v>
      </c>
      <c r="BB112" s="23">
        <v>24927.945281275952</v>
      </c>
      <c r="BC112" s="23">
        <v>52.794344134496384</v>
      </c>
      <c r="BD112" s="23">
        <v>5437.7071782606527</v>
      </c>
      <c r="BE112" s="23">
        <v>123.92223571364748</v>
      </c>
      <c r="BF112" s="23">
        <v>163.61709176430855</v>
      </c>
      <c r="BG112" s="23">
        <v>1361.9510246779935</v>
      </c>
      <c r="BH112" s="23">
        <v>5733.6721830666529</v>
      </c>
      <c r="BI112" s="23">
        <v>60.080549452809244</v>
      </c>
      <c r="BJ112" s="23">
        <v>4588.8507246124282</v>
      </c>
      <c r="BK112" s="23">
        <v>276.88561705502065</v>
      </c>
      <c r="BL112" s="23">
        <v>98.321031001421602</v>
      </c>
      <c r="BM112" s="23">
        <v>972.52018946114913</v>
      </c>
      <c r="BN112" s="23">
        <v>23626.539014566129</v>
      </c>
      <c r="BO112" s="23">
        <v>20930.326177463023</v>
      </c>
      <c r="BP112" s="23">
        <v>7722.0669953973211</v>
      </c>
      <c r="BQ112" s="23">
        <v>84.044730777616593</v>
      </c>
      <c r="BR112" s="23">
        <v>108.46130653878109</v>
      </c>
      <c r="BS112" s="23">
        <v>0</v>
      </c>
      <c r="BT112" s="64">
        <v>1749302.6853236118</v>
      </c>
      <c r="BU112" s="23">
        <v>1172592.3423073748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1006.01211165215</v>
      </c>
      <c r="CE112" s="23">
        <v>0</v>
      </c>
      <c r="CF112" s="23">
        <v>1.468469930793517</v>
      </c>
      <c r="CG112" s="23">
        <v>0</v>
      </c>
      <c r="CH112" s="23">
        <v>299.48195939921823</v>
      </c>
      <c r="CI112" s="23">
        <v>113.00832170768584</v>
      </c>
      <c r="CJ112" s="34">
        <f t="shared" si="4"/>
        <v>2923314.9984936765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1800.5818569865646</v>
      </c>
      <c r="D113" s="23">
        <v>246.36366378279689</v>
      </c>
      <c r="E113" s="23">
        <v>2610.8936712761947</v>
      </c>
      <c r="F113" s="23">
        <v>5182.160778619449</v>
      </c>
      <c r="G113" s="23">
        <v>17422.217669012498</v>
      </c>
      <c r="H113" s="23">
        <v>1121.6839107566984</v>
      </c>
      <c r="I113" s="23">
        <v>1684.368286787894</v>
      </c>
      <c r="J113" s="23">
        <v>908.4314003929976</v>
      </c>
      <c r="K113" s="23">
        <v>1549.7021312786264</v>
      </c>
      <c r="L113" s="23">
        <v>2294.8522762991033</v>
      </c>
      <c r="M113" s="23">
        <v>13876.807229492153</v>
      </c>
      <c r="N113" s="23">
        <v>43935.541020769335</v>
      </c>
      <c r="O113" s="23">
        <v>2396.14482894208</v>
      </c>
      <c r="P113" s="23">
        <v>4442.7878401252256</v>
      </c>
      <c r="Q113" s="23">
        <v>813.39307165829814</v>
      </c>
      <c r="R113" s="23">
        <v>5239.7023725838808</v>
      </c>
      <c r="S113" s="23">
        <v>14797.149396614986</v>
      </c>
      <c r="T113" s="23">
        <v>4416.675387476017</v>
      </c>
      <c r="U113" s="23">
        <v>30725.49523948949</v>
      </c>
      <c r="V113" s="23">
        <v>919.54126183772621</v>
      </c>
      <c r="W113" s="23">
        <v>487.37110947204445</v>
      </c>
      <c r="X113" s="23">
        <v>20396.516909418951</v>
      </c>
      <c r="Y113" s="23">
        <v>10864.298795098115</v>
      </c>
      <c r="Z113" s="23">
        <v>10091.97745689751</v>
      </c>
      <c r="AA113" s="23">
        <v>2777.1281381891395</v>
      </c>
      <c r="AB113" s="23">
        <v>37260.158341596965</v>
      </c>
      <c r="AC113" s="23">
        <v>18025.722506668179</v>
      </c>
      <c r="AD113" s="23">
        <v>24164.805107211774</v>
      </c>
      <c r="AE113" s="23">
        <v>275717.83698779909</v>
      </c>
      <c r="AF113" s="23">
        <v>80446.945448570666</v>
      </c>
      <c r="AG113" s="23">
        <v>37657.909201065791</v>
      </c>
      <c r="AH113" s="23">
        <v>31895.724944965204</v>
      </c>
      <c r="AI113" s="23">
        <v>6573.7215296539898</v>
      </c>
      <c r="AJ113" s="23">
        <v>55375.046471126479</v>
      </c>
      <c r="AK113" s="23">
        <v>131957.33103359322</v>
      </c>
      <c r="AL113" s="23">
        <v>55842.494021175109</v>
      </c>
      <c r="AM113" s="23">
        <v>33370.964445154154</v>
      </c>
      <c r="AN113" s="23">
        <v>21296.111113895691</v>
      </c>
      <c r="AO113" s="23">
        <v>442650.87651118886</v>
      </c>
      <c r="AP113" s="23">
        <v>418190.43658495112</v>
      </c>
      <c r="AQ113" s="23">
        <v>98341.42919435451</v>
      </c>
      <c r="AR113" s="23">
        <v>1259.7554056851809</v>
      </c>
      <c r="AS113" s="23">
        <v>5054.9366293988196</v>
      </c>
      <c r="AT113" s="23">
        <v>24898.420584545522</v>
      </c>
      <c r="AU113" s="23">
        <v>5552.0243353786918</v>
      </c>
      <c r="AV113" s="23">
        <v>1638.8368181826247</v>
      </c>
      <c r="AW113" s="23">
        <v>288.10718823520074</v>
      </c>
      <c r="AX113" s="23">
        <v>133451.94673719298</v>
      </c>
      <c r="AY113" s="23">
        <v>212403.71670448274</v>
      </c>
      <c r="AZ113" s="23">
        <v>54587.797287119574</v>
      </c>
      <c r="BA113" s="23">
        <v>354.4380531228839</v>
      </c>
      <c r="BB113" s="23">
        <v>67823.778763395938</v>
      </c>
      <c r="BC113" s="23">
        <v>71658.586262206285</v>
      </c>
      <c r="BD113" s="23">
        <v>67001.821317721187</v>
      </c>
      <c r="BE113" s="23">
        <v>69983.251977188484</v>
      </c>
      <c r="BF113" s="23">
        <v>1221.0726304174843</v>
      </c>
      <c r="BG113" s="23">
        <v>150372.21832694364</v>
      </c>
      <c r="BH113" s="23">
        <v>136799.43600139787</v>
      </c>
      <c r="BI113" s="23">
        <v>3434.3313972914475</v>
      </c>
      <c r="BJ113" s="23">
        <v>93019.300112386292</v>
      </c>
      <c r="BK113" s="23">
        <v>6701.715560281491</v>
      </c>
      <c r="BL113" s="23">
        <v>72146.41837877965</v>
      </c>
      <c r="BM113" s="23">
        <v>55538.684337623345</v>
      </c>
      <c r="BN113" s="23">
        <v>29252.884445832889</v>
      </c>
      <c r="BO113" s="23">
        <v>12519.74097842849</v>
      </c>
      <c r="BP113" s="23">
        <v>25095.777580432357</v>
      </c>
      <c r="BQ113" s="23">
        <v>4500.3337543210673</v>
      </c>
      <c r="BR113" s="23">
        <v>12748.346106738674</v>
      </c>
      <c r="BS113" s="23">
        <v>0</v>
      </c>
      <c r="BT113" s="64">
        <v>3289076.9768209583</v>
      </c>
      <c r="BU113" s="23">
        <v>2320719.2207625862</v>
      </c>
      <c r="BV113" s="23">
        <v>0</v>
      </c>
      <c r="BW113" s="23">
        <v>134.48375304689793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0</v>
      </c>
      <c r="CE113" s="23">
        <v>0</v>
      </c>
      <c r="CF113" s="23">
        <v>347866.56016161753</v>
      </c>
      <c r="CG113" s="23">
        <v>0</v>
      </c>
      <c r="CH113" s="23">
        <v>678.97748070747048</v>
      </c>
      <c r="CI113" s="23">
        <v>81143.651432009137</v>
      </c>
      <c r="CJ113" s="34">
        <f t="shared" si="4"/>
        <v>6039619.8704109266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42809.989559440197</v>
      </c>
      <c r="D114" s="23">
        <v>4257.1796959762496</v>
      </c>
      <c r="E114" s="23">
        <v>6074.5136758527069</v>
      </c>
      <c r="F114" s="23">
        <v>51507.465404611394</v>
      </c>
      <c r="G114" s="23">
        <v>159054.70510377584</v>
      </c>
      <c r="H114" s="23">
        <v>5467.5279479898054</v>
      </c>
      <c r="I114" s="23">
        <v>6368.1239011200996</v>
      </c>
      <c r="J114" s="23">
        <v>1615.3769086034213</v>
      </c>
      <c r="K114" s="23">
        <v>11107.539205214647</v>
      </c>
      <c r="L114" s="23">
        <v>18857.015143533521</v>
      </c>
      <c r="M114" s="23">
        <v>61463.273043560177</v>
      </c>
      <c r="N114" s="23">
        <v>283731.60328853905</v>
      </c>
      <c r="O114" s="23">
        <v>6332.131992089433</v>
      </c>
      <c r="P114" s="23">
        <v>13285.765564215742</v>
      </c>
      <c r="Q114" s="23">
        <v>2266.0168627492367</v>
      </c>
      <c r="R114" s="23">
        <v>13485.10176151083</v>
      </c>
      <c r="S114" s="23">
        <v>87753.490321302088</v>
      </c>
      <c r="T114" s="23">
        <v>57096.303119754404</v>
      </c>
      <c r="U114" s="23">
        <v>126815.16727278559</v>
      </c>
      <c r="V114" s="23">
        <v>4946.5525091830223</v>
      </c>
      <c r="W114" s="23">
        <v>2853.4642574323475</v>
      </c>
      <c r="X114" s="23">
        <v>43474.647545421118</v>
      </c>
      <c r="Y114" s="23">
        <v>49292.992853277094</v>
      </c>
      <c r="Z114" s="23">
        <v>97350.807473200955</v>
      </c>
      <c r="AA114" s="23">
        <v>23195.673057864758</v>
      </c>
      <c r="AB114" s="23">
        <v>194424.23743037984</v>
      </c>
      <c r="AC114" s="23">
        <v>109077.66113618705</v>
      </c>
      <c r="AD114" s="23">
        <v>76360.638227755364</v>
      </c>
      <c r="AE114" s="23">
        <v>1652015.3132928936</v>
      </c>
      <c r="AF114" s="23">
        <v>499863.19765239296</v>
      </c>
      <c r="AG114" s="23">
        <v>71123.622341115595</v>
      </c>
      <c r="AH114" s="23">
        <v>450528.33275059826</v>
      </c>
      <c r="AI114" s="23">
        <v>34526.267664819796</v>
      </c>
      <c r="AJ114" s="23">
        <v>354591.2100098735</v>
      </c>
      <c r="AK114" s="23">
        <v>367710.67648919276</v>
      </c>
      <c r="AL114" s="23">
        <v>294864.95150979166</v>
      </c>
      <c r="AM114" s="23">
        <v>470620.32435135747</v>
      </c>
      <c r="AN114" s="23">
        <v>261097.06134009853</v>
      </c>
      <c r="AO114" s="23">
        <v>669641.42432948679</v>
      </c>
      <c r="AP114" s="23">
        <v>4359675.4822780341</v>
      </c>
      <c r="AQ114" s="23">
        <v>1083710.3783001979</v>
      </c>
      <c r="AR114" s="23">
        <v>52820.186831251674</v>
      </c>
      <c r="AS114" s="23">
        <v>148371.12696440265</v>
      </c>
      <c r="AT114" s="23">
        <v>599161.11367520271</v>
      </c>
      <c r="AU114" s="23">
        <v>60324.552432979304</v>
      </c>
      <c r="AV114" s="23">
        <v>32991.336202102691</v>
      </c>
      <c r="AW114" s="23">
        <v>18075.036207585988</v>
      </c>
      <c r="AX114" s="23">
        <v>560343.27639629552</v>
      </c>
      <c r="AY114" s="23">
        <v>1247945.9832760578</v>
      </c>
      <c r="AZ114" s="23">
        <v>164796.39049248982</v>
      </c>
      <c r="BA114" s="23">
        <v>3881.1702949915075</v>
      </c>
      <c r="BB114" s="23">
        <v>283208.16398996458</v>
      </c>
      <c r="BC114" s="23">
        <v>253665.00936976331</v>
      </c>
      <c r="BD114" s="23">
        <v>153587.59616521205</v>
      </c>
      <c r="BE114" s="23">
        <v>241233.38697543021</v>
      </c>
      <c r="BF114" s="23">
        <v>19557.722981085979</v>
      </c>
      <c r="BG114" s="23">
        <v>530573.40611352329</v>
      </c>
      <c r="BH114" s="23">
        <v>1498809.5243604374</v>
      </c>
      <c r="BI114" s="23">
        <v>27282.11667285132</v>
      </c>
      <c r="BJ114" s="23">
        <v>1184773.3124398943</v>
      </c>
      <c r="BK114" s="23">
        <v>149006.39642272066</v>
      </c>
      <c r="BL114" s="23">
        <v>691364.0490931127</v>
      </c>
      <c r="BM114" s="23">
        <v>207238.69466598934</v>
      </c>
      <c r="BN114" s="23">
        <v>179332.59491640722</v>
      </c>
      <c r="BO114" s="23">
        <v>67365.178157713657</v>
      </c>
      <c r="BP114" s="23">
        <v>301586.39988946076</v>
      </c>
      <c r="BQ114" s="23">
        <v>40968.406417466947</v>
      </c>
      <c r="BR114" s="23">
        <v>68809.940704325432</v>
      </c>
      <c r="BS114" s="23">
        <v>0</v>
      </c>
      <c r="BT114" s="64">
        <v>20917365.2786819</v>
      </c>
      <c r="BU114" s="23">
        <v>1448927.2468133266</v>
      </c>
      <c r="BV114" s="23">
        <v>0</v>
      </c>
      <c r="BW114" s="23">
        <v>1570.0673000535696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1771.0782547012816</v>
      </c>
      <c r="CE114" s="23">
        <v>0</v>
      </c>
      <c r="CF114" s="23">
        <v>4370879.2995911445</v>
      </c>
      <c r="CG114" s="23">
        <v>0</v>
      </c>
      <c r="CH114" s="23">
        <v>11376.783372147898</v>
      </c>
      <c r="CI114" s="23">
        <v>984218.79699181672</v>
      </c>
      <c r="CJ114" s="34">
        <f t="shared" si="4"/>
        <v>27736108.551005095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8384.432601349512</v>
      </c>
      <c r="D115" s="23">
        <v>791.83580750458418</v>
      </c>
      <c r="E115" s="23">
        <v>1016.2875581884213</v>
      </c>
      <c r="F115" s="23">
        <v>894.63500105690719</v>
      </c>
      <c r="G115" s="23">
        <v>8278.4832550590563</v>
      </c>
      <c r="H115" s="23">
        <v>1252.1869885430865</v>
      </c>
      <c r="I115" s="23">
        <v>753.8576435402432</v>
      </c>
      <c r="J115" s="23">
        <v>669.80126631617986</v>
      </c>
      <c r="K115" s="23">
        <v>784.67087838015948</v>
      </c>
      <c r="L115" s="23">
        <v>384.35267354470523</v>
      </c>
      <c r="M115" s="23">
        <v>1678.8355035503141</v>
      </c>
      <c r="N115" s="23">
        <v>7071.2600820272137</v>
      </c>
      <c r="O115" s="23">
        <v>1053.287600006405</v>
      </c>
      <c r="P115" s="23">
        <v>1315.0996791031987</v>
      </c>
      <c r="Q115" s="23">
        <v>457.15118633778957</v>
      </c>
      <c r="R115" s="23">
        <v>1511.1501438341309</v>
      </c>
      <c r="S115" s="23">
        <v>1660.659441688673</v>
      </c>
      <c r="T115" s="23">
        <v>572.5531945450839</v>
      </c>
      <c r="U115" s="23">
        <v>7383.8056302160976</v>
      </c>
      <c r="V115" s="23">
        <v>399.72604070019349</v>
      </c>
      <c r="W115" s="23">
        <v>1764.6035236722576</v>
      </c>
      <c r="X115" s="23">
        <v>5709.0107506884069</v>
      </c>
      <c r="Y115" s="23">
        <v>2790.1062329102438</v>
      </c>
      <c r="Z115" s="23">
        <v>26297.060669734772</v>
      </c>
      <c r="AA115" s="23">
        <v>1794.8671331005185</v>
      </c>
      <c r="AB115" s="23">
        <v>2231.2683590741667</v>
      </c>
      <c r="AC115" s="23">
        <v>23433.820713655914</v>
      </c>
      <c r="AD115" s="23">
        <v>2919.4352570635501</v>
      </c>
      <c r="AE115" s="23">
        <v>30522.453282911985</v>
      </c>
      <c r="AF115" s="23">
        <v>41805.484267074797</v>
      </c>
      <c r="AG115" s="23">
        <v>12536.081951392114</v>
      </c>
      <c r="AH115" s="23">
        <v>391358.93192419701</v>
      </c>
      <c r="AI115" s="23">
        <v>1732.7271911282764</v>
      </c>
      <c r="AJ115" s="23">
        <v>9326.993109064797</v>
      </c>
      <c r="AK115" s="23">
        <v>2402.6817598983625</v>
      </c>
      <c r="AL115" s="23">
        <v>8841.9346967911224</v>
      </c>
      <c r="AM115" s="23">
        <v>1930.1815231833718</v>
      </c>
      <c r="AN115" s="23">
        <v>1304.239790813303</v>
      </c>
      <c r="AO115" s="23">
        <v>7343.1085552397644</v>
      </c>
      <c r="AP115" s="23">
        <v>10880.726903118317</v>
      </c>
      <c r="AQ115" s="23">
        <v>882499.53037626913</v>
      </c>
      <c r="AR115" s="23">
        <v>33354.595246735866</v>
      </c>
      <c r="AS115" s="23">
        <v>359115.48382216424</v>
      </c>
      <c r="AT115" s="23">
        <v>3831.3468258512871</v>
      </c>
      <c r="AU115" s="23">
        <v>6926.0147793124688</v>
      </c>
      <c r="AV115" s="23">
        <v>7272.8521362386273</v>
      </c>
      <c r="AW115" s="23">
        <v>7526.2738452566737</v>
      </c>
      <c r="AX115" s="23">
        <v>8283.5393729312709</v>
      </c>
      <c r="AY115" s="23">
        <v>12531.073093110117</v>
      </c>
      <c r="AZ115" s="23">
        <v>463.38729886721569</v>
      </c>
      <c r="BA115" s="23">
        <v>108.31382437100376</v>
      </c>
      <c r="BB115" s="23">
        <v>1657.708686377691</v>
      </c>
      <c r="BC115" s="23">
        <v>4082.9114783820596</v>
      </c>
      <c r="BD115" s="23">
        <v>6513.4516515831801</v>
      </c>
      <c r="BE115" s="23">
        <v>1473.6255254272555</v>
      </c>
      <c r="BF115" s="23">
        <v>885.12541997366395</v>
      </c>
      <c r="BG115" s="23">
        <v>36196.420468430071</v>
      </c>
      <c r="BH115" s="23">
        <v>4959.6572917183539</v>
      </c>
      <c r="BI115" s="23">
        <v>876.85879459119803</v>
      </c>
      <c r="BJ115" s="23">
        <v>2732.027221899762</v>
      </c>
      <c r="BK115" s="23">
        <v>231.48019644100012</v>
      </c>
      <c r="BL115" s="23">
        <v>2928.0681275368879</v>
      </c>
      <c r="BM115" s="23">
        <v>1263.2800061710013</v>
      </c>
      <c r="BN115" s="23">
        <v>998.97429849375817</v>
      </c>
      <c r="BO115" s="23">
        <v>814.21032249049949</v>
      </c>
      <c r="BP115" s="23">
        <v>2963.9347466396707</v>
      </c>
      <c r="BQ115" s="23">
        <v>599.15364483186193</v>
      </c>
      <c r="BR115" s="23">
        <v>530.17953025613224</v>
      </c>
      <c r="BS115" s="23">
        <v>0</v>
      </c>
      <c r="BT115" s="64">
        <v>2024859.2678025567</v>
      </c>
      <c r="BU115" s="23">
        <v>1268700.6679567208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16467.308278867102</v>
      </c>
      <c r="CH115" s="23">
        <v>0.90659041394335516</v>
      </c>
      <c r="CI115" s="23">
        <v>0</v>
      </c>
      <c r="CJ115" s="34">
        <f t="shared" si="4"/>
        <v>3310028.1506285584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22449.281213039736</v>
      </c>
      <c r="D116" s="23">
        <v>437.3799001768931</v>
      </c>
      <c r="E116" s="23">
        <v>1264.2568090544537</v>
      </c>
      <c r="F116" s="23">
        <v>4652.0641772987283</v>
      </c>
      <c r="G116" s="23">
        <v>23009.399687750007</v>
      </c>
      <c r="H116" s="23">
        <v>4456.8207593414045</v>
      </c>
      <c r="I116" s="23">
        <v>2189.0028837141704</v>
      </c>
      <c r="J116" s="23">
        <v>2743.1823951405649</v>
      </c>
      <c r="K116" s="23">
        <v>2278.9534317844964</v>
      </c>
      <c r="L116" s="23">
        <v>1479.173042889606</v>
      </c>
      <c r="M116" s="23">
        <v>3798.9568472507285</v>
      </c>
      <c r="N116" s="23">
        <v>2040.8999868225892</v>
      </c>
      <c r="O116" s="23">
        <v>3410.8208509692822</v>
      </c>
      <c r="P116" s="23">
        <v>4969.5512561824362</v>
      </c>
      <c r="Q116" s="23">
        <v>2873.0972169752863</v>
      </c>
      <c r="R116" s="23">
        <v>4919.317525073011</v>
      </c>
      <c r="S116" s="23">
        <v>3494.7087073539874</v>
      </c>
      <c r="T116" s="23">
        <v>1823.632913354237</v>
      </c>
      <c r="U116" s="23">
        <v>10275.520036715925</v>
      </c>
      <c r="V116" s="23">
        <v>1018.2847463807158</v>
      </c>
      <c r="W116" s="23">
        <v>7497.4462322826066</v>
      </c>
      <c r="X116" s="23">
        <v>4465.2342906602253</v>
      </c>
      <c r="Y116" s="23">
        <v>1420.4020520596132</v>
      </c>
      <c r="Z116" s="23">
        <v>6250.8825846780246</v>
      </c>
      <c r="AA116" s="23">
        <v>290.26683049929028</v>
      </c>
      <c r="AB116" s="23">
        <v>1629.9979646196293</v>
      </c>
      <c r="AC116" s="23">
        <v>16449.81474071234</v>
      </c>
      <c r="AD116" s="23">
        <v>5778.2400900031362</v>
      </c>
      <c r="AE116" s="23">
        <v>35395.355073070532</v>
      </c>
      <c r="AF116" s="23">
        <v>7602.2441885626167</v>
      </c>
      <c r="AG116" s="23">
        <v>5037.1069635364911</v>
      </c>
      <c r="AH116" s="23">
        <v>41545.893923931457</v>
      </c>
      <c r="AI116" s="23">
        <v>3565.8525383587153</v>
      </c>
      <c r="AJ116" s="23">
        <v>17732.630810028895</v>
      </c>
      <c r="AK116" s="23">
        <v>1178.2655698400433</v>
      </c>
      <c r="AL116" s="23">
        <v>3941.6156944654267</v>
      </c>
      <c r="AM116" s="23">
        <v>3723.8537073900852</v>
      </c>
      <c r="AN116" s="23">
        <v>864.61407141050324</v>
      </c>
      <c r="AO116" s="23">
        <v>2920.4851948445221</v>
      </c>
      <c r="AP116" s="23">
        <v>4256.1332917071977</v>
      </c>
      <c r="AQ116" s="23">
        <v>12355.39447008893</v>
      </c>
      <c r="AR116" s="23">
        <v>573104.51284406253</v>
      </c>
      <c r="AS116" s="23">
        <v>2434.6037611826664</v>
      </c>
      <c r="AT116" s="23">
        <v>1665.0131023141303</v>
      </c>
      <c r="AU116" s="23">
        <v>12084.181813458732</v>
      </c>
      <c r="AV116" s="23">
        <v>0</v>
      </c>
      <c r="AW116" s="23">
        <v>0</v>
      </c>
      <c r="AX116" s="23">
        <v>7342.1670880896791</v>
      </c>
      <c r="AY116" s="23">
        <v>7520.0885298023722</v>
      </c>
      <c r="AZ116" s="23">
        <v>245.72460587024321</v>
      </c>
      <c r="BA116" s="23">
        <v>777.13809137512465</v>
      </c>
      <c r="BB116" s="23">
        <v>5258.3333458607585</v>
      </c>
      <c r="BC116" s="23">
        <v>1144.4877161630159</v>
      </c>
      <c r="BD116" s="23">
        <v>5699.5488264918195</v>
      </c>
      <c r="BE116" s="23">
        <v>1100.8115903462003</v>
      </c>
      <c r="BF116" s="23">
        <v>4198.4758564929316</v>
      </c>
      <c r="BG116" s="23">
        <v>2375.4615851474318</v>
      </c>
      <c r="BH116" s="23">
        <v>18197.4784153937</v>
      </c>
      <c r="BI116" s="23">
        <v>376.75298332069008</v>
      </c>
      <c r="BJ116" s="23">
        <v>10076.935951911424</v>
      </c>
      <c r="BK116" s="23">
        <v>371.06147684031185</v>
      </c>
      <c r="BL116" s="23">
        <v>6177.0167288348548</v>
      </c>
      <c r="BM116" s="23">
        <v>11294.175968301883</v>
      </c>
      <c r="BN116" s="23">
        <v>1865.2056563413475</v>
      </c>
      <c r="BO116" s="23">
        <v>1031.2762285641877</v>
      </c>
      <c r="BP116" s="23">
        <v>5044.406939239585</v>
      </c>
      <c r="BQ116" s="23">
        <v>421.17147954798986</v>
      </c>
      <c r="BR116" s="23">
        <v>499.24410105056961</v>
      </c>
      <c r="BS116" s="23">
        <v>0</v>
      </c>
      <c r="BT116" s="64">
        <v>967791.30935602239</v>
      </c>
      <c r="BU116" s="23">
        <v>918604.69064397737</v>
      </c>
      <c r="BV116" s="23">
        <v>0</v>
      </c>
      <c r="BW116" s="23">
        <v>0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1886395.9999999998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839.64979096279615</v>
      </c>
      <c r="D117" s="23">
        <v>66.837810474041177</v>
      </c>
      <c r="E117" s="23">
        <v>174.89824465499976</v>
      </c>
      <c r="F117" s="23">
        <v>209.22040643568951</v>
      </c>
      <c r="G117" s="23">
        <v>2846.0588256102296</v>
      </c>
      <c r="H117" s="23">
        <v>183.94410941888708</v>
      </c>
      <c r="I117" s="23">
        <v>550.45722083901956</v>
      </c>
      <c r="J117" s="23">
        <v>44.410148171090611</v>
      </c>
      <c r="K117" s="23">
        <v>448.6186876199298</v>
      </c>
      <c r="L117" s="23">
        <v>383.54426666069872</v>
      </c>
      <c r="M117" s="23">
        <v>2750.2332861748673</v>
      </c>
      <c r="N117" s="23">
        <v>7266.0749406338236</v>
      </c>
      <c r="O117" s="23">
        <v>273.40933325201144</v>
      </c>
      <c r="P117" s="23">
        <v>615.79533185362868</v>
      </c>
      <c r="Q117" s="23">
        <v>9.872461041825817</v>
      </c>
      <c r="R117" s="23">
        <v>732.98003082276864</v>
      </c>
      <c r="S117" s="23">
        <v>1547.0076353035859</v>
      </c>
      <c r="T117" s="23">
        <v>749.89081432178648</v>
      </c>
      <c r="U117" s="23">
        <v>2730.3505455511377</v>
      </c>
      <c r="V117" s="23">
        <v>320.7205670861901</v>
      </c>
      <c r="W117" s="23">
        <v>220.44475471153174</v>
      </c>
      <c r="X117" s="23">
        <v>1111.3987495365127</v>
      </c>
      <c r="Y117" s="23">
        <v>2180.5903481797509</v>
      </c>
      <c r="Z117" s="23">
        <v>8988.2959061866695</v>
      </c>
      <c r="AA117" s="23">
        <v>429.09668067642383</v>
      </c>
      <c r="AB117" s="23">
        <v>3996.322048771754</v>
      </c>
      <c r="AC117" s="23">
        <v>6044.6898582644726</v>
      </c>
      <c r="AD117" s="23">
        <v>3431.3330617758052</v>
      </c>
      <c r="AE117" s="23">
        <v>33232.636448239922</v>
      </c>
      <c r="AF117" s="23">
        <v>15787.797921122479</v>
      </c>
      <c r="AG117" s="23">
        <v>7767.4009003329684</v>
      </c>
      <c r="AH117" s="23">
        <v>10590.421800746475</v>
      </c>
      <c r="AI117" s="23">
        <v>95.899459656796651</v>
      </c>
      <c r="AJ117" s="23">
        <v>6935.2599779662369</v>
      </c>
      <c r="AK117" s="23">
        <v>5470.9874690243814</v>
      </c>
      <c r="AL117" s="23">
        <v>7435.8991818297227</v>
      </c>
      <c r="AM117" s="23">
        <v>1935.4513232888792</v>
      </c>
      <c r="AN117" s="23">
        <v>1900.0989445802757</v>
      </c>
      <c r="AO117" s="23">
        <v>4981.0741891699636</v>
      </c>
      <c r="AP117" s="23">
        <v>20060.708868961017</v>
      </c>
      <c r="AQ117" s="23">
        <v>501183.45910508721</v>
      </c>
      <c r="AR117" s="23">
        <v>201160.96572250052</v>
      </c>
      <c r="AS117" s="23">
        <v>81143.264585242519</v>
      </c>
      <c r="AT117" s="23">
        <v>4752.3293880984484</v>
      </c>
      <c r="AU117" s="23">
        <v>877.64030048579286</v>
      </c>
      <c r="AV117" s="23">
        <v>15.075765010172589</v>
      </c>
      <c r="AW117" s="23">
        <v>50.588190353748011</v>
      </c>
      <c r="AX117" s="23">
        <v>22609.371288719558</v>
      </c>
      <c r="AY117" s="23">
        <v>26785.878330564385</v>
      </c>
      <c r="AZ117" s="23">
        <v>8526.781369757151</v>
      </c>
      <c r="BA117" s="23">
        <v>14.434119209782454</v>
      </c>
      <c r="BB117" s="23">
        <v>3133.9083477094841</v>
      </c>
      <c r="BC117" s="23">
        <v>8034.096636105427</v>
      </c>
      <c r="BD117" s="23">
        <v>13274.57971426428</v>
      </c>
      <c r="BE117" s="23">
        <v>7185.2578598914861</v>
      </c>
      <c r="BF117" s="23">
        <v>73.834409563732748</v>
      </c>
      <c r="BG117" s="23">
        <v>14138.019891253847</v>
      </c>
      <c r="BH117" s="23">
        <v>17898.41582329258</v>
      </c>
      <c r="BI117" s="23">
        <v>464.22104701099488</v>
      </c>
      <c r="BJ117" s="23">
        <v>7977.8781273332816</v>
      </c>
      <c r="BK117" s="23">
        <v>952.61128518055193</v>
      </c>
      <c r="BL117" s="23">
        <v>11125.497861527318</v>
      </c>
      <c r="BM117" s="23">
        <v>16427.245210589081</v>
      </c>
      <c r="BN117" s="23">
        <v>3751.889274989147</v>
      </c>
      <c r="BO117" s="23">
        <v>1978.3319126510353</v>
      </c>
      <c r="BP117" s="23">
        <v>5570.8204060542075</v>
      </c>
      <c r="BQ117" s="23">
        <v>585.40556841960233</v>
      </c>
      <c r="BR117" s="23">
        <v>1640.7598149033452</v>
      </c>
      <c r="BS117" s="23">
        <v>0</v>
      </c>
      <c r="BT117" s="64">
        <v>1126672.3437056798</v>
      </c>
      <c r="BU117" s="23">
        <v>205973.6426807011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1332645.9863863809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1.393173796953163</v>
      </c>
      <c r="D118" s="23">
        <v>0</v>
      </c>
      <c r="E118" s="23">
        <v>0</v>
      </c>
      <c r="F118" s="23">
        <v>3.2315533004657025E-2</v>
      </c>
      <c r="G118" s="23">
        <v>6.9186491570491278</v>
      </c>
      <c r="H118" s="23">
        <v>0.1290904235542038</v>
      </c>
      <c r="I118" s="23">
        <v>0.38699653711953252</v>
      </c>
      <c r="J118" s="23">
        <v>0.74926705536196281</v>
      </c>
      <c r="K118" s="23">
        <v>5.4732759869109699</v>
      </c>
      <c r="L118" s="23">
        <v>3.1250940525226244E-3</v>
      </c>
      <c r="M118" s="23">
        <v>9.6166355751626984</v>
      </c>
      <c r="N118" s="23">
        <v>37.633962298350141</v>
      </c>
      <c r="O118" s="23">
        <v>2.2427529372318133</v>
      </c>
      <c r="P118" s="23">
        <v>1.6640267287360853</v>
      </c>
      <c r="Q118" s="23">
        <v>0.15227106625148698</v>
      </c>
      <c r="R118" s="23">
        <v>7.5302403656356702</v>
      </c>
      <c r="S118" s="23">
        <v>2.8783489891448766</v>
      </c>
      <c r="T118" s="23">
        <v>1.40282381265381</v>
      </c>
      <c r="U118" s="23">
        <v>13.691861244730857</v>
      </c>
      <c r="V118" s="23">
        <v>0.42947721121810922</v>
      </c>
      <c r="W118" s="23">
        <v>5.2508448420957067E-2</v>
      </c>
      <c r="X118" s="23">
        <v>29.162107055504393</v>
      </c>
      <c r="Y118" s="23">
        <v>0.79432335642690444</v>
      </c>
      <c r="Z118" s="23">
        <v>0.15532747691823989</v>
      </c>
      <c r="AA118" s="23">
        <v>6.8683385769728004E-5</v>
      </c>
      <c r="AB118" s="23">
        <v>6.0716113020439555E-2</v>
      </c>
      <c r="AC118" s="23">
        <v>0.11339626990582095</v>
      </c>
      <c r="AD118" s="23">
        <v>0.9789099556830485</v>
      </c>
      <c r="AE118" s="23">
        <v>31.448370917621329</v>
      </c>
      <c r="AF118" s="23">
        <v>6.6032207079016523</v>
      </c>
      <c r="AG118" s="23">
        <v>9.1692320002586883E-3</v>
      </c>
      <c r="AH118" s="23">
        <v>0</v>
      </c>
      <c r="AI118" s="23">
        <v>0</v>
      </c>
      <c r="AJ118" s="23">
        <v>0.12915910693997351</v>
      </c>
      <c r="AK118" s="23">
        <v>5.0035846533246851E-2</v>
      </c>
      <c r="AL118" s="23">
        <v>10.925088415768901</v>
      </c>
      <c r="AM118" s="23">
        <v>4.6446796209849719</v>
      </c>
      <c r="AN118" s="23">
        <v>31.218968409150442</v>
      </c>
      <c r="AO118" s="23">
        <v>35.094909234907732</v>
      </c>
      <c r="AP118" s="23">
        <v>5.8038147809277847</v>
      </c>
      <c r="AQ118" s="23">
        <v>5.0322943085764322</v>
      </c>
      <c r="AR118" s="23">
        <v>2.4313918562483713E-2</v>
      </c>
      <c r="AS118" s="23">
        <v>1.809807215032333E-2</v>
      </c>
      <c r="AT118" s="23">
        <v>0.2542658941195331</v>
      </c>
      <c r="AU118" s="23">
        <v>0.4562637316683032</v>
      </c>
      <c r="AV118" s="23">
        <v>2.8366238322897669E-2</v>
      </c>
      <c r="AW118" s="23">
        <v>0</v>
      </c>
      <c r="AX118" s="23">
        <v>9.1803930504462699</v>
      </c>
      <c r="AY118" s="23">
        <v>1.4447550196662287</v>
      </c>
      <c r="AZ118" s="23">
        <v>3.1974863411239176</v>
      </c>
      <c r="BA118" s="23">
        <v>0</v>
      </c>
      <c r="BB118" s="23">
        <v>0.49788586344475833</v>
      </c>
      <c r="BC118" s="23">
        <v>0.14567746121759312</v>
      </c>
      <c r="BD118" s="23">
        <v>14.225908910783374</v>
      </c>
      <c r="BE118" s="23">
        <v>0.45094076927114929</v>
      </c>
      <c r="BF118" s="23">
        <v>0.36120592576299959</v>
      </c>
      <c r="BG118" s="23">
        <v>5.3824765509233901</v>
      </c>
      <c r="BH118" s="23">
        <v>8.6742995224020305</v>
      </c>
      <c r="BI118" s="23">
        <v>5.2680156885381385E-2</v>
      </c>
      <c r="BJ118" s="23">
        <v>1.9257791119045187</v>
      </c>
      <c r="BK118" s="23">
        <v>0.38521076908951951</v>
      </c>
      <c r="BL118" s="23">
        <v>0.14897426373454006</v>
      </c>
      <c r="BM118" s="23">
        <v>0.84923572334980202</v>
      </c>
      <c r="BN118" s="23">
        <v>2.8693858073019269</v>
      </c>
      <c r="BO118" s="23">
        <v>2.2041185327363415</v>
      </c>
      <c r="BP118" s="23">
        <v>1.846930585040871</v>
      </c>
      <c r="BQ118" s="23">
        <v>0.33253061220413821</v>
      </c>
      <c r="BR118" s="23">
        <v>0.39324672522457765</v>
      </c>
      <c r="BS118" s="23">
        <v>0</v>
      </c>
      <c r="BT118" s="64">
        <v>309.95579131103682</v>
      </c>
      <c r="BU118" s="23">
        <v>37196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3.4341700494678561E-5</v>
      </c>
      <c r="CJ118" s="34">
        <f t="shared" si="4"/>
        <v>37505.955825652738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3.9424681088116702</v>
      </c>
      <c r="D119" s="23">
        <v>0</v>
      </c>
      <c r="E119" s="23">
        <v>0</v>
      </c>
      <c r="F119" s="23">
        <v>9.1448000650556624E-2</v>
      </c>
      <c r="G119" s="23">
        <v>19.578715675945155</v>
      </c>
      <c r="H119" s="23">
        <v>0.36530609399090586</v>
      </c>
      <c r="I119" s="23">
        <v>1.0951408281946042</v>
      </c>
      <c r="J119" s="23">
        <v>2.1203108163590274</v>
      </c>
      <c r="K119" s="23">
        <v>15.488531349291991</v>
      </c>
      <c r="L119" s="23">
        <v>8.8435367260368269E-3</v>
      </c>
      <c r="M119" s="23">
        <v>27.213603322182863</v>
      </c>
      <c r="N119" s="23">
        <v>106.4983396141596</v>
      </c>
      <c r="O119" s="23">
        <v>6.3466467359042529</v>
      </c>
      <c r="P119" s="23">
        <v>4.7089403523089501</v>
      </c>
      <c r="Q119" s="23">
        <v>0.43090375651920093</v>
      </c>
      <c r="R119" s="23">
        <v>21.309424967747244</v>
      </c>
      <c r="S119" s="23">
        <v>8.1452860515689718</v>
      </c>
      <c r="T119" s="23">
        <v>3.9697761727678937</v>
      </c>
      <c r="U119" s="23">
        <v>38.745866758101677</v>
      </c>
      <c r="V119" s="23">
        <v>1.2153546186353466</v>
      </c>
      <c r="W119" s="23">
        <v>0.1485908533418715</v>
      </c>
      <c r="X119" s="23">
        <v>82.524289003651887</v>
      </c>
      <c r="Y119" s="23">
        <v>2.2478132359695802</v>
      </c>
      <c r="Z119" s="23">
        <v>0.43955292980070954</v>
      </c>
      <c r="AA119" s="23">
        <v>1.9436344452828191E-4</v>
      </c>
      <c r="AB119" s="23">
        <v>0.17181728496300119</v>
      </c>
      <c r="AC119" s="23">
        <v>0.32089404691619344</v>
      </c>
      <c r="AD119" s="23">
        <v>2.7701649931393377</v>
      </c>
      <c r="AE119" s="23">
        <v>88.994064981664806</v>
      </c>
      <c r="AF119" s="23">
        <v>18.686101556949023</v>
      </c>
      <c r="AG119" s="23">
        <v>2.5947519844525632E-2</v>
      </c>
      <c r="AH119" s="23">
        <v>0</v>
      </c>
      <c r="AI119" s="23">
        <v>0</v>
      </c>
      <c r="AJ119" s="23">
        <v>0.36550045743543408</v>
      </c>
      <c r="AK119" s="23">
        <v>0.14159376933885337</v>
      </c>
      <c r="AL119" s="23">
        <v>30.916324122168895</v>
      </c>
      <c r="AM119" s="23">
        <v>13.143730754502798</v>
      </c>
      <c r="AN119" s="23">
        <v>88.344891076940357</v>
      </c>
      <c r="AO119" s="23">
        <v>99.313208978560368</v>
      </c>
      <c r="AP119" s="23">
        <v>16.423905426084346</v>
      </c>
      <c r="AQ119" s="23">
        <v>14.240620853698159</v>
      </c>
      <c r="AR119" s="23">
        <v>6.8804659363011791E-2</v>
      </c>
      <c r="AS119" s="23">
        <v>5.1214767633202291E-2</v>
      </c>
      <c r="AT119" s="23">
        <v>0.71953347164369963</v>
      </c>
      <c r="AU119" s="23">
        <v>1.2911563620013766</v>
      </c>
      <c r="AV119" s="23">
        <v>8.027210259018043E-2</v>
      </c>
      <c r="AW119" s="23">
        <v>0</v>
      </c>
      <c r="AX119" s="23">
        <v>25.979103904261478</v>
      </c>
      <c r="AY119" s="23">
        <v>4.0884350556524103</v>
      </c>
      <c r="AZ119" s="23">
        <v>9.0483957965696344</v>
      </c>
      <c r="BA119" s="23">
        <v>0</v>
      </c>
      <c r="BB119" s="23">
        <v>1.4089406093855155</v>
      </c>
      <c r="BC119" s="23">
        <v>0.41224486584448589</v>
      </c>
      <c r="BD119" s="23">
        <v>40.257139721031329</v>
      </c>
      <c r="BE119" s="23">
        <v>1.2760931950504348</v>
      </c>
      <c r="BF119" s="23">
        <v>1.0221573547742344</v>
      </c>
      <c r="BG119" s="23">
        <v>15.231582875625605</v>
      </c>
      <c r="BH119" s="23">
        <v>24.546936863254839</v>
      </c>
      <c r="BI119" s="23">
        <v>0.14907676195319222</v>
      </c>
      <c r="BJ119" s="23">
        <v>5.4496594394062328</v>
      </c>
      <c r="BK119" s="23">
        <v>1.090087378636869</v>
      </c>
      <c r="BL119" s="23">
        <v>0.42157431118184346</v>
      </c>
      <c r="BM119" s="23">
        <v>2.4032068098699413</v>
      </c>
      <c r="BN119" s="23">
        <v>8.1199216220580315</v>
      </c>
      <c r="BO119" s="23">
        <v>6.2373172983570946</v>
      </c>
      <c r="BP119" s="23">
        <v>5.2265302050877649</v>
      </c>
      <c r="BQ119" s="23">
        <v>0.9410106166836768</v>
      </c>
      <c r="BR119" s="23">
        <v>1.112827901646678</v>
      </c>
      <c r="BS119" s="23">
        <v>0</v>
      </c>
      <c r="BT119" s="64">
        <v>877.12733691784331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9.718174379874867E-5</v>
      </c>
      <c r="CJ119" s="34">
        <f t="shared" si="4"/>
        <v>877.12743409958716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22922.664741674409</v>
      </c>
      <c r="D122" s="23">
        <v>9891.0969875246228</v>
      </c>
      <c r="E122" s="23">
        <v>901.19991867983447</v>
      </c>
      <c r="F122" s="23">
        <v>10565.273629543713</v>
      </c>
      <c r="G122" s="23">
        <v>88059.899832985422</v>
      </c>
      <c r="H122" s="23">
        <v>5394.24310555184</v>
      </c>
      <c r="I122" s="23">
        <v>6032.6417728653096</v>
      </c>
      <c r="J122" s="23">
        <v>4165.7843034500102</v>
      </c>
      <c r="K122" s="23">
        <v>28323.007286956494</v>
      </c>
      <c r="L122" s="23">
        <v>19807.454568412031</v>
      </c>
      <c r="M122" s="23">
        <v>84636.875947327426</v>
      </c>
      <c r="N122" s="23">
        <v>443161.64708636451</v>
      </c>
      <c r="O122" s="23">
        <v>13726.744160795584</v>
      </c>
      <c r="P122" s="23">
        <v>15757.790930137711</v>
      </c>
      <c r="Q122" s="23">
        <v>894.80102240938447</v>
      </c>
      <c r="R122" s="23">
        <v>41184.361046525672</v>
      </c>
      <c r="S122" s="23">
        <v>30950.05207433852</v>
      </c>
      <c r="T122" s="23">
        <v>14969.134736846341</v>
      </c>
      <c r="U122" s="23">
        <v>105486.1267153451</v>
      </c>
      <c r="V122" s="23">
        <v>5550.6586483135961</v>
      </c>
      <c r="W122" s="23">
        <v>2333.0450735692898</v>
      </c>
      <c r="X122" s="23">
        <v>153962.50608995435</v>
      </c>
      <c r="Y122" s="23">
        <v>28896.566841143831</v>
      </c>
      <c r="Z122" s="23">
        <v>99380.776203529807</v>
      </c>
      <c r="AA122" s="23">
        <v>21972.573129788951</v>
      </c>
      <c r="AB122" s="23">
        <v>140526.5972403108</v>
      </c>
      <c r="AC122" s="23">
        <v>138535.1015976613</v>
      </c>
      <c r="AD122" s="23">
        <v>73758.345579753455</v>
      </c>
      <c r="AE122" s="23">
        <v>752599.13357873727</v>
      </c>
      <c r="AF122" s="23">
        <v>401445.14742000977</v>
      </c>
      <c r="AG122" s="23">
        <v>109355.46494057217</v>
      </c>
      <c r="AH122" s="23">
        <v>126637.6387258816</v>
      </c>
      <c r="AI122" s="23">
        <v>4070.0413884735553</v>
      </c>
      <c r="AJ122" s="23">
        <v>248275.05025971285</v>
      </c>
      <c r="AK122" s="23">
        <v>33439.722758442789</v>
      </c>
      <c r="AL122" s="23">
        <v>193565.67659242576</v>
      </c>
      <c r="AM122" s="23">
        <v>68113.020757080289</v>
      </c>
      <c r="AN122" s="23">
        <v>202452.71300113166</v>
      </c>
      <c r="AO122" s="23">
        <v>226952.96989479504</v>
      </c>
      <c r="AP122" s="23">
        <v>800786.39828492724</v>
      </c>
      <c r="AQ122" s="23">
        <v>233505.01892220287</v>
      </c>
      <c r="AR122" s="23">
        <v>9127.7289183805024</v>
      </c>
      <c r="AS122" s="23">
        <v>14144.846509849212</v>
      </c>
      <c r="AT122" s="23">
        <v>87791.397991436941</v>
      </c>
      <c r="AU122" s="23">
        <v>68062.897356405621</v>
      </c>
      <c r="AV122" s="23">
        <v>9219.362966163586</v>
      </c>
      <c r="AW122" s="23">
        <v>2345.3405127245182</v>
      </c>
      <c r="AX122" s="23">
        <v>578106.81900756503</v>
      </c>
      <c r="AY122" s="23">
        <v>770858.7293260711</v>
      </c>
      <c r="AZ122" s="23">
        <v>130300.21831384269</v>
      </c>
      <c r="BA122" s="23">
        <v>51.574142461576237</v>
      </c>
      <c r="BB122" s="23">
        <v>160825.64784534567</v>
      </c>
      <c r="BC122" s="23">
        <v>242069.30289416917</v>
      </c>
      <c r="BD122" s="23">
        <v>520156.07046998193</v>
      </c>
      <c r="BE122" s="23">
        <v>170185.90873029921</v>
      </c>
      <c r="BF122" s="23">
        <v>4099.2830263831038</v>
      </c>
      <c r="BG122" s="23">
        <v>502249.36465805874</v>
      </c>
      <c r="BH122" s="23">
        <v>217520.31526644356</v>
      </c>
      <c r="BI122" s="23">
        <v>6152.6307225758374</v>
      </c>
      <c r="BJ122" s="23">
        <v>157947.31373977449</v>
      </c>
      <c r="BK122" s="23">
        <v>21568.02667552905</v>
      </c>
      <c r="BL122" s="23">
        <v>92760.196279223572</v>
      </c>
      <c r="BM122" s="23">
        <v>61956.146872133766</v>
      </c>
      <c r="BN122" s="23">
        <v>119116.60348529436</v>
      </c>
      <c r="BO122" s="23">
        <v>58759.217692043429</v>
      </c>
      <c r="BP122" s="23">
        <v>93914.041265107051</v>
      </c>
      <c r="BQ122" s="23">
        <v>23026.2929594335</v>
      </c>
      <c r="BR122" s="23">
        <v>51751.965084842246</v>
      </c>
      <c r="BS122" s="23">
        <v>0</v>
      </c>
      <c r="BT122" s="64">
        <v>9187012.2095076945</v>
      </c>
      <c r="BU122" s="23">
        <v>14707.034901538609</v>
      </c>
      <c r="BV122" s="23">
        <v>0</v>
      </c>
      <c r="BW122" s="23">
        <v>0</v>
      </c>
      <c r="BX122" s="23">
        <v>0</v>
      </c>
      <c r="BY122" s="23">
        <v>0</v>
      </c>
      <c r="BZ122" s="23">
        <v>198129.3217309849</v>
      </c>
      <c r="CA122" s="23">
        <v>74920.369420562012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0.14831174619787807</v>
      </c>
      <c r="CJ122" s="34">
        <f t="shared" si="4"/>
        <v>9474769.083872525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7054.5696152160481</v>
      </c>
      <c r="D123" s="23">
        <v>900.84324988417734</v>
      </c>
      <c r="E123" s="23">
        <v>1512.1911739812024</v>
      </c>
      <c r="F123" s="23">
        <v>113330.58736924433</v>
      </c>
      <c r="G123" s="23">
        <v>57445.835668196771</v>
      </c>
      <c r="H123" s="23">
        <v>1847.1155540799598</v>
      </c>
      <c r="I123" s="23">
        <v>3735.2221540700539</v>
      </c>
      <c r="J123" s="23">
        <v>4363.7500404068969</v>
      </c>
      <c r="K123" s="23">
        <v>41610.330565030505</v>
      </c>
      <c r="L123" s="23">
        <v>4111.8455433616336</v>
      </c>
      <c r="M123" s="23">
        <v>36301.2128761196</v>
      </c>
      <c r="N123" s="23">
        <v>118657.7972398222</v>
      </c>
      <c r="O123" s="23">
        <v>5482.8658452099608</v>
      </c>
      <c r="P123" s="23">
        <v>21695.526043346243</v>
      </c>
      <c r="Q123" s="23">
        <v>137.14938899481348</v>
      </c>
      <c r="R123" s="23">
        <v>33774.059518424488</v>
      </c>
      <c r="S123" s="23">
        <v>11592.179646682918</v>
      </c>
      <c r="T123" s="23">
        <v>11636.615919535177</v>
      </c>
      <c r="U123" s="23">
        <v>568173.27732315578</v>
      </c>
      <c r="V123" s="23">
        <v>2707.8231309696193</v>
      </c>
      <c r="W123" s="23">
        <v>2232.5693979897387</v>
      </c>
      <c r="X123" s="23">
        <v>34197.312758639084</v>
      </c>
      <c r="Y123" s="23">
        <v>28367.682978045079</v>
      </c>
      <c r="Z123" s="23">
        <v>99986.246063801591</v>
      </c>
      <c r="AA123" s="23">
        <v>52081.649103467986</v>
      </c>
      <c r="AB123" s="23">
        <v>480503.43784025009</v>
      </c>
      <c r="AC123" s="23">
        <v>2937435.5529429936</v>
      </c>
      <c r="AD123" s="23">
        <v>6426.0969711155967</v>
      </c>
      <c r="AE123" s="23">
        <v>338472.33467508957</v>
      </c>
      <c r="AF123" s="23">
        <v>51370.425404048925</v>
      </c>
      <c r="AG123" s="23">
        <v>6473.1991859181235</v>
      </c>
      <c r="AH123" s="23">
        <v>40061.671046167088</v>
      </c>
      <c r="AI123" s="23">
        <v>15.531018010098448</v>
      </c>
      <c r="AJ123" s="23">
        <v>338764.75008026167</v>
      </c>
      <c r="AK123" s="23">
        <v>107327.30808788465</v>
      </c>
      <c r="AL123" s="23">
        <v>26303.8291552419</v>
      </c>
      <c r="AM123" s="23">
        <v>19776.962968497817</v>
      </c>
      <c r="AN123" s="23">
        <v>93555.743062020294</v>
      </c>
      <c r="AO123" s="23">
        <v>221556.36277547327</v>
      </c>
      <c r="AP123" s="23">
        <v>241868.70323867397</v>
      </c>
      <c r="AQ123" s="23">
        <v>8271.2621412435037</v>
      </c>
      <c r="AR123" s="23">
        <v>368.96933192525876</v>
      </c>
      <c r="AS123" s="23">
        <v>699.0961905260682</v>
      </c>
      <c r="AT123" s="23">
        <v>15718.959360860559</v>
      </c>
      <c r="AU123" s="23">
        <v>2685.0607399604382</v>
      </c>
      <c r="AV123" s="23">
        <v>57.093023092406575</v>
      </c>
      <c r="AW123" s="23">
        <v>29.138227442508743</v>
      </c>
      <c r="AX123" s="23">
        <v>142386.64806058572</v>
      </c>
      <c r="AY123" s="23">
        <v>688977.67892521317</v>
      </c>
      <c r="AZ123" s="23">
        <v>10568.959008042433</v>
      </c>
      <c r="BA123" s="23">
        <v>1.2541823891609837E-2</v>
      </c>
      <c r="BB123" s="23">
        <v>1566.7424310841291</v>
      </c>
      <c r="BC123" s="23">
        <v>191417.7001994912</v>
      </c>
      <c r="BD123" s="23">
        <v>130556.67878204634</v>
      </c>
      <c r="BE123" s="23">
        <v>7022.1142321490879</v>
      </c>
      <c r="BF123" s="23">
        <v>316.86564312360429</v>
      </c>
      <c r="BG123" s="23">
        <v>118900.97418157967</v>
      </c>
      <c r="BH123" s="23">
        <v>226309.6174942113</v>
      </c>
      <c r="BI123" s="23">
        <v>477.13107431519319</v>
      </c>
      <c r="BJ123" s="23">
        <v>128430.56192184759</v>
      </c>
      <c r="BK123" s="23">
        <v>1435.0251129693322</v>
      </c>
      <c r="BL123" s="23">
        <v>51541.158620939568</v>
      </c>
      <c r="BM123" s="23">
        <v>7427.2119333146384</v>
      </c>
      <c r="BN123" s="23">
        <v>18583.227853391854</v>
      </c>
      <c r="BO123" s="23">
        <v>20229.077921336517</v>
      </c>
      <c r="BP123" s="23">
        <v>22031.865135570173</v>
      </c>
      <c r="BQ123" s="23">
        <v>1016.3294426113699</v>
      </c>
      <c r="BR123" s="23">
        <v>2121.7932182033828</v>
      </c>
      <c r="BS123" s="23">
        <v>0</v>
      </c>
      <c r="BT123" s="64">
        <v>7971995.1193682216</v>
      </c>
      <c r="BU123" s="23">
        <v>0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34938.191926616877</v>
      </c>
      <c r="CE123" s="23">
        <v>0</v>
      </c>
      <c r="CF123" s="23">
        <v>0</v>
      </c>
      <c r="CG123" s="23">
        <v>0</v>
      </c>
      <c r="CH123" s="23">
        <v>0</v>
      </c>
      <c r="CI123" s="23">
        <v>63890.029741780592</v>
      </c>
      <c r="CJ123" s="34">
        <f t="shared" si="4"/>
        <v>8070823.3410366196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10833.93733808887</v>
      </c>
      <c r="D124" s="23">
        <v>0</v>
      </c>
      <c r="E124" s="23">
        <v>0</v>
      </c>
      <c r="F124" s="23">
        <v>251.2999170563406</v>
      </c>
      <c r="G124" s="23">
        <v>53802.484367434285</v>
      </c>
      <c r="H124" s="23">
        <v>1003.8643870507806</v>
      </c>
      <c r="I124" s="23">
        <v>3009.4567112730101</v>
      </c>
      <c r="J124" s="23">
        <v>5826.6329334062057</v>
      </c>
      <c r="K124" s="23">
        <v>42562.621552272474</v>
      </c>
      <c r="L124" s="23">
        <v>24.302117377393195</v>
      </c>
      <c r="M124" s="23">
        <v>74783.223351172113</v>
      </c>
      <c r="N124" s="23">
        <v>292658.38204537501</v>
      </c>
      <c r="O124" s="23">
        <v>17440.641533685906</v>
      </c>
      <c r="P124" s="23">
        <v>12940.209862874588</v>
      </c>
      <c r="Q124" s="23">
        <v>1184.1273456193562</v>
      </c>
      <c r="R124" s="23">
        <v>58558.488855060619</v>
      </c>
      <c r="S124" s="23">
        <v>22383.318329518799</v>
      </c>
      <c r="T124" s="23">
        <v>10908.980140100382</v>
      </c>
      <c r="U124" s="23">
        <v>106473.98557999759</v>
      </c>
      <c r="V124" s="23">
        <v>3339.8052738646074</v>
      </c>
      <c r="W124" s="23">
        <v>408.32898318718895</v>
      </c>
      <c r="X124" s="23">
        <v>226777.47828514141</v>
      </c>
      <c r="Y124" s="23">
        <v>6177.0107136165343</v>
      </c>
      <c r="Z124" s="23">
        <v>1207.8953505269167</v>
      </c>
      <c r="AA124" s="23">
        <v>0.53411246983281746</v>
      </c>
      <c r="AB124" s="23">
        <v>472.1554233322106</v>
      </c>
      <c r="AC124" s="23">
        <v>881.81968769398168</v>
      </c>
      <c r="AD124" s="23">
        <v>7612.4379762922317</v>
      </c>
      <c r="AE124" s="23">
        <v>244556.48006846639</v>
      </c>
      <c r="AF124" s="23">
        <v>51349.572849727068</v>
      </c>
      <c r="AG124" s="23">
        <v>71.304014722681131</v>
      </c>
      <c r="AH124" s="23">
        <v>0</v>
      </c>
      <c r="AI124" s="23">
        <v>0</v>
      </c>
      <c r="AJ124" s="23">
        <v>1004.3984995206133</v>
      </c>
      <c r="AK124" s="23">
        <v>389.10093427320754</v>
      </c>
      <c r="AL124" s="23">
        <v>84958.332957722203</v>
      </c>
      <c r="AM124" s="23">
        <v>36119.088716209364</v>
      </c>
      <c r="AN124" s="23">
        <v>242772.54441922475</v>
      </c>
      <c r="AO124" s="23">
        <v>272913.57931683032</v>
      </c>
      <c r="AP124" s="23">
        <v>45133.037813342911</v>
      </c>
      <c r="AQ124" s="23">
        <v>39133.35243971087</v>
      </c>
      <c r="AR124" s="23">
        <v>189.07581432081739</v>
      </c>
      <c r="AS124" s="23">
        <v>140.73863580094741</v>
      </c>
      <c r="AT124" s="23">
        <v>1977.2843633210905</v>
      </c>
      <c r="AU124" s="23">
        <v>3548.1091370994068</v>
      </c>
      <c r="AV124" s="23">
        <v>220.58845004095363</v>
      </c>
      <c r="AW124" s="23">
        <v>0</v>
      </c>
      <c r="AX124" s="23">
        <v>71390.80799902897</v>
      </c>
      <c r="AY124" s="23">
        <v>11235.055802933315</v>
      </c>
      <c r="AZ124" s="23">
        <v>670297.49830090103</v>
      </c>
      <c r="BA124" s="23">
        <v>0</v>
      </c>
      <c r="BB124" s="23">
        <v>3871.7812938180937</v>
      </c>
      <c r="BC124" s="23">
        <v>1132.8525485154057</v>
      </c>
      <c r="BD124" s="23">
        <v>110626.97708918266</v>
      </c>
      <c r="BE124" s="23">
        <v>3506.7154206873633</v>
      </c>
      <c r="BF124" s="23">
        <v>2808.8974788507871</v>
      </c>
      <c r="BG124" s="23">
        <v>41856.524867153494</v>
      </c>
      <c r="BH124" s="23">
        <v>892634.23396418628</v>
      </c>
      <c r="BI124" s="23">
        <v>409.66426436177102</v>
      </c>
      <c r="BJ124" s="23">
        <v>522714.9561896167</v>
      </c>
      <c r="BK124" s="23">
        <v>2995.5697870573572</v>
      </c>
      <c r="BL124" s="23">
        <v>605442.39048203093</v>
      </c>
      <c r="BM124" s="23">
        <v>48106.650312346137</v>
      </c>
      <c r="BN124" s="23">
        <v>22313.616652205616</v>
      </c>
      <c r="BO124" s="23">
        <v>17140.203269404945</v>
      </c>
      <c r="BP124" s="23">
        <v>113170.92323252858</v>
      </c>
      <c r="BQ124" s="23">
        <v>2585.9055226955857</v>
      </c>
      <c r="BR124" s="23">
        <v>3058.060946027796</v>
      </c>
      <c r="BS124" s="23">
        <v>0</v>
      </c>
      <c r="BT124" s="64">
        <v>5133299.2960273558</v>
      </c>
      <c r="BU124" s="23">
        <v>0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8713606.9943551291</v>
      </c>
      <c r="CG124" s="23">
        <v>0</v>
      </c>
      <c r="CH124" s="23">
        <v>0</v>
      </c>
      <c r="CI124" s="23">
        <v>0.2670562940937018</v>
      </c>
      <c r="CJ124" s="34">
        <f t="shared" si="4"/>
        <v>13846906.55743878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9233.5764436182035</v>
      </c>
      <c r="D126" s="23">
        <v>499.10410578525261</v>
      </c>
      <c r="E126" s="23">
        <v>92.275284683043097</v>
      </c>
      <c r="F126" s="23">
        <v>6217.8068417118584</v>
      </c>
      <c r="G126" s="23">
        <v>1009054.9191774807</v>
      </c>
      <c r="H126" s="23">
        <v>24017.573482943742</v>
      </c>
      <c r="I126" s="23">
        <v>25994.511538912189</v>
      </c>
      <c r="J126" s="23">
        <v>1124.650803088128</v>
      </c>
      <c r="K126" s="23">
        <v>18450.529608597604</v>
      </c>
      <c r="L126" s="23">
        <v>16703.828999967336</v>
      </c>
      <c r="M126" s="23">
        <v>53964.004178868068</v>
      </c>
      <c r="N126" s="23">
        <v>261234.12671785281</v>
      </c>
      <c r="O126" s="23">
        <v>27395.504316919287</v>
      </c>
      <c r="P126" s="23">
        <v>16398.199948278507</v>
      </c>
      <c r="Q126" s="23">
        <v>1984.3765227253571</v>
      </c>
      <c r="R126" s="23">
        <v>11011.093226009029</v>
      </c>
      <c r="S126" s="23">
        <v>50994.023200099153</v>
      </c>
      <c r="T126" s="23">
        <v>23295.796678973518</v>
      </c>
      <c r="U126" s="23">
        <v>135705.92776638191</v>
      </c>
      <c r="V126" s="23">
        <v>6696.0810512623211</v>
      </c>
      <c r="W126" s="23">
        <v>2064.5506978176163</v>
      </c>
      <c r="X126" s="23">
        <v>305522.17721926799</v>
      </c>
      <c r="Y126" s="23">
        <v>27212.800634182822</v>
      </c>
      <c r="Z126" s="23">
        <v>52424.746931956506</v>
      </c>
      <c r="AA126" s="23">
        <v>8816.6759554446435</v>
      </c>
      <c r="AB126" s="23">
        <v>87265.72570928483</v>
      </c>
      <c r="AC126" s="23">
        <v>11393.367325076435</v>
      </c>
      <c r="AD126" s="23">
        <v>175440.13947298369</v>
      </c>
      <c r="AE126" s="23">
        <v>1589936.5480537724</v>
      </c>
      <c r="AF126" s="23">
        <v>875976.88511064509</v>
      </c>
      <c r="AG126" s="23">
        <v>96063.603444357694</v>
      </c>
      <c r="AH126" s="23">
        <v>61490.253724809707</v>
      </c>
      <c r="AI126" s="23">
        <v>7004.0109786581042</v>
      </c>
      <c r="AJ126" s="23">
        <v>145729.12000087652</v>
      </c>
      <c r="AK126" s="23">
        <v>35353.600574415432</v>
      </c>
      <c r="AL126" s="23">
        <v>221134.87323987257</v>
      </c>
      <c r="AM126" s="23">
        <v>101017.58105932469</v>
      </c>
      <c r="AN126" s="23">
        <v>95453.552534356219</v>
      </c>
      <c r="AO126" s="23">
        <v>70221.530658507181</v>
      </c>
      <c r="AP126" s="23">
        <v>143834.53471295172</v>
      </c>
      <c r="AQ126" s="23">
        <v>297959.89011994965</v>
      </c>
      <c r="AR126" s="23">
        <v>10422.917781624088</v>
      </c>
      <c r="AS126" s="23">
        <v>16827.380404728552</v>
      </c>
      <c r="AT126" s="23">
        <v>71525.709546043829</v>
      </c>
      <c r="AU126" s="23">
        <v>8386.0174801854282</v>
      </c>
      <c r="AV126" s="23">
        <v>98.4074411417742</v>
      </c>
      <c r="AW126" s="23">
        <v>30.71278677100161</v>
      </c>
      <c r="AX126" s="23">
        <v>188182.68637595244</v>
      </c>
      <c r="AY126" s="23">
        <v>266631.16814855405</v>
      </c>
      <c r="AZ126" s="23">
        <v>12304.55618129888</v>
      </c>
      <c r="BA126" s="23">
        <v>51.90522320845713</v>
      </c>
      <c r="BB126" s="23">
        <v>196339.64530029389</v>
      </c>
      <c r="BC126" s="23">
        <v>69342.092446845418</v>
      </c>
      <c r="BD126" s="23">
        <v>91005.645267819331</v>
      </c>
      <c r="BE126" s="23">
        <v>64263.073937788118</v>
      </c>
      <c r="BF126" s="23">
        <v>8272.6962680091729</v>
      </c>
      <c r="BG126" s="23">
        <v>128155.99458184962</v>
      </c>
      <c r="BH126" s="23">
        <v>33999.137217658033</v>
      </c>
      <c r="BI126" s="23">
        <v>3392.3597006372929</v>
      </c>
      <c r="BJ126" s="23">
        <v>14978.560465494011</v>
      </c>
      <c r="BK126" s="23">
        <v>31789.241637250609</v>
      </c>
      <c r="BL126" s="23">
        <v>14913.926139643772</v>
      </c>
      <c r="BM126" s="23">
        <v>27545.323945885266</v>
      </c>
      <c r="BN126" s="23">
        <v>118409.30075025483</v>
      </c>
      <c r="BO126" s="23">
        <v>60168.832842313393</v>
      </c>
      <c r="BP126" s="23">
        <v>47343.369292936601</v>
      </c>
      <c r="BQ126" s="23">
        <v>26216.40280131741</v>
      </c>
      <c r="BR126" s="23">
        <v>46944.923642047361</v>
      </c>
      <c r="BS126" s="23">
        <v>0</v>
      </c>
      <c r="BT126" s="64">
        <v>7668926.0656602178</v>
      </c>
      <c r="BU126" s="23">
        <v>0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0</v>
      </c>
      <c r="CI126" s="23">
        <v>3.5536715037694224E-3</v>
      </c>
      <c r="CJ126" s="34">
        <f t="shared" si="4"/>
        <v>7668926.0692138895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8936.0708853813376</v>
      </c>
      <c r="D127" s="23">
        <v>736.73249100288535</v>
      </c>
      <c r="E127" s="23">
        <v>24.670762281725445</v>
      </c>
      <c r="F127" s="23">
        <v>15.568041389038205</v>
      </c>
      <c r="G127" s="23">
        <v>6758.4492859167149</v>
      </c>
      <c r="H127" s="23">
        <v>269.10218237122058</v>
      </c>
      <c r="I127" s="23">
        <v>368.92759283307157</v>
      </c>
      <c r="J127" s="23">
        <v>245.27312050774677</v>
      </c>
      <c r="K127" s="23">
        <v>2463.1352254058816</v>
      </c>
      <c r="L127" s="23">
        <v>1388.7719862942045</v>
      </c>
      <c r="M127" s="23">
        <v>5559.8792527854939</v>
      </c>
      <c r="N127" s="23">
        <v>39408.069983842994</v>
      </c>
      <c r="O127" s="23">
        <v>752.1986562580322</v>
      </c>
      <c r="P127" s="23">
        <v>734.51990204083654</v>
      </c>
      <c r="Q127" s="23">
        <v>45.203351038670633</v>
      </c>
      <c r="R127" s="23">
        <v>2448.3722914651562</v>
      </c>
      <c r="S127" s="23">
        <v>2071.0994314150425</v>
      </c>
      <c r="T127" s="23">
        <v>834.35102608370676</v>
      </c>
      <c r="U127" s="23">
        <v>6582.4166094662951</v>
      </c>
      <c r="V127" s="23">
        <v>318.62570953936068</v>
      </c>
      <c r="W127" s="23">
        <v>202.74404930684503</v>
      </c>
      <c r="X127" s="23">
        <v>9526.2324281213059</v>
      </c>
      <c r="Y127" s="23">
        <v>1235.9561340059629</v>
      </c>
      <c r="Z127" s="23">
        <v>5135.3325860961941</v>
      </c>
      <c r="AA127" s="23">
        <v>940.77404812642237</v>
      </c>
      <c r="AB127" s="23">
        <v>4529.107065761762</v>
      </c>
      <c r="AC127" s="23">
        <v>3126.3937311226969</v>
      </c>
      <c r="AD127" s="23">
        <v>1809.7553993687729</v>
      </c>
      <c r="AE127" s="23">
        <v>56523.932113442817</v>
      </c>
      <c r="AF127" s="23">
        <v>15374.281757159215</v>
      </c>
      <c r="AG127" s="23">
        <v>5622.149549775063</v>
      </c>
      <c r="AH127" s="23">
        <v>4339.6302526031805</v>
      </c>
      <c r="AI127" s="23">
        <v>16.39186397358235</v>
      </c>
      <c r="AJ127" s="23">
        <v>6446.8909980945482</v>
      </c>
      <c r="AK127" s="23">
        <v>3687.7167568603941</v>
      </c>
      <c r="AL127" s="23">
        <v>14798.047313102208</v>
      </c>
      <c r="AM127" s="23">
        <v>9940.5432374613811</v>
      </c>
      <c r="AN127" s="23">
        <v>36668.887946289971</v>
      </c>
      <c r="AO127" s="23">
        <v>16775.311050570821</v>
      </c>
      <c r="AP127" s="23">
        <v>65338.812970582032</v>
      </c>
      <c r="AQ127" s="23">
        <v>17131.372476313059</v>
      </c>
      <c r="AR127" s="23">
        <v>97.81276093862833</v>
      </c>
      <c r="AS127" s="23">
        <v>718.18175466613513</v>
      </c>
      <c r="AT127" s="23">
        <v>4756.9296727741221</v>
      </c>
      <c r="AU127" s="23">
        <v>504.29343366297735</v>
      </c>
      <c r="AV127" s="23">
        <v>10.918467577997879</v>
      </c>
      <c r="AW127" s="23">
        <v>4.2088828472407487</v>
      </c>
      <c r="AX127" s="23">
        <v>36465.599944794638</v>
      </c>
      <c r="AY127" s="23">
        <v>65848.238054807734</v>
      </c>
      <c r="AZ127" s="23">
        <v>54134.94276522765</v>
      </c>
      <c r="BA127" s="23">
        <v>35.179658090676547</v>
      </c>
      <c r="BB127" s="23">
        <v>3982.5919958224449</v>
      </c>
      <c r="BC127" s="23">
        <v>20676.098549445484</v>
      </c>
      <c r="BD127" s="23">
        <v>20033.050313690735</v>
      </c>
      <c r="BE127" s="23">
        <v>14243.545429664291</v>
      </c>
      <c r="BF127" s="23">
        <v>562.61046518428907</v>
      </c>
      <c r="BG127" s="23">
        <v>37193.337010081174</v>
      </c>
      <c r="BH127" s="23">
        <v>19212.121144351622</v>
      </c>
      <c r="BI127" s="23">
        <v>297.57483098400689</v>
      </c>
      <c r="BJ127" s="23">
        <v>33238.491163464358</v>
      </c>
      <c r="BK127" s="23">
        <v>1492.3173761116479</v>
      </c>
      <c r="BL127" s="23">
        <v>9244.8209296028235</v>
      </c>
      <c r="BM127" s="23">
        <v>37761.805527232165</v>
      </c>
      <c r="BN127" s="23">
        <v>17994.7865361898</v>
      </c>
      <c r="BO127" s="23">
        <v>14570.33096025641</v>
      </c>
      <c r="BP127" s="23">
        <v>4356.9472513064029</v>
      </c>
      <c r="BQ127" s="23">
        <v>858.43858047607375</v>
      </c>
      <c r="BR127" s="23">
        <v>316.28172827350693</v>
      </c>
      <c r="BS127" s="23">
        <v>0</v>
      </c>
      <c r="BT127" s="64">
        <v>757743.15670298284</v>
      </c>
      <c r="BU127" s="23">
        <v>49942.215331805914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0</v>
      </c>
      <c r="CE127" s="23">
        <v>0</v>
      </c>
      <c r="CF127" s="23">
        <v>0</v>
      </c>
      <c r="CG127" s="23">
        <v>0</v>
      </c>
      <c r="CH127" s="23">
        <v>0</v>
      </c>
      <c r="CI127" s="23">
        <v>9.8356162900742426E-3</v>
      </c>
      <c r="CJ127" s="34">
        <f t="shared" si="4"/>
        <v>807685.38187040505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4086.8597351652515</v>
      </c>
      <c r="D128" s="23">
        <v>2572.4517330041626</v>
      </c>
      <c r="E128" s="23">
        <v>250.83913410671838</v>
      </c>
      <c r="F128" s="23">
        <v>2242.2458110764587</v>
      </c>
      <c r="G128" s="23">
        <v>8302.2324321587585</v>
      </c>
      <c r="H128" s="23">
        <v>1343.0336158074756</v>
      </c>
      <c r="I128" s="23">
        <v>516.86744859848613</v>
      </c>
      <c r="J128" s="23">
        <v>458.69397723330951</v>
      </c>
      <c r="K128" s="23">
        <v>3270.9317994615026</v>
      </c>
      <c r="L128" s="23">
        <v>568.31201663047534</v>
      </c>
      <c r="M128" s="23">
        <v>6126.6083100658725</v>
      </c>
      <c r="N128" s="23">
        <v>27699.060802625227</v>
      </c>
      <c r="O128" s="23">
        <v>1665.327622400041</v>
      </c>
      <c r="P128" s="23">
        <v>3406.5119183945762</v>
      </c>
      <c r="Q128" s="23">
        <v>187.82733690411268</v>
      </c>
      <c r="R128" s="23">
        <v>4386.1661764854862</v>
      </c>
      <c r="S128" s="23">
        <v>4509.7230398303691</v>
      </c>
      <c r="T128" s="23">
        <v>1901.4017892811132</v>
      </c>
      <c r="U128" s="23">
        <v>16990.152872362749</v>
      </c>
      <c r="V128" s="23">
        <v>586.32669092321055</v>
      </c>
      <c r="W128" s="23">
        <v>311.60194283634365</v>
      </c>
      <c r="X128" s="23">
        <v>12916.816064533752</v>
      </c>
      <c r="Y128" s="23">
        <v>4954.7055135472283</v>
      </c>
      <c r="Z128" s="23">
        <v>3104.3654625677977</v>
      </c>
      <c r="AA128" s="23">
        <v>3040.3655195375004</v>
      </c>
      <c r="AB128" s="23">
        <v>20548.669011320922</v>
      </c>
      <c r="AC128" s="23">
        <v>92571.903458267203</v>
      </c>
      <c r="AD128" s="23">
        <v>5445.760246317077</v>
      </c>
      <c r="AE128" s="23">
        <v>84871.194547809937</v>
      </c>
      <c r="AF128" s="23">
        <v>47167.770804525084</v>
      </c>
      <c r="AG128" s="23">
        <v>4013.7456321032305</v>
      </c>
      <c r="AH128" s="23">
        <v>4326.6382998243516</v>
      </c>
      <c r="AI128" s="23">
        <v>539.78259356552996</v>
      </c>
      <c r="AJ128" s="23">
        <v>71777.797490995814</v>
      </c>
      <c r="AK128" s="23">
        <v>3677.5996541575969</v>
      </c>
      <c r="AL128" s="23">
        <v>23272.127425380386</v>
      </c>
      <c r="AM128" s="23">
        <v>7390.4746228294016</v>
      </c>
      <c r="AN128" s="23">
        <v>24334.522377442732</v>
      </c>
      <c r="AO128" s="23">
        <v>21587.416058709918</v>
      </c>
      <c r="AP128" s="23">
        <v>57347.853723580949</v>
      </c>
      <c r="AQ128" s="23">
        <v>16340.384532013</v>
      </c>
      <c r="AR128" s="23">
        <v>499.7169168501336</v>
      </c>
      <c r="AS128" s="23">
        <v>716.74735302719034</v>
      </c>
      <c r="AT128" s="23">
        <v>8230.490019680894</v>
      </c>
      <c r="AU128" s="23">
        <v>2541.4368482875257</v>
      </c>
      <c r="AV128" s="23">
        <v>61.072333206297515</v>
      </c>
      <c r="AW128" s="23">
        <v>1262.0759012123401</v>
      </c>
      <c r="AX128" s="23">
        <v>30476.546091278215</v>
      </c>
      <c r="AY128" s="23">
        <v>44376.341211082443</v>
      </c>
      <c r="AZ128" s="23">
        <v>4413.5395289375374</v>
      </c>
      <c r="BA128" s="23">
        <v>2.1877952641884844</v>
      </c>
      <c r="BB128" s="23">
        <v>4725.9206381681479</v>
      </c>
      <c r="BC128" s="23">
        <v>17414.823410827314</v>
      </c>
      <c r="BD128" s="23">
        <v>26632.190934478262</v>
      </c>
      <c r="BE128" s="23">
        <v>15822.978334574329</v>
      </c>
      <c r="BF128" s="23">
        <v>1007.9272712881052</v>
      </c>
      <c r="BG128" s="23">
        <v>32999.780366758059</v>
      </c>
      <c r="BH128" s="23">
        <v>14676.849603713914</v>
      </c>
      <c r="BI128" s="23">
        <v>1580.8805581630779</v>
      </c>
      <c r="BJ128" s="23">
        <v>19032.116349464235</v>
      </c>
      <c r="BK128" s="23">
        <v>1247.5725089175062</v>
      </c>
      <c r="BL128" s="23">
        <v>14949.024642896153</v>
      </c>
      <c r="BM128" s="23">
        <v>11762.878991781632</v>
      </c>
      <c r="BN128" s="23">
        <v>9385.7004021070679</v>
      </c>
      <c r="BO128" s="23">
        <v>7836.3980762810806</v>
      </c>
      <c r="BP128" s="23">
        <v>6446.0457283359274</v>
      </c>
      <c r="BQ128" s="23">
        <v>2380.8184092628549</v>
      </c>
      <c r="BR128" s="23">
        <v>4801.9949177045655</v>
      </c>
      <c r="BS128" s="23">
        <v>0</v>
      </c>
      <c r="BT128" s="64">
        <v>885897.12438793026</v>
      </c>
      <c r="BU128" s="23">
        <v>42195.331359877338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15.644922846443587</v>
      </c>
      <c r="CE128" s="23">
        <v>0</v>
      </c>
      <c r="CF128" s="23">
        <v>98.903628406500133</v>
      </c>
      <c r="CG128" s="23">
        <v>0</v>
      </c>
      <c r="CH128" s="23">
        <v>0</v>
      </c>
      <c r="CI128" s="23">
        <v>1.3219686731846932E-2</v>
      </c>
      <c r="CJ128" s="34">
        <f t="shared" si="4"/>
        <v>928207.01751874725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993.24698804772208</v>
      </c>
      <c r="D129" s="23">
        <v>9.2593947341641503</v>
      </c>
      <c r="E129" s="23">
        <v>7.2885195497838291</v>
      </c>
      <c r="F129" s="23">
        <v>58.098211734531908</v>
      </c>
      <c r="G129" s="23">
        <v>7687.2071269520811</v>
      </c>
      <c r="H129" s="23">
        <v>156.36284407721462</v>
      </c>
      <c r="I129" s="23">
        <v>363.02547281431055</v>
      </c>
      <c r="J129" s="23">
        <v>58.516895946877952</v>
      </c>
      <c r="K129" s="23">
        <v>767.93240100397043</v>
      </c>
      <c r="L129" s="23">
        <v>2799.3576816893815</v>
      </c>
      <c r="M129" s="23">
        <v>3047.2234312110336</v>
      </c>
      <c r="N129" s="23">
        <v>33449.39381394934</v>
      </c>
      <c r="O129" s="23">
        <v>235.49235261646044</v>
      </c>
      <c r="P129" s="23">
        <v>654.46132215247155</v>
      </c>
      <c r="Q129" s="23">
        <v>3.9305584668561941</v>
      </c>
      <c r="R129" s="23">
        <v>702.28695684628303</v>
      </c>
      <c r="S129" s="23">
        <v>2377.6615076451953</v>
      </c>
      <c r="T129" s="23">
        <v>636.32045933897189</v>
      </c>
      <c r="U129" s="23">
        <v>3675.7320642244922</v>
      </c>
      <c r="V129" s="23">
        <v>280.25561369281604</v>
      </c>
      <c r="W129" s="23">
        <v>206.42235496352657</v>
      </c>
      <c r="X129" s="23">
        <v>2093.3228979172227</v>
      </c>
      <c r="Y129" s="23">
        <v>1913.5620861874238</v>
      </c>
      <c r="Z129" s="23">
        <v>10572.98114002617</v>
      </c>
      <c r="AA129" s="23">
        <v>1142.9636561734824</v>
      </c>
      <c r="AB129" s="23">
        <v>13286.775832161462</v>
      </c>
      <c r="AC129" s="23">
        <v>2157.8200786051602</v>
      </c>
      <c r="AD129" s="23">
        <v>3047.8348093715631</v>
      </c>
      <c r="AE129" s="23">
        <v>112040.39939563599</v>
      </c>
      <c r="AF129" s="23">
        <v>28733.727537445073</v>
      </c>
      <c r="AG129" s="23">
        <v>3868.5937210065481</v>
      </c>
      <c r="AH129" s="23">
        <v>5504.474770336833</v>
      </c>
      <c r="AI129" s="23">
        <v>27.346043976019534</v>
      </c>
      <c r="AJ129" s="23">
        <v>13844.656634631996</v>
      </c>
      <c r="AK129" s="23">
        <v>2744.4295117558454</v>
      </c>
      <c r="AL129" s="23">
        <v>5349.5703384926355</v>
      </c>
      <c r="AM129" s="23">
        <v>5667.9124933852027</v>
      </c>
      <c r="AN129" s="23">
        <v>5709.2603293926059</v>
      </c>
      <c r="AO129" s="23">
        <v>5574.3837353136796</v>
      </c>
      <c r="AP129" s="23">
        <v>64302.225718421709</v>
      </c>
      <c r="AQ129" s="23">
        <v>8287.8141741674244</v>
      </c>
      <c r="AR129" s="23">
        <v>345.11847784597774</v>
      </c>
      <c r="AS129" s="23">
        <v>2237.200400931632</v>
      </c>
      <c r="AT129" s="23">
        <v>14066.044878203998</v>
      </c>
      <c r="AU129" s="23">
        <v>1469.9111622052126</v>
      </c>
      <c r="AV129" s="23">
        <v>23.148201407594875</v>
      </c>
      <c r="AW129" s="23">
        <v>13.146614601923726</v>
      </c>
      <c r="AX129" s="23">
        <v>35936.122070771678</v>
      </c>
      <c r="AY129" s="23">
        <v>55374.176758657421</v>
      </c>
      <c r="AZ129" s="23">
        <v>1134.3833711299735</v>
      </c>
      <c r="BA129" s="23">
        <v>41.43858730924422</v>
      </c>
      <c r="BB129" s="23">
        <v>6222.2519436924267</v>
      </c>
      <c r="BC129" s="23">
        <v>19367.032026422989</v>
      </c>
      <c r="BD129" s="23">
        <v>25354.317182769832</v>
      </c>
      <c r="BE129" s="23">
        <v>17927.384545327684</v>
      </c>
      <c r="BF129" s="23">
        <v>116.8153324703293</v>
      </c>
      <c r="BG129" s="23">
        <v>30501.888140862626</v>
      </c>
      <c r="BH129" s="23">
        <v>14549.529722700152</v>
      </c>
      <c r="BI129" s="23">
        <v>841.80381226691327</v>
      </c>
      <c r="BJ129" s="23">
        <v>7035.134564197675</v>
      </c>
      <c r="BK129" s="23">
        <v>1486.678602621894</v>
      </c>
      <c r="BL129" s="23">
        <v>103527.36195628077</v>
      </c>
      <c r="BM129" s="23">
        <v>21929.529307177228</v>
      </c>
      <c r="BN129" s="23">
        <v>5496.5563532917331</v>
      </c>
      <c r="BO129" s="23">
        <v>3769.6223546363799</v>
      </c>
      <c r="BP129" s="23">
        <v>6651.9668635547196</v>
      </c>
      <c r="BQ129" s="23">
        <v>1503.473867695441</v>
      </c>
      <c r="BR129" s="23">
        <v>2987.4736176777515</v>
      </c>
      <c r="BS129" s="23">
        <v>0</v>
      </c>
      <c r="BT129" s="64">
        <v>733949.04159277258</v>
      </c>
      <c r="BU129" s="23">
        <v>6456.0970232362961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5.6426718762595267E-4</v>
      </c>
      <c r="CJ129" s="34">
        <f t="shared" si="4"/>
        <v>740405.13918027608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10.642137916195919</v>
      </c>
      <c r="D130" s="23">
        <v>0</v>
      </c>
      <c r="E130" s="23">
        <v>0</v>
      </c>
      <c r="F130" s="23">
        <v>0.24685101013459768</v>
      </c>
      <c r="G130" s="23">
        <v>52.849988051824354</v>
      </c>
      <c r="H130" s="23">
        <v>0.98609239861418985</v>
      </c>
      <c r="I130" s="23">
        <v>2.9561785687638484</v>
      </c>
      <c r="J130" s="23">
        <v>5.7234807004427761</v>
      </c>
      <c r="K130" s="23">
        <v>41.809110990671385</v>
      </c>
      <c r="L130" s="23">
        <v>2.3871883020455245E-2</v>
      </c>
      <c r="M130" s="23">
        <v>73.459292950022459</v>
      </c>
      <c r="N130" s="23">
        <v>287.47728243802476</v>
      </c>
      <c r="O130" s="23">
        <v>17.131879828756823</v>
      </c>
      <c r="P130" s="23">
        <v>12.71112188743032</v>
      </c>
      <c r="Q130" s="23">
        <v>1.163164058381303</v>
      </c>
      <c r="R130" s="23">
        <v>57.521794257442906</v>
      </c>
      <c r="S130" s="23">
        <v>21.987053575378646</v>
      </c>
      <c r="T130" s="23">
        <v>10.715852192336005</v>
      </c>
      <c r="U130" s="23">
        <v>104.58901539385062</v>
      </c>
      <c r="V130" s="23">
        <v>3.2806787808111357</v>
      </c>
      <c r="W130" s="23">
        <v>0.40110010042061622</v>
      </c>
      <c r="X130" s="23">
        <v>222.7627061966493</v>
      </c>
      <c r="Y130" s="23">
        <v>6.0676555413530764</v>
      </c>
      <c r="Z130" s="23">
        <v>1.186511284632078</v>
      </c>
      <c r="AA130" s="23">
        <v>5.2465676968033517E-4</v>
      </c>
      <c r="AB130" s="23">
        <v>0.46379658439741622</v>
      </c>
      <c r="AC130" s="23">
        <v>0.86620832674223336</v>
      </c>
      <c r="AD130" s="23">
        <v>7.4776706098689774</v>
      </c>
      <c r="AE130" s="23">
        <v>240.22695608899863</v>
      </c>
      <c r="AF130" s="23">
        <v>50.440501837067416</v>
      </c>
      <c r="AG130" s="23">
        <v>7.004167875232474E-2</v>
      </c>
      <c r="AH130" s="23">
        <v>0</v>
      </c>
      <c r="AI130" s="23">
        <v>0</v>
      </c>
      <c r="AJ130" s="23">
        <v>0.98661705538387001</v>
      </c>
      <c r="AK130" s="23">
        <v>0.38221245671212417</v>
      </c>
      <c r="AL130" s="23">
        <v>83.454266740817658</v>
      </c>
      <c r="AM130" s="23">
        <v>35.479651721247826</v>
      </c>
      <c r="AN130" s="23">
        <v>238.47460247826632</v>
      </c>
      <c r="AO130" s="23">
        <v>268.08203330486697</v>
      </c>
      <c r="AP130" s="23">
        <v>44.334021694757993</v>
      </c>
      <c r="AQ130" s="23">
        <v>38.440552200938797</v>
      </c>
      <c r="AR130" s="23">
        <v>0.18572849646683864</v>
      </c>
      <c r="AS130" s="23">
        <v>0.13824705881076832</v>
      </c>
      <c r="AT130" s="23">
        <v>1.9422793613566007</v>
      </c>
      <c r="AU130" s="23">
        <v>3.4852949209864668</v>
      </c>
      <c r="AV130" s="23">
        <v>0.21668324587797844</v>
      </c>
      <c r="AW130" s="23">
        <v>0</v>
      </c>
      <c r="AX130" s="23">
        <v>70.126935477397808</v>
      </c>
      <c r="AY130" s="23">
        <v>11.03615515022585</v>
      </c>
      <c r="AZ130" s="23">
        <v>24.424871255698321</v>
      </c>
      <c r="BA130" s="23">
        <v>0</v>
      </c>
      <c r="BB130" s="23">
        <v>3.8032369234127494</v>
      </c>
      <c r="BC130" s="23">
        <v>1.1127970084919909</v>
      </c>
      <c r="BD130" s="23">
        <v>108.66848410650006</v>
      </c>
      <c r="BE130" s="23">
        <v>3.4446340213362401</v>
      </c>
      <c r="BF130" s="23">
        <v>2.7591699517488824</v>
      </c>
      <c r="BG130" s="23">
        <v>41.115514741153987</v>
      </c>
      <c r="BH130" s="23">
        <v>66.261002070008246</v>
      </c>
      <c r="BI130" s="23">
        <v>0.40241174234481708</v>
      </c>
      <c r="BJ130" s="23">
        <v>14.710588836682074</v>
      </c>
      <c r="BK130" s="23">
        <v>2.9425374927521601</v>
      </c>
      <c r="BL130" s="23">
        <v>1.1379805334366471</v>
      </c>
      <c r="BM130" s="23">
        <v>6.487118628712504</v>
      </c>
      <c r="BN130" s="23">
        <v>21.918585866935363</v>
      </c>
      <c r="BO130" s="23">
        <v>16.836760395811634</v>
      </c>
      <c r="BP130" s="23">
        <v>14.108282865089055</v>
      </c>
      <c r="BQ130" s="23">
        <v>2.5401257504073422</v>
      </c>
      <c r="BR130" s="23">
        <v>3.0039223348047597</v>
      </c>
      <c r="BS130" s="23">
        <v>0</v>
      </c>
      <c r="BT130" s="64">
        <v>2367.6818256771958</v>
      </c>
      <c r="BU130" s="23">
        <v>0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2.6232844296981099E-4</v>
      </c>
      <c r="CJ130" s="34">
        <f t="shared" si="4"/>
        <v>2367.6820880056389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11260.447208518888</v>
      </c>
      <c r="D131" s="23">
        <v>2414.2317649582019</v>
      </c>
      <c r="E131" s="23">
        <v>405.44973729543858</v>
      </c>
      <c r="F131" s="23">
        <v>233.53305100618346</v>
      </c>
      <c r="G131" s="23">
        <v>98566.451067838221</v>
      </c>
      <c r="H131" s="23">
        <v>4094.3058871854655</v>
      </c>
      <c r="I131" s="23">
        <v>3631.1630769605431</v>
      </c>
      <c r="J131" s="23">
        <v>847.42385828022452</v>
      </c>
      <c r="K131" s="23">
        <v>9241.6678178320744</v>
      </c>
      <c r="L131" s="23">
        <v>9858.8650608833232</v>
      </c>
      <c r="M131" s="23">
        <v>34980.061498145682</v>
      </c>
      <c r="N131" s="23">
        <v>284476.46610324876</v>
      </c>
      <c r="O131" s="23">
        <v>2723.6314760687928</v>
      </c>
      <c r="P131" s="23">
        <v>4304.8210802737485</v>
      </c>
      <c r="Q131" s="23">
        <v>131.32820367497931</v>
      </c>
      <c r="R131" s="23">
        <v>6809.8925311018411</v>
      </c>
      <c r="S131" s="23">
        <v>17294.102145806432</v>
      </c>
      <c r="T131" s="23">
        <v>6061.9136440579678</v>
      </c>
      <c r="U131" s="23">
        <v>42034.328256258465</v>
      </c>
      <c r="V131" s="23">
        <v>2425.7785004916636</v>
      </c>
      <c r="W131" s="23">
        <v>2495.0464766090267</v>
      </c>
      <c r="X131" s="23">
        <v>26534.032294760455</v>
      </c>
      <c r="Y131" s="23">
        <v>19575.447841714165</v>
      </c>
      <c r="Z131" s="23">
        <v>45563.02762583008</v>
      </c>
      <c r="AA131" s="23">
        <v>12768.108227615852</v>
      </c>
      <c r="AB131" s="23">
        <v>65420.177730712247</v>
      </c>
      <c r="AC131" s="23">
        <v>33589.591682903054</v>
      </c>
      <c r="AD131" s="23">
        <v>40159.34097538075</v>
      </c>
      <c r="AE131" s="23">
        <v>728923.66118048248</v>
      </c>
      <c r="AF131" s="23">
        <v>256119.55641618502</v>
      </c>
      <c r="AG131" s="23">
        <v>43009.249578834118</v>
      </c>
      <c r="AH131" s="23">
        <v>40793.684591499201</v>
      </c>
      <c r="AI131" s="23">
        <v>312.56554603615848</v>
      </c>
      <c r="AJ131" s="23">
        <v>128265.35949503575</v>
      </c>
      <c r="AK131" s="23">
        <v>36385.508339835411</v>
      </c>
      <c r="AL131" s="23">
        <v>130719.58546275104</v>
      </c>
      <c r="AM131" s="23">
        <v>42340.424396710398</v>
      </c>
      <c r="AN131" s="23">
        <v>178207.91466279584</v>
      </c>
      <c r="AO131" s="23">
        <v>87741.372151508665</v>
      </c>
      <c r="AP131" s="23">
        <v>325930.15853433171</v>
      </c>
      <c r="AQ131" s="23">
        <v>191198.07152039013</v>
      </c>
      <c r="AR131" s="23">
        <v>3359.0597308522988</v>
      </c>
      <c r="AS131" s="23">
        <v>13929.819641936974</v>
      </c>
      <c r="AT131" s="23">
        <v>102151.66512080326</v>
      </c>
      <c r="AU131" s="23">
        <v>20643.668340106149</v>
      </c>
      <c r="AV131" s="23">
        <v>81.143872650995519</v>
      </c>
      <c r="AW131" s="23">
        <v>97.92550127415808</v>
      </c>
      <c r="AX131" s="23">
        <v>222824.56618897524</v>
      </c>
      <c r="AY131" s="23">
        <v>386454.11166806467</v>
      </c>
      <c r="AZ131" s="23">
        <v>100726.19217659697</v>
      </c>
      <c r="BA131" s="23">
        <v>77.774477271852902</v>
      </c>
      <c r="BB131" s="23">
        <v>46886.910270780776</v>
      </c>
      <c r="BC131" s="23">
        <v>153443.81572325024</v>
      </c>
      <c r="BD131" s="23">
        <v>221051.3565498626</v>
      </c>
      <c r="BE131" s="23">
        <v>131625.54323909048</v>
      </c>
      <c r="BF131" s="23">
        <v>4762.2592357951398</v>
      </c>
      <c r="BG131" s="23">
        <v>280495.09860788425</v>
      </c>
      <c r="BH131" s="23">
        <v>143592.99189655061</v>
      </c>
      <c r="BI131" s="23">
        <v>4683.0236876026765</v>
      </c>
      <c r="BJ131" s="23">
        <v>149182.64589640938</v>
      </c>
      <c r="BK131" s="23">
        <v>15583.493166972539</v>
      </c>
      <c r="BL131" s="23">
        <v>80221.071333045213</v>
      </c>
      <c r="BM131" s="23">
        <v>67229.288094037329</v>
      </c>
      <c r="BN131" s="23">
        <v>179510.65249652462</v>
      </c>
      <c r="BO131" s="23">
        <v>142226.46221667551</v>
      </c>
      <c r="BP131" s="23">
        <v>135858.31988882323</v>
      </c>
      <c r="BQ131" s="23">
        <v>6388.1350968263387</v>
      </c>
      <c r="BR131" s="23">
        <v>9032.6717082898977</v>
      </c>
      <c r="BS131" s="23">
        <v>0</v>
      </c>
      <c r="BT131" s="64">
        <v>5599967.4125287607</v>
      </c>
      <c r="BU131" s="23">
        <v>123049.73297829577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0</v>
      </c>
      <c r="CI131" s="23">
        <v>1.0667720003734003E-2</v>
      </c>
      <c r="CJ131" s="34">
        <f t="shared" si="4"/>
        <v>5723017.1561747761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939962.00000000012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939962.00000000012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327800</v>
      </c>
      <c r="CE132" s="23">
        <v>0</v>
      </c>
      <c r="CF132" s="23">
        <v>0</v>
      </c>
      <c r="CG132" s="23">
        <v>0</v>
      </c>
      <c r="CH132" s="23">
        <v>0</v>
      </c>
      <c r="CI132" s="23">
        <v>40815</v>
      </c>
      <c r="CJ132" s="34">
        <f t="shared" si="4"/>
        <v>1308577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169.86132606196173</v>
      </c>
      <c r="D133" s="23">
        <v>0.8943640285421347</v>
      </c>
      <c r="E133" s="23">
        <v>1.8284775694639197</v>
      </c>
      <c r="F133" s="23">
        <v>221.50605861639858</v>
      </c>
      <c r="G133" s="23">
        <v>1421.2307985805758</v>
      </c>
      <c r="H133" s="23">
        <v>53.824209007186326</v>
      </c>
      <c r="I133" s="23">
        <v>126.12853567117504</v>
      </c>
      <c r="J133" s="23">
        <v>83.069653301527296</v>
      </c>
      <c r="K133" s="23">
        <v>185.43131241585863</v>
      </c>
      <c r="L133" s="23">
        <v>119.24610197464202</v>
      </c>
      <c r="M133" s="23">
        <v>1234.4386734216964</v>
      </c>
      <c r="N133" s="23">
        <v>1588.0826159610674</v>
      </c>
      <c r="O133" s="23">
        <v>83.905373436371448</v>
      </c>
      <c r="P133" s="23">
        <v>202.79502917959098</v>
      </c>
      <c r="Q133" s="23">
        <v>134.19298264563955</v>
      </c>
      <c r="R133" s="23">
        <v>473.20163992458384</v>
      </c>
      <c r="S133" s="23">
        <v>616.40213701426387</v>
      </c>
      <c r="T133" s="23">
        <v>226.12623018730375</v>
      </c>
      <c r="U133" s="23">
        <v>1385.533617274624</v>
      </c>
      <c r="V133" s="23">
        <v>69.280931278968623</v>
      </c>
      <c r="W133" s="23">
        <v>30.868479437141847</v>
      </c>
      <c r="X133" s="23">
        <v>870.296007641698</v>
      </c>
      <c r="Y133" s="23">
        <v>92.567874973088536</v>
      </c>
      <c r="Z133" s="23">
        <v>19.392262017681123</v>
      </c>
      <c r="AA133" s="23">
        <v>15.345005489763748</v>
      </c>
      <c r="AB133" s="23">
        <v>329.56984114275917</v>
      </c>
      <c r="AC133" s="23">
        <v>341.12429184143764</v>
      </c>
      <c r="AD133" s="23">
        <v>498.8879202506115</v>
      </c>
      <c r="AE133" s="23">
        <v>3863.7064184417463</v>
      </c>
      <c r="AF133" s="23">
        <v>1014.5660730789892</v>
      </c>
      <c r="AG133" s="23">
        <v>3175.576157383689</v>
      </c>
      <c r="AH133" s="23">
        <v>726.4819630066811</v>
      </c>
      <c r="AI133" s="23">
        <v>0.23849707427790257</v>
      </c>
      <c r="AJ133" s="23">
        <v>1155.6227616137455</v>
      </c>
      <c r="AK133" s="23">
        <v>309.33233907747984</v>
      </c>
      <c r="AL133" s="23">
        <v>653.88648663611571</v>
      </c>
      <c r="AM133" s="23">
        <v>157.94284182629832</v>
      </c>
      <c r="AN133" s="23">
        <v>820.13331508799683</v>
      </c>
      <c r="AO133" s="23">
        <v>1233.2716809816527</v>
      </c>
      <c r="AP133" s="23">
        <v>1405.6840534046332</v>
      </c>
      <c r="AQ133" s="23">
        <v>530.95096753226051</v>
      </c>
      <c r="AR133" s="23">
        <v>105.22029035465314</v>
      </c>
      <c r="AS133" s="23">
        <v>5.4348567097686775</v>
      </c>
      <c r="AT133" s="23">
        <v>190.76748064170599</v>
      </c>
      <c r="AU133" s="23">
        <v>339.5226716130436</v>
      </c>
      <c r="AV133" s="23">
        <v>79.006042121226756</v>
      </c>
      <c r="AW133" s="23">
        <v>132.60437329851382</v>
      </c>
      <c r="AX133" s="23">
        <v>845.2060844934</v>
      </c>
      <c r="AY133" s="23">
        <v>701.96816626123314</v>
      </c>
      <c r="AZ133" s="23">
        <v>246.09510541187291</v>
      </c>
      <c r="BA133" s="23">
        <v>0</v>
      </c>
      <c r="BB133" s="23">
        <v>54.670567577118625</v>
      </c>
      <c r="BC133" s="23">
        <v>386.02242009944007</v>
      </c>
      <c r="BD133" s="23">
        <v>838.6125646700167</v>
      </c>
      <c r="BE133" s="23">
        <v>311.08975617928468</v>
      </c>
      <c r="BF133" s="23">
        <v>14.074663908400016</v>
      </c>
      <c r="BG133" s="23">
        <v>705.73931592764643</v>
      </c>
      <c r="BH133" s="23">
        <v>2187.6676018636904</v>
      </c>
      <c r="BI133" s="23">
        <v>1.2990765047286308</v>
      </c>
      <c r="BJ133" s="23">
        <v>2976.8691863357167</v>
      </c>
      <c r="BK133" s="23">
        <v>206.43813845495265</v>
      </c>
      <c r="BL133" s="23">
        <v>43755.842687377408</v>
      </c>
      <c r="BM133" s="23">
        <v>9293.0125238215951</v>
      </c>
      <c r="BN133" s="23">
        <v>170.39032636244647</v>
      </c>
      <c r="BO133" s="23">
        <v>121.68856068983251</v>
      </c>
      <c r="BP133" s="23">
        <v>110.37619621716193</v>
      </c>
      <c r="BQ133" s="23">
        <v>48.585607442970812</v>
      </c>
      <c r="BR133" s="23">
        <v>214.12908575110254</v>
      </c>
      <c r="BS133" s="23">
        <v>0</v>
      </c>
      <c r="BT133" s="64">
        <v>89684.758655580124</v>
      </c>
      <c r="BU133" s="23">
        <v>6119.7156774338409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8.4685579699638998E-4</v>
      </c>
      <c r="CJ133" s="34">
        <f t="shared" si="4"/>
        <v>95804.475179869754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>
        <v>0</v>
      </c>
      <c r="AU134" s="23">
        <v>0</v>
      </c>
      <c r="AV134" s="23">
        <v>0</v>
      </c>
      <c r="AW134" s="23">
        <v>0</v>
      </c>
      <c r="AX134" s="23">
        <v>0</v>
      </c>
      <c r="AY134" s="23">
        <v>0</v>
      </c>
      <c r="AZ134" s="23">
        <v>0</v>
      </c>
      <c r="BA134" s="23">
        <v>0</v>
      </c>
      <c r="BB134" s="23">
        <v>0</v>
      </c>
      <c r="BC134" s="23">
        <v>0</v>
      </c>
      <c r="BD134" s="23">
        <v>0</v>
      </c>
      <c r="BE134" s="23">
        <v>0</v>
      </c>
      <c r="BF134" s="23">
        <v>0</v>
      </c>
      <c r="BG134" s="23">
        <v>0</v>
      </c>
      <c r="BH134" s="23">
        <v>0</v>
      </c>
      <c r="BI134" s="23">
        <v>0</v>
      </c>
      <c r="BJ134" s="23">
        <v>0</v>
      </c>
      <c r="BK134" s="23">
        <v>0</v>
      </c>
      <c r="BL134" s="23">
        <v>0</v>
      </c>
      <c r="BM134" s="23">
        <v>0</v>
      </c>
      <c r="BN134" s="23">
        <v>0</v>
      </c>
      <c r="BO134" s="23">
        <v>0</v>
      </c>
      <c r="BP134" s="23">
        <v>0</v>
      </c>
      <c r="BQ134" s="23">
        <v>0</v>
      </c>
      <c r="BR134" s="23">
        <v>0</v>
      </c>
      <c r="BS134" s="23">
        <v>0</v>
      </c>
      <c r="BT134" s="64">
        <v>0</v>
      </c>
      <c r="BU134" s="23">
        <v>0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0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213.59565338149289</v>
      </c>
      <c r="D135" s="23">
        <v>63.593659627458777</v>
      </c>
      <c r="E135" s="23">
        <v>7.0060811453980021</v>
      </c>
      <c r="F135" s="23">
        <v>0</v>
      </c>
      <c r="G135" s="23">
        <v>2245.3591855469131</v>
      </c>
      <c r="H135" s="23">
        <v>205.69135670463362</v>
      </c>
      <c r="I135" s="23">
        <v>187.54740296911572</v>
      </c>
      <c r="J135" s="23">
        <v>106.88764824389258</v>
      </c>
      <c r="K135" s="23">
        <v>570.54650558420644</v>
      </c>
      <c r="L135" s="23">
        <v>439.94596730973598</v>
      </c>
      <c r="M135" s="23">
        <v>1626.8479705826744</v>
      </c>
      <c r="N135" s="23">
        <v>35587.838285814876</v>
      </c>
      <c r="O135" s="23">
        <v>383.71767504025985</v>
      </c>
      <c r="P135" s="23">
        <v>498.86890617359609</v>
      </c>
      <c r="Q135" s="23">
        <v>4.3114345510141545</v>
      </c>
      <c r="R135" s="23">
        <v>1130.3144247908774</v>
      </c>
      <c r="S135" s="23">
        <v>4038.1973863436328</v>
      </c>
      <c r="T135" s="23">
        <v>901.98803669341964</v>
      </c>
      <c r="U135" s="23">
        <v>5786.6637398861649</v>
      </c>
      <c r="V135" s="23">
        <v>248.62605910848293</v>
      </c>
      <c r="W135" s="23">
        <v>110.4805103697377</v>
      </c>
      <c r="X135" s="23">
        <v>1354.1497352310289</v>
      </c>
      <c r="Y135" s="23">
        <v>2781.4142147230064</v>
      </c>
      <c r="Z135" s="23">
        <v>0</v>
      </c>
      <c r="AA135" s="23">
        <v>90.001196252420471</v>
      </c>
      <c r="AB135" s="23">
        <v>0</v>
      </c>
      <c r="AC135" s="23">
        <v>706.1770508348601</v>
      </c>
      <c r="AD135" s="23">
        <v>195.99062896485174</v>
      </c>
      <c r="AE135" s="23">
        <v>12878.075360772988</v>
      </c>
      <c r="AF135" s="23">
        <v>9507.4317574113793</v>
      </c>
      <c r="AG135" s="23">
        <v>617.97228564536215</v>
      </c>
      <c r="AH135" s="23">
        <v>0</v>
      </c>
      <c r="AI135" s="23">
        <v>3.5928621258451288</v>
      </c>
      <c r="AJ135" s="23">
        <v>1034.5646491371049</v>
      </c>
      <c r="AK135" s="23">
        <v>789.3518090481748</v>
      </c>
      <c r="AL135" s="23">
        <v>1221.752765893636</v>
      </c>
      <c r="AM135" s="23">
        <v>610.06798896850285</v>
      </c>
      <c r="AN135" s="23">
        <v>2630.5140054375111</v>
      </c>
      <c r="AO135" s="23">
        <v>637.3737411249258</v>
      </c>
      <c r="AP135" s="23">
        <v>3850.1110540556401</v>
      </c>
      <c r="AQ135" s="23">
        <v>19257.920637636184</v>
      </c>
      <c r="AR135" s="23">
        <v>12073.813173902556</v>
      </c>
      <c r="AS135" s="23">
        <v>183.77489773697835</v>
      </c>
      <c r="AT135" s="23">
        <v>212.69743785003163</v>
      </c>
      <c r="AU135" s="23">
        <v>0</v>
      </c>
      <c r="AV135" s="23">
        <v>0</v>
      </c>
      <c r="AW135" s="23">
        <v>0</v>
      </c>
      <c r="AX135" s="23">
        <v>1601.5182925954662</v>
      </c>
      <c r="AY135" s="23">
        <v>58845.512685048147</v>
      </c>
      <c r="AZ135" s="23">
        <v>2352.6061200033905</v>
      </c>
      <c r="BA135" s="23">
        <v>0</v>
      </c>
      <c r="BB135" s="23">
        <v>3856.0392765632846</v>
      </c>
      <c r="BC135" s="23">
        <v>2917.5836892925367</v>
      </c>
      <c r="BD135" s="23">
        <v>569.2890038401606</v>
      </c>
      <c r="BE135" s="23">
        <v>866.05941543496829</v>
      </c>
      <c r="BF135" s="23">
        <v>71.318313198025805</v>
      </c>
      <c r="BG135" s="23">
        <v>1449.1809384596327</v>
      </c>
      <c r="BH135" s="23">
        <v>27090.360071978565</v>
      </c>
      <c r="BI135" s="23">
        <v>1496.2474323082038</v>
      </c>
      <c r="BJ135" s="23">
        <v>46502.4144948135</v>
      </c>
      <c r="BK135" s="23">
        <v>209.82314814935552</v>
      </c>
      <c r="BL135" s="23">
        <v>10588.883257290765</v>
      </c>
      <c r="BM135" s="23">
        <v>17527.238951616586</v>
      </c>
      <c r="BN135" s="23">
        <v>7062.3094376674771</v>
      </c>
      <c r="BO135" s="23">
        <v>3569.149235814551</v>
      </c>
      <c r="BP135" s="23">
        <v>8242.9239322201865</v>
      </c>
      <c r="BQ135" s="23">
        <v>240.54211932533138</v>
      </c>
      <c r="BR135" s="23">
        <v>338.26796914831885</v>
      </c>
      <c r="BS135" s="23">
        <v>0</v>
      </c>
      <c r="BT135" s="64">
        <v>320392.04292738903</v>
      </c>
      <c r="BU135" s="23">
        <v>368444.77742950467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688836.8203568937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7.6051356224193585</v>
      </c>
      <c r="D136" s="23">
        <v>0</v>
      </c>
      <c r="E136" s="23">
        <v>0</v>
      </c>
      <c r="F136" s="23">
        <v>0.17640585241314868</v>
      </c>
      <c r="G136" s="23">
        <v>37.767911855913923</v>
      </c>
      <c r="H136" s="23">
        <v>0.70468607781192982</v>
      </c>
      <c r="I136" s="23">
        <v>2.1125585024907259</v>
      </c>
      <c r="J136" s="23">
        <v>4.0901412199256946</v>
      </c>
      <c r="K136" s="23">
        <v>29.87782735393241</v>
      </c>
      <c r="L136" s="23">
        <v>1.7059439500102584E-2</v>
      </c>
      <c r="M136" s="23">
        <v>52.495832135546451</v>
      </c>
      <c r="N136" s="23">
        <v>205.43839391316942</v>
      </c>
      <c r="O136" s="23">
        <v>12.242866103661532</v>
      </c>
      <c r="P136" s="23">
        <v>9.0836828678842938</v>
      </c>
      <c r="Q136" s="23">
        <v>0.83122587630170175</v>
      </c>
      <c r="R136" s="23">
        <v>41.106500405994439</v>
      </c>
      <c r="S136" s="23">
        <v>15.712493645067012</v>
      </c>
      <c r="T136" s="23">
        <v>7.6578136718647301</v>
      </c>
      <c r="U136" s="23">
        <v>74.741903642784621</v>
      </c>
      <c r="V136" s="23">
        <v>2.3444543998712408</v>
      </c>
      <c r="W136" s="23">
        <v>0.28663607687534998</v>
      </c>
      <c r="X136" s="23">
        <v>160.92459811090262</v>
      </c>
      <c r="Y136" s="23">
        <v>4.3360970949161848</v>
      </c>
      <c r="Z136" s="23">
        <v>0.84791038306553834</v>
      </c>
      <c r="AA136" s="23">
        <v>3.7493273626599085E-4</v>
      </c>
      <c r="AB136" s="23">
        <v>0.33144053885913594</v>
      </c>
      <c r="AC136" s="23">
        <v>0.61901394757515094</v>
      </c>
      <c r="AD136" s="23">
        <v>5.343728823631035</v>
      </c>
      <c r="AE136" s="23">
        <v>171.67213915142244</v>
      </c>
      <c r="AF136" s="23">
        <v>36.046033264612362</v>
      </c>
      <c r="AG136" s="23">
        <v>5.0053520291509779E-2</v>
      </c>
      <c r="AH136" s="23">
        <v>0</v>
      </c>
      <c r="AI136" s="23">
        <v>0</v>
      </c>
      <c r="AJ136" s="23">
        <v>0.7050610105481957</v>
      </c>
      <c r="AK136" s="23">
        <v>0.27313849836977433</v>
      </c>
      <c r="AL136" s="23">
        <v>59.638488227781707</v>
      </c>
      <c r="AM136" s="23">
        <v>25.354638823619499</v>
      </c>
      <c r="AN136" s="23">
        <v>170.41986381229404</v>
      </c>
      <c r="AO136" s="23">
        <v>191.57806798525644</v>
      </c>
      <c r="AP136" s="23">
        <v>31.682191147212496</v>
      </c>
      <c r="AQ136" s="23">
        <v>27.470571720736622</v>
      </c>
      <c r="AR136" s="23">
        <v>0.13272618863816077</v>
      </c>
      <c r="AS136" s="23">
        <v>9.8794776006088561E-2</v>
      </c>
      <c r="AT136" s="23">
        <v>1.388000989656698</v>
      </c>
      <c r="AU136" s="23">
        <v>2.4906781670149774</v>
      </c>
      <c r="AV136" s="23">
        <v>0.15484722007785423</v>
      </c>
      <c r="AW136" s="23">
        <v>0</v>
      </c>
      <c r="AX136" s="23">
        <v>50.114446861153006</v>
      </c>
      <c r="AY136" s="23">
        <v>7.8867101073551176</v>
      </c>
      <c r="AZ136" s="23">
        <v>17.454618604126939</v>
      </c>
      <c r="BA136" s="23">
        <v>0</v>
      </c>
      <c r="BB136" s="23">
        <v>2.7178874051921671</v>
      </c>
      <c r="BC136" s="23">
        <v>47.235477035595302</v>
      </c>
      <c r="BD136" s="23">
        <v>77.657193133620822</v>
      </c>
      <c r="BE136" s="23">
        <v>2.4616208799543631</v>
      </c>
      <c r="BF136" s="23">
        <v>1.9717712600228456</v>
      </c>
      <c r="BG136" s="23">
        <v>29.382166276588777</v>
      </c>
      <c r="BH136" s="23">
        <v>1104.491736970806</v>
      </c>
      <c r="BI136" s="23">
        <v>0.287573408716015</v>
      </c>
      <c r="BJ136" s="23">
        <v>629.16555994470195</v>
      </c>
      <c r="BK136" s="23">
        <v>2.10281025134781</v>
      </c>
      <c r="BL136" s="23">
        <v>244856.92999613087</v>
      </c>
      <c r="BM136" s="23">
        <v>14202.682726002346</v>
      </c>
      <c r="BN136" s="23">
        <v>15.663564922984301</v>
      </c>
      <c r="BO136" s="23">
        <v>12.031966439511912</v>
      </c>
      <c r="BP136" s="23">
        <v>10.082128744560627</v>
      </c>
      <c r="BQ136" s="23">
        <v>1.8152368426317946</v>
      </c>
      <c r="BR136" s="23">
        <v>2.1466773814909308</v>
      </c>
      <c r="BS136" s="23">
        <v>0</v>
      </c>
      <c r="BT136" s="64">
        <v>262470.13385560218</v>
      </c>
      <c r="BU136" s="23">
        <v>234083.2748373205</v>
      </c>
      <c r="BV136" s="23">
        <v>0</v>
      </c>
      <c r="BW136" s="23">
        <v>109983.39546881142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1.8746640967387993E-4</v>
      </c>
      <c r="CJ136" s="34">
        <f t="shared" si="4"/>
        <v>606536.80434920045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143.12344963102234</v>
      </c>
      <c r="D138" s="23">
        <v>2.0202291953939571</v>
      </c>
      <c r="E138" s="23">
        <v>1.5902205714747613</v>
      </c>
      <c r="F138" s="23">
        <v>15.628778087945854</v>
      </c>
      <c r="G138" s="23">
        <v>781.97554954380143</v>
      </c>
      <c r="H138" s="23">
        <v>17.678559589936782</v>
      </c>
      <c r="I138" s="23">
        <v>44.454117794463691</v>
      </c>
      <c r="J138" s="23">
        <v>73.446608207951272</v>
      </c>
      <c r="K138" s="23">
        <v>523.13613238028233</v>
      </c>
      <c r="L138" s="23">
        <v>5.8626826191048824</v>
      </c>
      <c r="M138" s="23">
        <v>965.59659929514692</v>
      </c>
      <c r="N138" s="23">
        <v>3689.4217428210504</v>
      </c>
      <c r="O138" s="23">
        <v>219.37165477720706</v>
      </c>
      <c r="P138" s="23">
        <v>178.9581403836246</v>
      </c>
      <c r="Q138" s="23">
        <v>14.56766870724495</v>
      </c>
      <c r="R138" s="23">
        <v>733.48729874722846</v>
      </c>
      <c r="S138" s="23">
        <v>298.6179474885015</v>
      </c>
      <c r="T138" s="23">
        <v>142.28012796287152</v>
      </c>
      <c r="U138" s="23">
        <v>1373.0875854518972</v>
      </c>
      <c r="V138" s="23">
        <v>46.31643590142415</v>
      </c>
      <c r="W138" s="23">
        <v>7.6429786097963266</v>
      </c>
      <c r="X138" s="23">
        <v>2790.2333813098244</v>
      </c>
      <c r="Y138" s="23">
        <v>96.325877728857435</v>
      </c>
      <c r="Z138" s="23">
        <v>64.080343741305256</v>
      </c>
      <c r="AA138" s="23">
        <v>3.2471246925182062</v>
      </c>
      <c r="AB138" s="23">
        <v>88.214255933214062</v>
      </c>
      <c r="AC138" s="23">
        <v>34.14696521648731</v>
      </c>
      <c r="AD138" s="23">
        <v>145.55460725313395</v>
      </c>
      <c r="AE138" s="23">
        <v>3403.5998696249098</v>
      </c>
      <c r="AF138" s="23">
        <v>909.80806184323535</v>
      </c>
      <c r="AG138" s="23">
        <v>43.036963010552782</v>
      </c>
      <c r="AH138" s="23">
        <v>39.02117773687246</v>
      </c>
      <c r="AI138" s="23">
        <v>0.20941680225043063</v>
      </c>
      <c r="AJ138" s="23">
        <v>86.113093446128516</v>
      </c>
      <c r="AK138" s="23">
        <v>13.88198485020677</v>
      </c>
      <c r="AL138" s="23">
        <v>1171.1494027309755</v>
      </c>
      <c r="AM138" s="23">
        <v>637.94350906812292</v>
      </c>
      <c r="AN138" s="23">
        <v>56397.122334979613</v>
      </c>
      <c r="AO138" s="23">
        <v>3356.0915543204301</v>
      </c>
      <c r="AP138" s="23">
        <v>761.17899036884273</v>
      </c>
      <c r="AQ138" s="23">
        <v>514.22058683840066</v>
      </c>
      <c r="AR138" s="23">
        <v>10.563044979082161</v>
      </c>
      <c r="AS138" s="23">
        <v>16.120735565060357</v>
      </c>
      <c r="AT138" s="23">
        <v>31.411953179224749</v>
      </c>
      <c r="AU138" s="23">
        <v>54.249492937235033</v>
      </c>
      <c r="AV138" s="23">
        <v>2.8203976062217819</v>
      </c>
      <c r="AW138" s="23">
        <v>0.11588342054354969</v>
      </c>
      <c r="AX138" s="23">
        <v>977.66908344960075</v>
      </c>
      <c r="AY138" s="23">
        <v>348.46407576416595</v>
      </c>
      <c r="AZ138" s="23">
        <v>539.67063605609928</v>
      </c>
      <c r="BA138" s="23">
        <v>26.387787663618845</v>
      </c>
      <c r="BB138" s="23">
        <v>4512.4441675907246</v>
      </c>
      <c r="BC138" s="23">
        <v>50.926264716932224</v>
      </c>
      <c r="BD138" s="23">
        <v>1454.40950398926</v>
      </c>
      <c r="BE138" s="23">
        <v>73.884167279739643</v>
      </c>
      <c r="BF138" s="23">
        <v>36.815863696491924</v>
      </c>
      <c r="BG138" s="23">
        <v>572.55568466222371</v>
      </c>
      <c r="BH138" s="23">
        <v>1925.5960735275532</v>
      </c>
      <c r="BI138" s="23">
        <v>7.1183899179785604</v>
      </c>
      <c r="BJ138" s="23">
        <v>53166.096072430577</v>
      </c>
      <c r="BK138" s="23">
        <v>46.221188232772285</v>
      </c>
      <c r="BL138" s="23">
        <v>2423.7516943597379</v>
      </c>
      <c r="BM138" s="23">
        <v>29822.150191116281</v>
      </c>
      <c r="BN138" s="23">
        <v>4845.4220072856469</v>
      </c>
      <c r="BO138" s="23">
        <v>3181.2094792522485</v>
      </c>
      <c r="BP138" s="23">
        <v>2222.1858569284727</v>
      </c>
      <c r="BQ138" s="23">
        <v>38.925375746220446</v>
      </c>
      <c r="BR138" s="23">
        <v>65.266457726814949</v>
      </c>
      <c r="BS138" s="23">
        <v>0</v>
      </c>
      <c r="BT138" s="64">
        <v>186285.89553834376</v>
      </c>
      <c r="BU138" s="23">
        <v>3257220.0047740052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328994.80873605813</v>
      </c>
      <c r="CH138" s="23">
        <v>1207.8717864003495</v>
      </c>
      <c r="CI138" s="23">
        <v>66953.003261072561</v>
      </c>
      <c r="CJ138" s="34">
        <f t="shared" si="4"/>
        <v>3840661.5840958795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39.086588702245223</v>
      </c>
      <c r="D139" s="23">
        <v>0</v>
      </c>
      <c r="E139" s="23">
        <v>0</v>
      </c>
      <c r="F139" s="23">
        <v>0.90663774326594249</v>
      </c>
      <c r="G139" s="23">
        <v>194.10815403514675</v>
      </c>
      <c r="H139" s="23">
        <v>3.6217335567871185</v>
      </c>
      <c r="I139" s="23">
        <v>10.857492804318708</v>
      </c>
      <c r="J139" s="23">
        <v>21.021277664799506</v>
      </c>
      <c r="K139" s="23">
        <v>153.55707078479927</v>
      </c>
      <c r="L139" s="23">
        <v>8.7676976235069884E-2</v>
      </c>
      <c r="M139" s="23">
        <v>269.80228902367202</v>
      </c>
      <c r="N139" s="23">
        <v>1055.8504680524568</v>
      </c>
      <c r="O139" s="23">
        <v>62.922200955864938</v>
      </c>
      <c r="P139" s="23">
        <v>46.685581137036387</v>
      </c>
      <c r="Q139" s="23">
        <v>4.2720847541351636</v>
      </c>
      <c r="R139" s="23">
        <v>211.26682732932653</v>
      </c>
      <c r="S139" s="23">
        <v>80.754349045520698</v>
      </c>
      <c r="T139" s="23">
        <v>39.357327496993079</v>
      </c>
      <c r="U139" s="23">
        <v>384.13595648396915</v>
      </c>
      <c r="V139" s="23">
        <v>12.04932159116246</v>
      </c>
      <c r="W139" s="23">
        <v>1.4731658974002402</v>
      </c>
      <c r="X139" s="23">
        <v>818.16589334522507</v>
      </c>
      <c r="Y139" s="23">
        <v>22.285367695793042</v>
      </c>
      <c r="Z139" s="23">
        <v>4.3578347638595734</v>
      </c>
      <c r="AA139" s="23">
        <v>1.9269665106608769E-3</v>
      </c>
      <c r="AB139" s="23">
        <v>1.7034383954242149</v>
      </c>
      <c r="AC139" s="23">
        <v>3.1814217091011074</v>
      </c>
      <c r="AD139" s="23">
        <v>27.464090193194146</v>
      </c>
      <c r="AE139" s="23">
        <v>5352.1579823659486</v>
      </c>
      <c r="AF139" s="23">
        <v>1127.0169569480786</v>
      </c>
      <c r="AG139" s="23">
        <v>0.25725002917322703</v>
      </c>
      <c r="AH139" s="23">
        <v>0</v>
      </c>
      <c r="AI139" s="23">
        <v>0</v>
      </c>
      <c r="AJ139" s="23">
        <v>3.6236605232977785</v>
      </c>
      <c r="AK139" s="23">
        <v>1.4037951030164488</v>
      </c>
      <c r="AL139" s="23">
        <v>306.511964535017</v>
      </c>
      <c r="AM139" s="23">
        <v>566.15705378607072</v>
      </c>
      <c r="AN139" s="23">
        <v>7906.9214319366047</v>
      </c>
      <c r="AO139" s="23">
        <v>984.61533356960103</v>
      </c>
      <c r="AP139" s="23">
        <v>13231.005333647028</v>
      </c>
      <c r="AQ139" s="23">
        <v>398.20899320558379</v>
      </c>
      <c r="AR139" s="23">
        <v>0.6821461447739503</v>
      </c>
      <c r="AS139" s="23">
        <v>0.50775567555914103</v>
      </c>
      <c r="AT139" s="23">
        <v>7.1336300224665656</v>
      </c>
      <c r="AU139" s="23">
        <v>12.800838530320204</v>
      </c>
      <c r="AV139" s="23">
        <v>0.79583716890294209</v>
      </c>
      <c r="AW139" s="23">
        <v>0</v>
      </c>
      <c r="AX139" s="23">
        <v>10366.571550641624</v>
      </c>
      <c r="AY139" s="23">
        <v>6403.9347449108973</v>
      </c>
      <c r="AZ139" s="23">
        <v>89.707998937306456</v>
      </c>
      <c r="BA139" s="23">
        <v>0</v>
      </c>
      <c r="BB139" s="23">
        <v>10371.86444837097</v>
      </c>
      <c r="BC139" s="23">
        <v>4.0870959691117195</v>
      </c>
      <c r="BD139" s="23">
        <v>3406.2005656422657</v>
      </c>
      <c r="BE139" s="23">
        <v>12.651498625743988</v>
      </c>
      <c r="BF139" s="23">
        <v>10.13391687956555</v>
      </c>
      <c r="BG139" s="23">
        <v>6455.2851582588401</v>
      </c>
      <c r="BH139" s="23">
        <v>243.36430849740481</v>
      </c>
      <c r="BI139" s="23">
        <v>412.19204646175245</v>
      </c>
      <c r="BJ139" s="23">
        <v>61.713753121444647</v>
      </c>
      <c r="BK139" s="23">
        <v>10.807391675041529</v>
      </c>
      <c r="BL139" s="23">
        <v>4.1795903616234416</v>
      </c>
      <c r="BM139" s="23">
        <v>7724.2400304037837</v>
      </c>
      <c r="BN139" s="23">
        <v>7251.3190940429013</v>
      </c>
      <c r="BO139" s="23">
        <v>1697.0100322736409</v>
      </c>
      <c r="BP139" s="23">
        <v>1421.37627028933</v>
      </c>
      <c r="BQ139" s="23">
        <v>9.3294083613646333</v>
      </c>
      <c r="BR139" s="23">
        <v>11.03284675678885</v>
      </c>
      <c r="BS139" s="23">
        <v>0</v>
      </c>
      <c r="BT139" s="64">
        <v>89335.777890777084</v>
      </c>
      <c r="BU139" s="23">
        <v>85669.004863607523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9.6348346882978229E-4</v>
      </c>
      <c r="CJ139" s="34">
        <f t="shared" ref="CJ139:CJ143" si="5">SUM(BT139:CI139)</f>
        <v>175004.78371786809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96.375894699109878</v>
      </c>
      <c r="D140" s="23">
        <v>50.276253067820065</v>
      </c>
      <c r="E140" s="23">
        <v>7.263770877692413</v>
      </c>
      <c r="F140" s="23">
        <v>142.94817054037514</v>
      </c>
      <c r="G140" s="23">
        <v>1149.5369268744741</v>
      </c>
      <c r="H140" s="23">
        <v>58.136438879528754</v>
      </c>
      <c r="I140" s="23">
        <v>73.328280536117859</v>
      </c>
      <c r="J140" s="23">
        <v>35.158794987356458</v>
      </c>
      <c r="K140" s="23">
        <v>145.3955294574049</v>
      </c>
      <c r="L140" s="23">
        <v>90.233082273744898</v>
      </c>
      <c r="M140" s="23">
        <v>367.68307297786117</v>
      </c>
      <c r="N140" s="23">
        <v>1328.2812171623548</v>
      </c>
      <c r="O140" s="23">
        <v>156.61168571945583</v>
      </c>
      <c r="P140" s="23">
        <v>224.26286139648951</v>
      </c>
      <c r="Q140" s="23">
        <v>43.387220405971483</v>
      </c>
      <c r="R140" s="23">
        <v>275.9215501777889</v>
      </c>
      <c r="S140" s="23">
        <v>302.07301736849905</v>
      </c>
      <c r="T140" s="23">
        <v>163.38138343657712</v>
      </c>
      <c r="U140" s="23">
        <v>658.74143955560157</v>
      </c>
      <c r="V140" s="23">
        <v>41.642809045509765</v>
      </c>
      <c r="W140" s="23">
        <v>39.759154844013615</v>
      </c>
      <c r="X140" s="23">
        <v>518.06622119996155</v>
      </c>
      <c r="Y140" s="23">
        <v>230.5647345910659</v>
      </c>
      <c r="Z140" s="23">
        <v>380.74330268144797</v>
      </c>
      <c r="AA140" s="23">
        <v>87.802737114130707</v>
      </c>
      <c r="AB140" s="23">
        <v>975.53685308737909</v>
      </c>
      <c r="AC140" s="23">
        <v>179.12741203655611</v>
      </c>
      <c r="AD140" s="23">
        <v>480.85240797434363</v>
      </c>
      <c r="AE140" s="23">
        <v>3088.0726747431436</v>
      </c>
      <c r="AF140" s="23">
        <v>2722.5448152806043</v>
      </c>
      <c r="AG140" s="23">
        <v>536.2653387432116</v>
      </c>
      <c r="AH140" s="23">
        <v>1382.5451281763221</v>
      </c>
      <c r="AI140" s="23">
        <v>15.393863052724289</v>
      </c>
      <c r="AJ140" s="23">
        <v>1491.2843195731143</v>
      </c>
      <c r="AK140" s="23">
        <v>711.59931836467888</v>
      </c>
      <c r="AL140" s="23">
        <v>1514.5203396588754</v>
      </c>
      <c r="AM140" s="23">
        <v>372.9710863200371</v>
      </c>
      <c r="AN140" s="23">
        <v>579.55944787890337</v>
      </c>
      <c r="AO140" s="23">
        <v>1262.1681202511918</v>
      </c>
      <c r="AP140" s="23">
        <v>4040.8142503666004</v>
      </c>
      <c r="AQ140" s="23">
        <v>1775.8423285270442</v>
      </c>
      <c r="AR140" s="23">
        <v>85.392839895705606</v>
      </c>
      <c r="AS140" s="23">
        <v>264.79837485713472</v>
      </c>
      <c r="AT140" s="23">
        <v>1296.451164359208</v>
      </c>
      <c r="AU140" s="23">
        <v>180.8025098143786</v>
      </c>
      <c r="AV140" s="23">
        <v>44.843115618784658</v>
      </c>
      <c r="AW140" s="23">
        <v>15.556761074446236</v>
      </c>
      <c r="AX140" s="23">
        <v>3300.1038233964946</v>
      </c>
      <c r="AY140" s="23">
        <v>2035.9385408054382</v>
      </c>
      <c r="AZ140" s="23">
        <v>1576.1088607985341</v>
      </c>
      <c r="BA140" s="23">
        <v>0</v>
      </c>
      <c r="BB140" s="23">
        <v>297.95261086944112</v>
      </c>
      <c r="BC140" s="23">
        <v>1282.8033362567967</v>
      </c>
      <c r="BD140" s="23">
        <v>1315.995375637079</v>
      </c>
      <c r="BE140" s="23">
        <v>1131.0580322976034</v>
      </c>
      <c r="BF140" s="23">
        <v>21.9585994957758</v>
      </c>
      <c r="BG140" s="23">
        <v>1989.3153405491614</v>
      </c>
      <c r="BH140" s="23">
        <v>277.9827738981927</v>
      </c>
      <c r="BI140" s="23">
        <v>17.791893793147771</v>
      </c>
      <c r="BJ140" s="23">
        <v>19.722449119546557</v>
      </c>
      <c r="BK140" s="23">
        <v>143.43759033142803</v>
      </c>
      <c r="BL140" s="23">
        <v>639.32327384327857</v>
      </c>
      <c r="BM140" s="23">
        <v>8.6972634819492267</v>
      </c>
      <c r="BN140" s="23">
        <v>406.56915728657725</v>
      </c>
      <c r="BO140" s="23">
        <v>214.36320914388898</v>
      </c>
      <c r="BP140" s="23">
        <v>351.6859795878284</v>
      </c>
      <c r="BQ140" s="23">
        <v>161.4462390394452</v>
      </c>
      <c r="BR140" s="23">
        <v>215.56524116767909</v>
      </c>
      <c r="BS140" s="23">
        <v>0</v>
      </c>
      <c r="BT140" s="64">
        <v>45092.337610324023</v>
      </c>
      <c r="BU140" s="23">
        <v>0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0</v>
      </c>
      <c r="CI140" s="23">
        <v>3.5170307773002048E-4</v>
      </c>
      <c r="CJ140" s="34">
        <f t="shared" si="5"/>
        <v>45092.337962027101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8781.7730025404144</v>
      </c>
      <c r="D141" s="23">
        <v>18.840818258637427</v>
      </c>
      <c r="E141" s="23">
        <v>729.28616204839466</v>
      </c>
      <c r="F141" s="23">
        <v>2383.6966429682047</v>
      </c>
      <c r="G141" s="23">
        <v>10506.965047959549</v>
      </c>
      <c r="H141" s="23">
        <v>682.0006150812435</v>
      </c>
      <c r="I141" s="23">
        <v>1122.5005008134908</v>
      </c>
      <c r="J141" s="23">
        <v>419.53972335223978</v>
      </c>
      <c r="K141" s="23">
        <v>368.11959134939838</v>
      </c>
      <c r="L141" s="23">
        <v>281.048850662635</v>
      </c>
      <c r="M141" s="23">
        <v>2938.4517125198076</v>
      </c>
      <c r="N141" s="23">
        <v>7150.4678902724054</v>
      </c>
      <c r="O141" s="23">
        <v>1979.1943246910309</v>
      </c>
      <c r="P141" s="23">
        <v>3652.5389218137193</v>
      </c>
      <c r="Q141" s="23">
        <v>2115.0118023626633</v>
      </c>
      <c r="R141" s="23">
        <v>3493.0292027348505</v>
      </c>
      <c r="S141" s="23">
        <v>1444.1444012243028</v>
      </c>
      <c r="T141" s="23">
        <v>1147.8793837255935</v>
      </c>
      <c r="U141" s="23">
        <v>6627.3744012846855</v>
      </c>
      <c r="V141" s="23">
        <v>355.72838701961649</v>
      </c>
      <c r="W141" s="23">
        <v>181.44909690709858</v>
      </c>
      <c r="X141" s="23">
        <v>1991.1198835055075</v>
      </c>
      <c r="Y141" s="23">
        <v>907.8246602410004</v>
      </c>
      <c r="Z141" s="23">
        <v>2443.0984508428464</v>
      </c>
      <c r="AA141" s="23">
        <v>162.88441285321349</v>
      </c>
      <c r="AB141" s="23">
        <v>3314.9864223689192</v>
      </c>
      <c r="AC141" s="23">
        <v>4039.2344977944135</v>
      </c>
      <c r="AD141" s="23">
        <v>866.3075087399086</v>
      </c>
      <c r="AE141" s="23">
        <v>5246.2118617735596</v>
      </c>
      <c r="AF141" s="23">
        <v>3039.2567301660206</v>
      </c>
      <c r="AG141" s="23">
        <v>4738.7787198620963</v>
      </c>
      <c r="AH141" s="23">
        <v>3662.899376072462</v>
      </c>
      <c r="AI141" s="23">
        <v>587.26525128931166</v>
      </c>
      <c r="AJ141" s="23">
        <v>1630.4723525546456</v>
      </c>
      <c r="AK141" s="23">
        <v>178.18904442783148</v>
      </c>
      <c r="AL141" s="23">
        <v>2328.1393484187984</v>
      </c>
      <c r="AM141" s="23">
        <v>1381.1101977726767</v>
      </c>
      <c r="AN141" s="23">
        <v>292.13373780897541</v>
      </c>
      <c r="AO141" s="23">
        <v>1978.3313687066586</v>
      </c>
      <c r="AP141" s="23">
        <v>7109.7267312247805</v>
      </c>
      <c r="AQ141" s="23">
        <v>992.88931147550579</v>
      </c>
      <c r="AR141" s="23">
        <v>370.28313805002074</v>
      </c>
      <c r="AS141" s="23">
        <v>570.36893438230697</v>
      </c>
      <c r="AT141" s="23">
        <v>252.95972066798353</v>
      </c>
      <c r="AU141" s="23">
        <v>6.1771713717414727</v>
      </c>
      <c r="AV141" s="23">
        <v>1.4730112794157029</v>
      </c>
      <c r="AW141" s="23">
        <v>0.61076648336668193</v>
      </c>
      <c r="AX141" s="23">
        <v>1158.9796208253676</v>
      </c>
      <c r="AY141" s="23">
        <v>1746.3910677415611</v>
      </c>
      <c r="AZ141" s="23">
        <v>1024.068657989962</v>
      </c>
      <c r="BA141" s="23">
        <v>25.913317102260311</v>
      </c>
      <c r="BB141" s="23">
        <v>172.34552145325074</v>
      </c>
      <c r="BC141" s="23">
        <v>356.83379817246708</v>
      </c>
      <c r="BD141" s="23">
        <v>121.3234404834687</v>
      </c>
      <c r="BE141" s="23">
        <v>0.47987141834572788</v>
      </c>
      <c r="BF141" s="23">
        <v>331.42423935651868</v>
      </c>
      <c r="BG141" s="23">
        <v>337.93607849412058</v>
      </c>
      <c r="BH141" s="23">
        <v>637.57231989083448</v>
      </c>
      <c r="BI141" s="23">
        <v>55.445498606730787</v>
      </c>
      <c r="BJ141" s="23">
        <v>1695.470218433562</v>
      </c>
      <c r="BK141" s="23">
        <v>154.39389174442644</v>
      </c>
      <c r="BL141" s="23">
        <v>2107.2320859970841</v>
      </c>
      <c r="BM141" s="23">
        <v>2038.7482204390587</v>
      </c>
      <c r="BN141" s="23">
        <v>784.84785095704115</v>
      </c>
      <c r="BO141" s="23">
        <v>1017.9705230615966</v>
      </c>
      <c r="BP141" s="23">
        <v>1460.458081548197</v>
      </c>
      <c r="BQ141" s="23">
        <v>202.08826363318229</v>
      </c>
      <c r="BR141" s="23">
        <v>442.18410302478839</v>
      </c>
      <c r="BS141" s="23">
        <v>0</v>
      </c>
      <c r="BT141" s="64">
        <v>120343.87976009774</v>
      </c>
      <c r="BU141" s="23">
        <v>11623.929096469048</v>
      </c>
      <c r="BV141" s="23">
        <v>0</v>
      </c>
      <c r="BW141" s="23">
        <v>0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0</v>
      </c>
      <c r="CD141" s="23">
        <v>2197.5055381679867</v>
      </c>
      <c r="CE141" s="23">
        <v>0</v>
      </c>
      <c r="CF141" s="23">
        <v>0</v>
      </c>
      <c r="CG141" s="23">
        <v>0</v>
      </c>
      <c r="CH141" s="23">
        <v>0</v>
      </c>
      <c r="CI141" s="23">
        <v>3.6544933720278587E-5</v>
      </c>
      <c r="CJ141" s="34">
        <f t="shared" si="5"/>
        <v>134165.31443127969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16.333359745032478</v>
      </c>
      <c r="D142" s="23">
        <v>0</v>
      </c>
      <c r="E142" s="23">
        <v>0</v>
      </c>
      <c r="F142" s="23">
        <v>0.37886244133493302</v>
      </c>
      <c r="G142" s="23">
        <v>81.113200577621981</v>
      </c>
      <c r="H142" s="23">
        <v>1.513436681166858</v>
      </c>
      <c r="I142" s="23">
        <v>4.5370891088239746</v>
      </c>
      <c r="J142" s="23">
        <v>8.7842940967540581</v>
      </c>
      <c r="K142" s="23">
        <v>64.167863244035729</v>
      </c>
      <c r="L142" s="23">
        <v>3.663813194631127E-2</v>
      </c>
      <c r="M142" s="23">
        <v>112.74398695232586</v>
      </c>
      <c r="N142" s="23">
        <v>441.2149052718708</v>
      </c>
      <c r="O142" s="23">
        <v>26.293697615579671</v>
      </c>
      <c r="P142" s="23">
        <v>19.508798719324314</v>
      </c>
      <c r="Q142" s="23">
        <v>1.7852030445048808</v>
      </c>
      <c r="R142" s="23">
        <v>88.283403784565465</v>
      </c>
      <c r="S142" s="23">
        <v>33.745329989890976</v>
      </c>
      <c r="T142" s="23">
        <v>16.446495075548011</v>
      </c>
      <c r="U142" s="23">
        <v>160.52131886081946</v>
      </c>
      <c r="V142" s="23">
        <v>5.0351261331930628</v>
      </c>
      <c r="W142" s="23">
        <v>0.61560114006494415</v>
      </c>
      <c r="X142" s="23">
        <v>341.89215050009756</v>
      </c>
      <c r="Y142" s="23">
        <v>9.3125273837162599</v>
      </c>
      <c r="Z142" s="23">
        <v>1.8210359427820426</v>
      </c>
      <c r="AA142" s="23">
        <v>8.0523366914969825E-4</v>
      </c>
      <c r="AB142" s="23">
        <v>0.71182656352833318</v>
      </c>
      <c r="AC142" s="23">
        <v>1.3294407877661518</v>
      </c>
      <c r="AD142" s="23">
        <v>11.476592869556075</v>
      </c>
      <c r="AE142" s="23">
        <v>368.69596364508351</v>
      </c>
      <c r="AF142" s="23">
        <v>77.415164952051995</v>
      </c>
      <c r="AG142" s="23">
        <v>0.10749869483148471</v>
      </c>
      <c r="AH142" s="23">
        <v>0</v>
      </c>
      <c r="AI142" s="23">
        <v>0</v>
      </c>
      <c r="AJ142" s="23">
        <v>1.5142419148360076</v>
      </c>
      <c r="AK142" s="23">
        <v>0.58661272797555519</v>
      </c>
      <c r="AL142" s="23">
        <v>128.08409096646218</v>
      </c>
      <c r="AM142" s="23">
        <v>54.453524259413761</v>
      </c>
      <c r="AN142" s="23">
        <v>366.0064831901235</v>
      </c>
      <c r="AO142" s="23">
        <v>411.44742960757929</v>
      </c>
      <c r="AP142" s="23">
        <v>68.043050276818647</v>
      </c>
      <c r="AQ142" s="23">
        <v>58.99786047126009</v>
      </c>
      <c r="AR142" s="23">
        <v>0.28505271887899319</v>
      </c>
      <c r="AS142" s="23">
        <v>0.21217907182094548</v>
      </c>
      <c r="AT142" s="23">
        <v>2.9809750431921831</v>
      </c>
      <c r="AU142" s="23">
        <v>5.3491672641614452</v>
      </c>
      <c r="AV142" s="23">
        <v>0.33256150535882539</v>
      </c>
      <c r="AW142" s="23">
        <v>0</v>
      </c>
      <c r="AX142" s="23">
        <v>107.62954530272155</v>
      </c>
      <c r="AY142" s="23">
        <v>16.938090230563901</v>
      </c>
      <c r="AZ142" s="23">
        <v>37.486848233595047</v>
      </c>
      <c r="BA142" s="23">
        <v>0</v>
      </c>
      <c r="BB142" s="23">
        <v>5.8371388676661624</v>
      </c>
      <c r="BC142" s="23">
        <v>1.7079006122665099</v>
      </c>
      <c r="BD142" s="23">
        <v>166.78241325529294</v>
      </c>
      <c r="BE142" s="23">
        <v>5.2867616548023442</v>
      </c>
      <c r="BF142" s="23">
        <v>4.2347238660582631</v>
      </c>
      <c r="BG142" s="23">
        <v>63.103344333419827</v>
      </c>
      <c r="BH142" s="23">
        <v>101.69618101159199</v>
      </c>
      <c r="BI142" s="23">
        <v>0.61761422423781853</v>
      </c>
      <c r="BJ142" s="23">
        <v>22.577544232453814</v>
      </c>
      <c r="BK142" s="23">
        <v>4.5161530334260824</v>
      </c>
      <c r="BL142" s="23">
        <v>1.7465518283856953</v>
      </c>
      <c r="BM142" s="23">
        <v>9.9563117022014431</v>
      </c>
      <c r="BN142" s="23">
        <v>33.640246996066942</v>
      </c>
      <c r="BO142" s="23">
        <v>25.840753676682969</v>
      </c>
      <c r="BP142" s="23">
        <v>21.653135980269962</v>
      </c>
      <c r="BQ142" s="23">
        <v>3.8985388091882638</v>
      </c>
      <c r="BR142" s="23">
        <v>4.610365372716597</v>
      </c>
      <c r="BS142" s="23">
        <v>0</v>
      </c>
      <c r="BT142" s="64">
        <v>3633.8750094289753</v>
      </c>
      <c r="BU142" s="23">
        <v>233934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4.0261692379116873E-4</v>
      </c>
      <c r="CJ142" s="34">
        <f t="shared" si="5"/>
        <v>237567.87541204589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244246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501367.99999999994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4">
        <v>745614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320177</v>
      </c>
      <c r="CG145" s="23">
        <v>0</v>
      </c>
      <c r="CH145" s="23">
        <v>0</v>
      </c>
      <c r="CI145" s="23">
        <v>0</v>
      </c>
      <c r="CJ145" s="34">
        <f>SUM(BT145:CI145)</f>
        <v>1065791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8490</v>
      </c>
      <c r="D146" s="23">
        <v>12802</v>
      </c>
      <c r="E146" s="23">
        <v>90.999999999999972</v>
      </c>
      <c r="F146" s="23">
        <v>7001</v>
      </c>
      <c r="G146" s="23">
        <v>90446</v>
      </c>
      <c r="H146" s="23">
        <v>12103</v>
      </c>
      <c r="I146" s="23">
        <v>6976</v>
      </c>
      <c r="J146" s="23">
        <v>1226</v>
      </c>
      <c r="K146" s="23">
        <v>9529</v>
      </c>
      <c r="L146" s="23">
        <v>61796</v>
      </c>
      <c r="M146" s="23">
        <v>41943</v>
      </c>
      <c r="N146" s="23">
        <v>401476</v>
      </c>
      <c r="O146" s="23">
        <v>10154</v>
      </c>
      <c r="P146" s="23">
        <v>18504</v>
      </c>
      <c r="Q146" s="23">
        <v>213</v>
      </c>
      <c r="R146" s="23">
        <v>59096</v>
      </c>
      <c r="S146" s="23">
        <v>90152</v>
      </c>
      <c r="T146" s="23">
        <v>40042</v>
      </c>
      <c r="U146" s="23">
        <v>316677</v>
      </c>
      <c r="V146" s="23">
        <v>8029.0000000000009</v>
      </c>
      <c r="W146" s="23">
        <v>7627</v>
      </c>
      <c r="X146" s="23">
        <v>96675.000000000015</v>
      </c>
      <c r="Y146" s="23">
        <v>96495</v>
      </c>
      <c r="Z146" s="23">
        <v>21990</v>
      </c>
      <c r="AA146" s="23">
        <v>9838</v>
      </c>
      <c r="AB146" s="23">
        <v>61690</v>
      </c>
      <c r="AC146" s="23">
        <v>2292</v>
      </c>
      <c r="AD146" s="23">
        <v>175107</v>
      </c>
      <c r="AE146" s="23">
        <v>3843951</v>
      </c>
      <c r="AF146" s="23">
        <v>648554</v>
      </c>
      <c r="AG146" s="23">
        <v>2522126</v>
      </c>
      <c r="AH146" s="23">
        <v>26994</v>
      </c>
      <c r="AI146" s="23">
        <v>37297</v>
      </c>
      <c r="AJ146" s="23">
        <v>3335101</v>
      </c>
      <c r="AK146" s="23">
        <v>48926</v>
      </c>
      <c r="AL146" s="23">
        <v>52876</v>
      </c>
      <c r="AM146" s="23">
        <v>41820</v>
      </c>
      <c r="AN146" s="23">
        <v>93098</v>
      </c>
      <c r="AO146" s="23">
        <v>52037</v>
      </c>
      <c r="AP146" s="23">
        <v>485145.00000000006</v>
      </c>
      <c r="AQ146" s="23">
        <v>228566</v>
      </c>
      <c r="AR146" s="23">
        <v>25418</v>
      </c>
      <c r="AS146" s="23">
        <v>9877</v>
      </c>
      <c r="AT146" s="23">
        <v>90416</v>
      </c>
      <c r="AU146" s="23">
        <v>8933</v>
      </c>
      <c r="AV146" s="23">
        <v>29</v>
      </c>
      <c r="AW146" s="23">
        <v>11</v>
      </c>
      <c r="AX146" s="23">
        <v>354110</v>
      </c>
      <c r="AY146" s="23">
        <v>821006</v>
      </c>
      <c r="AZ146" s="23">
        <v>26816</v>
      </c>
      <c r="BA146" s="23">
        <v>364</v>
      </c>
      <c r="BB146" s="23">
        <v>45810</v>
      </c>
      <c r="BC146" s="23">
        <v>161395</v>
      </c>
      <c r="BD146" s="23">
        <v>324874</v>
      </c>
      <c r="BE146" s="23">
        <v>157794</v>
      </c>
      <c r="BF146" s="23">
        <v>5402067</v>
      </c>
      <c r="BG146" s="23">
        <v>215334</v>
      </c>
      <c r="BH146" s="23">
        <v>603433</v>
      </c>
      <c r="BI146" s="23">
        <v>24981</v>
      </c>
      <c r="BJ146" s="23">
        <v>143910</v>
      </c>
      <c r="BK146" s="23">
        <v>23270</v>
      </c>
      <c r="BL146" s="23">
        <v>86654</v>
      </c>
      <c r="BM146" s="23">
        <v>180540</v>
      </c>
      <c r="BN146" s="23">
        <v>210313</v>
      </c>
      <c r="BO146" s="23">
        <v>76114</v>
      </c>
      <c r="BP146" s="23">
        <v>77332</v>
      </c>
      <c r="BQ146" s="23">
        <v>29122.999999999996</v>
      </c>
      <c r="BR146" s="23">
        <v>16837</v>
      </c>
      <c r="BS146" s="23">
        <v>0</v>
      </c>
      <c r="BT146" s="64">
        <v>22201712</v>
      </c>
      <c r="BU146" s="23">
        <v>-14329053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57306467</v>
      </c>
      <c r="CJ146" s="34">
        <f>SUM(BT146:CI146)</f>
        <v>65179126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141559970</v>
      </c>
      <c r="AI147" s="23">
        <v>4737583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4">
        <v>146297553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146297553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4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0</v>
      </c>
      <c r="CI148" s="23">
        <v>0</v>
      </c>
      <c r="CJ148" s="34">
        <f>SUM(BT148:CI148)</f>
        <v>0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23">
        <v>0</v>
      </c>
      <c r="AU149" s="23">
        <v>0</v>
      </c>
      <c r="AV149" s="23">
        <v>0</v>
      </c>
      <c r="AW149" s="23">
        <v>0</v>
      </c>
      <c r="AX149" s="23">
        <v>0</v>
      </c>
      <c r="AY149" s="23">
        <v>0</v>
      </c>
      <c r="AZ149" s="23">
        <v>0</v>
      </c>
      <c r="BA149" s="23">
        <v>0</v>
      </c>
      <c r="BB149" s="23">
        <v>0</v>
      </c>
      <c r="BC149" s="23">
        <v>0</v>
      </c>
      <c r="BD149" s="23">
        <v>0</v>
      </c>
      <c r="BE149" s="23">
        <v>0</v>
      </c>
      <c r="BF149" s="23">
        <v>0</v>
      </c>
      <c r="BG149" s="23">
        <v>0</v>
      </c>
      <c r="BH149" s="23">
        <v>0</v>
      </c>
      <c r="BI149" s="23">
        <v>0</v>
      </c>
      <c r="BJ149" s="23">
        <v>0</v>
      </c>
      <c r="BK149" s="23">
        <v>0</v>
      </c>
      <c r="BL149" s="23">
        <v>0</v>
      </c>
      <c r="BM149" s="23">
        <v>0</v>
      </c>
      <c r="BN149" s="23">
        <v>0</v>
      </c>
      <c r="BO149" s="23">
        <v>0</v>
      </c>
      <c r="BP149" s="23">
        <v>0</v>
      </c>
      <c r="BQ149" s="23">
        <v>0</v>
      </c>
      <c r="BR149" s="23">
        <v>0</v>
      </c>
      <c r="BS149" s="23">
        <v>0</v>
      </c>
      <c r="BT149" s="64">
        <v>0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0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1114622.3698315914</v>
      </c>
      <c r="D151" s="23">
        <v>56526.278589874608</v>
      </c>
      <c r="E151" s="23">
        <v>108689.8087294764</v>
      </c>
      <c r="F151" s="23">
        <v>72511.033461068655</v>
      </c>
      <c r="G151" s="23">
        <v>708852.82668436551</v>
      </c>
      <c r="H151" s="23">
        <v>22484.571828982385</v>
      </c>
      <c r="I151" s="23">
        <v>35171.50860738472</v>
      </c>
      <c r="J151" s="23">
        <v>32344.306563398233</v>
      </c>
      <c r="K151" s="23">
        <v>15745.095616068947</v>
      </c>
      <c r="L151" s="23">
        <v>66078.975134780863</v>
      </c>
      <c r="M151" s="23">
        <v>158891.4291295791</v>
      </c>
      <c r="N151" s="23">
        <v>94961.12797371691</v>
      </c>
      <c r="O151" s="23">
        <v>54565.753950785518</v>
      </c>
      <c r="P151" s="23">
        <v>293798.12693060894</v>
      </c>
      <c r="Q151" s="23">
        <v>60775.167638917519</v>
      </c>
      <c r="R151" s="23">
        <v>182239.2467652357</v>
      </c>
      <c r="S151" s="23">
        <v>26852.551176527792</v>
      </c>
      <c r="T151" s="23">
        <v>25416.680738456715</v>
      </c>
      <c r="U151" s="23">
        <v>187184.63270568938</v>
      </c>
      <c r="V151" s="23">
        <v>16938.227999866624</v>
      </c>
      <c r="W151" s="23">
        <v>8775.5599862331346</v>
      </c>
      <c r="X151" s="23">
        <v>47015.189985900666</v>
      </c>
      <c r="Y151" s="23">
        <v>74559.569561159966</v>
      </c>
      <c r="Z151" s="23">
        <v>56370.575647692574</v>
      </c>
      <c r="AA151" s="23">
        <v>20650.319464779357</v>
      </c>
      <c r="AB151" s="23">
        <v>390544.55346852774</v>
      </c>
      <c r="AC151" s="23">
        <v>1830301.7228944378</v>
      </c>
      <c r="AD151" s="23">
        <v>505864.44478931493</v>
      </c>
      <c r="AE151" s="23">
        <v>1000256.5095083062</v>
      </c>
      <c r="AF151" s="23">
        <v>579483.80254638428</v>
      </c>
      <c r="AG151" s="23">
        <v>1449801.6279884551</v>
      </c>
      <c r="AH151" s="23">
        <v>54395.374572469322</v>
      </c>
      <c r="AI151" s="23">
        <v>-23791.291685034888</v>
      </c>
      <c r="AJ151" s="23">
        <v>387438.33856821596</v>
      </c>
      <c r="AK151" s="23">
        <v>45357.513292035059</v>
      </c>
      <c r="AL151" s="23">
        <v>1539712.864434049</v>
      </c>
      <c r="AM151" s="23">
        <v>-77336.718617052975</v>
      </c>
      <c r="AN151" s="23">
        <v>38251.516388368284</v>
      </c>
      <c r="AO151" s="23">
        <v>-70489.009895368436</v>
      </c>
      <c r="AP151" s="23">
        <v>131062.60039249773</v>
      </c>
      <c r="AQ151" s="23">
        <v>139234.0302804957</v>
      </c>
      <c r="AR151" s="23">
        <v>24886.740343909336</v>
      </c>
      <c r="AS151" s="23">
        <v>17839.725392605393</v>
      </c>
      <c r="AT151" s="23">
        <v>70217.758797329428</v>
      </c>
      <c r="AU151" s="23">
        <v>518113.70662240341</v>
      </c>
      <c r="AV151" s="23">
        <v>714796.00023493625</v>
      </c>
      <c r="AW151" s="23">
        <v>1996172.111259527</v>
      </c>
      <c r="AX151" s="23">
        <v>231974.75826828688</v>
      </c>
      <c r="AY151" s="23">
        <v>216477.41867818675</v>
      </c>
      <c r="AZ151" s="23">
        <v>9627.7684988465735</v>
      </c>
      <c r="BA151" s="23">
        <v>21285.339252222366</v>
      </c>
      <c r="BB151" s="23">
        <v>34218.619839986713</v>
      </c>
      <c r="BC151" s="23">
        <v>92140.231562114146</v>
      </c>
      <c r="BD151" s="23">
        <v>115388.89820111831</v>
      </c>
      <c r="BE151" s="23">
        <v>92894.905449604543</v>
      </c>
      <c r="BF151" s="23">
        <v>-15376.543835215265</v>
      </c>
      <c r="BG151" s="23">
        <v>457690.05991639296</v>
      </c>
      <c r="BH151" s="23">
        <v>663441.28042603331</v>
      </c>
      <c r="BI151" s="23">
        <v>16974.616875093583</v>
      </c>
      <c r="BJ151" s="23">
        <v>456946.06988893496</v>
      </c>
      <c r="BK151" s="23">
        <v>11065.265991718112</v>
      </c>
      <c r="BL151" s="23">
        <v>294069.21700545866</v>
      </c>
      <c r="BM151" s="23">
        <v>83281.41655328701</v>
      </c>
      <c r="BN151" s="23">
        <v>150176.64552543446</v>
      </c>
      <c r="BO151" s="23">
        <v>127710.9609408308</v>
      </c>
      <c r="BP151" s="23">
        <v>12535.011159007254</v>
      </c>
      <c r="BQ151" s="23">
        <v>28769.275259112732</v>
      </c>
      <c r="BR151" s="23">
        <v>38984.928264591734</v>
      </c>
      <c r="BS151" s="23">
        <v>0</v>
      </c>
      <c r="BT151" s="64">
        <v>17944410.999999996</v>
      </c>
      <c r="BU151" s="23">
        <v>45901105</v>
      </c>
      <c r="BV151" s="23">
        <v>0</v>
      </c>
      <c r="BW151" s="23">
        <v>68159</v>
      </c>
      <c r="BX151" s="23">
        <v>0</v>
      </c>
      <c r="BY151" s="23">
        <v>0</v>
      </c>
      <c r="BZ151" s="23">
        <v>877763</v>
      </c>
      <c r="CA151" s="23">
        <v>391789</v>
      </c>
      <c r="CB151" s="23">
        <v>0</v>
      </c>
      <c r="CC151" s="23">
        <v>11197173</v>
      </c>
      <c r="CD151" s="23">
        <v>46199</v>
      </c>
      <c r="CE151" s="23">
        <v>0</v>
      </c>
      <c r="CF151" s="23">
        <v>-289109</v>
      </c>
      <c r="CG151" s="23">
        <v>0</v>
      </c>
      <c r="CH151" s="23">
        <v>6775</v>
      </c>
      <c r="CI151" s="23">
        <v>-1742152</v>
      </c>
      <c r="CJ151" s="34">
        <f>SUM(BT151:CI151)</f>
        <v>74402113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11162</v>
      </c>
      <c r="D152" s="23">
        <v>2401.0000000000005</v>
      </c>
      <c r="E152" s="23">
        <v>2195</v>
      </c>
      <c r="F152" s="23">
        <v>3473</v>
      </c>
      <c r="G152" s="23">
        <v>39640</v>
      </c>
      <c r="H152" s="23">
        <v>3965</v>
      </c>
      <c r="I152" s="23">
        <v>4359</v>
      </c>
      <c r="J152" s="23">
        <v>1657</v>
      </c>
      <c r="K152" s="23">
        <v>2210</v>
      </c>
      <c r="L152" s="23">
        <v>4851</v>
      </c>
      <c r="M152" s="23">
        <v>19059</v>
      </c>
      <c r="N152" s="23">
        <v>103967</v>
      </c>
      <c r="O152" s="23">
        <v>6364</v>
      </c>
      <c r="P152" s="23">
        <v>13437</v>
      </c>
      <c r="Q152" s="23">
        <v>1332</v>
      </c>
      <c r="R152" s="23">
        <v>24684.999999999996</v>
      </c>
      <c r="S152" s="23">
        <v>14572</v>
      </c>
      <c r="T152" s="23">
        <v>6369</v>
      </c>
      <c r="U152" s="23">
        <v>33684</v>
      </c>
      <c r="V152" s="23">
        <v>14610</v>
      </c>
      <c r="W152" s="23">
        <v>1827</v>
      </c>
      <c r="X152" s="23">
        <v>13367</v>
      </c>
      <c r="Y152" s="23">
        <v>14401</v>
      </c>
      <c r="Z152" s="23">
        <v>14535</v>
      </c>
      <c r="AA152" s="23">
        <v>4493</v>
      </c>
      <c r="AB152" s="23">
        <v>334632</v>
      </c>
      <c r="AC152" s="23">
        <v>178016</v>
      </c>
      <c r="AD152" s="23">
        <v>215448.99999999997</v>
      </c>
      <c r="AE152" s="23">
        <v>471106</v>
      </c>
      <c r="AF152" s="23">
        <v>148139</v>
      </c>
      <c r="AG152" s="23">
        <v>2007443</v>
      </c>
      <c r="AH152" s="23">
        <v>531610</v>
      </c>
      <c r="AI152" s="23">
        <v>148010</v>
      </c>
      <c r="AJ152" s="23">
        <v>1053258</v>
      </c>
      <c r="AK152" s="23">
        <v>759491</v>
      </c>
      <c r="AL152" s="23">
        <v>99157</v>
      </c>
      <c r="AM152" s="23">
        <v>11218</v>
      </c>
      <c r="AN152" s="23">
        <v>39734</v>
      </c>
      <c r="AO152" s="23">
        <v>21655</v>
      </c>
      <c r="AP152" s="23">
        <v>109458</v>
      </c>
      <c r="AQ152" s="23">
        <v>3785998</v>
      </c>
      <c r="AR152" s="23">
        <v>368568</v>
      </c>
      <c r="AS152" s="23">
        <v>538992</v>
      </c>
      <c r="AT152" s="23">
        <v>88074</v>
      </c>
      <c r="AU152" s="23">
        <v>2172944</v>
      </c>
      <c r="AV152" s="23">
        <v>3044334</v>
      </c>
      <c r="AW152" s="23">
        <v>2076338.9999999998</v>
      </c>
      <c r="AX152" s="23">
        <v>142499</v>
      </c>
      <c r="AY152" s="23">
        <v>165847</v>
      </c>
      <c r="AZ152" s="23">
        <v>482376</v>
      </c>
      <c r="BA152" s="23">
        <v>47269</v>
      </c>
      <c r="BB152" s="23">
        <v>12922</v>
      </c>
      <c r="BC152" s="23">
        <v>339091</v>
      </c>
      <c r="BD152" s="23">
        <v>90486</v>
      </c>
      <c r="BE152" s="23">
        <v>183680</v>
      </c>
      <c r="BF152" s="23">
        <v>86612</v>
      </c>
      <c r="BG152" s="23">
        <v>176168</v>
      </c>
      <c r="BH152" s="23">
        <v>7340343</v>
      </c>
      <c r="BI152" s="23">
        <v>137015</v>
      </c>
      <c r="BJ152" s="23">
        <v>5344934</v>
      </c>
      <c r="BK152" s="23">
        <v>148480</v>
      </c>
      <c r="BL152" s="23">
        <v>7805010</v>
      </c>
      <c r="BM152" s="23">
        <v>5634805</v>
      </c>
      <c r="BN152" s="23">
        <v>1526633</v>
      </c>
      <c r="BO152" s="23">
        <v>821899</v>
      </c>
      <c r="BP152" s="23">
        <v>1096297</v>
      </c>
      <c r="BQ152" s="23">
        <v>9910</v>
      </c>
      <c r="BR152" s="23">
        <v>13292.999999999998</v>
      </c>
      <c r="BS152" s="23">
        <v>0</v>
      </c>
      <c r="BT152" s="64">
        <v>50171809</v>
      </c>
      <c r="BU152" s="23">
        <v>117218121</v>
      </c>
      <c r="BV152" s="23">
        <v>0</v>
      </c>
      <c r="BW152" s="23">
        <v>2040842</v>
      </c>
      <c r="BX152" s="23">
        <v>0</v>
      </c>
      <c r="BY152" s="23">
        <v>0</v>
      </c>
      <c r="BZ152" s="23">
        <v>18517595</v>
      </c>
      <c r="CA152" s="23">
        <v>5342449</v>
      </c>
      <c r="CB152" s="23">
        <v>2518102</v>
      </c>
      <c r="CC152" s="23">
        <v>4776944</v>
      </c>
      <c r="CD152" s="23">
        <v>4074179</v>
      </c>
      <c r="CE152" s="23">
        <v>0</v>
      </c>
      <c r="CF152" s="23">
        <v>1299874</v>
      </c>
      <c r="CG152" s="23">
        <v>240456</v>
      </c>
      <c r="CH152" s="23">
        <v>0</v>
      </c>
      <c r="CI152" s="23">
        <v>0</v>
      </c>
      <c r="CJ152" s="34">
        <f>SUM(BT152:CI152)</f>
        <v>206200371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+SUM(C5:C152)</f>
        <v>52404632.165879294</v>
      </c>
      <c r="D153" s="71">
        <f t="shared" si="6"/>
        <v>2835296.0045420085</v>
      </c>
      <c r="E153" s="71">
        <f t="shared" si="6"/>
        <v>2592882.0151319359</v>
      </c>
      <c r="F153" s="71">
        <f t="shared" si="6"/>
        <v>8932417.0626240466</v>
      </c>
      <c r="G153" s="71">
        <f t="shared" si="6"/>
        <v>114889596.40108225</v>
      </c>
      <c r="H153" s="71">
        <f t="shared" si="6"/>
        <v>6493263.0213425914</v>
      </c>
      <c r="I153" s="71">
        <f t="shared" si="6"/>
        <v>7147819.0327809732</v>
      </c>
      <c r="J153" s="71">
        <f t="shared" si="6"/>
        <v>6006494.0111433063</v>
      </c>
      <c r="K153" s="71">
        <f t="shared" si="6"/>
        <v>4961257.0125061199</v>
      </c>
      <c r="L153" s="71">
        <f t="shared" si="6"/>
        <v>21153455.01514269</v>
      </c>
      <c r="M153" s="71">
        <f t="shared" si="6"/>
        <v>23673343.143258952</v>
      </c>
      <c r="N153" s="71">
        <f t="shared" si="6"/>
        <v>32318830.327275898</v>
      </c>
      <c r="O153" s="71">
        <f t="shared" si="6"/>
        <v>12239320.044746934</v>
      </c>
      <c r="P153" s="71">
        <f t="shared" si="6"/>
        <v>13575699.098996814</v>
      </c>
      <c r="Q153" s="71">
        <f t="shared" si="6"/>
        <v>6615610.0354430573</v>
      </c>
      <c r="R153" s="71">
        <f t="shared" si="6"/>
        <v>28769487.091473609</v>
      </c>
      <c r="S153" s="71">
        <f t="shared" si="6"/>
        <v>18115488.070405599</v>
      </c>
      <c r="T153" s="71">
        <f t="shared" si="6"/>
        <v>11585678.035852334</v>
      </c>
      <c r="U153" s="71">
        <f t="shared" si="6"/>
        <v>96076408.24380821</v>
      </c>
      <c r="V153" s="71">
        <f t="shared" si="6"/>
        <v>4465290.0160457641</v>
      </c>
      <c r="W153" s="71">
        <f t="shared" si="6"/>
        <v>3283328.0065732733</v>
      </c>
      <c r="X153" s="71">
        <f t="shared" si="6"/>
        <v>21366114.071075357</v>
      </c>
      <c r="Y153" s="71">
        <f t="shared" si="6"/>
        <v>10487062.054055993</v>
      </c>
      <c r="Z153" s="71">
        <f t="shared" si="6"/>
        <v>22816110.129672039</v>
      </c>
      <c r="AA153" s="71">
        <f t="shared" si="6"/>
        <v>2092193.0086104828</v>
      </c>
      <c r="AB153" s="71">
        <f t="shared" si="6"/>
        <v>21142171.205450233</v>
      </c>
      <c r="AC153" s="71">
        <f t="shared" si="6"/>
        <v>172554316.10929137</v>
      </c>
      <c r="AD153" s="71">
        <f t="shared" si="6"/>
        <v>20873272.113012921</v>
      </c>
      <c r="AE153" s="71">
        <f t="shared" si="6"/>
        <v>131853588.87707184</v>
      </c>
      <c r="AF153" s="71">
        <f t="shared" si="6"/>
        <v>43047696.568964928</v>
      </c>
      <c r="AG153" s="71">
        <f t="shared" si="6"/>
        <v>48784038.160074867</v>
      </c>
      <c r="AH153" s="71">
        <f t="shared" si="6"/>
        <v>166017190.14498419</v>
      </c>
      <c r="AI153" s="71">
        <f t="shared" ref="AI153:BN153" si="7">+SUM(AI5:AI152)</f>
        <v>14618511.010496967</v>
      </c>
      <c r="AJ153" s="71">
        <f t="shared" si="7"/>
        <v>28919403.163252238</v>
      </c>
      <c r="AK153" s="71">
        <f t="shared" si="7"/>
        <v>9116230.0201031864</v>
      </c>
      <c r="AL153" s="71">
        <f t="shared" si="7"/>
        <v>39246357.278508052</v>
      </c>
      <c r="AM153" s="71">
        <f t="shared" si="7"/>
        <v>10542974.05806434</v>
      </c>
      <c r="AN153" s="71">
        <f t="shared" si="7"/>
        <v>14046382.049494999</v>
      </c>
      <c r="AO153" s="71">
        <f t="shared" si="7"/>
        <v>21943328.075355358</v>
      </c>
      <c r="AP153" s="71">
        <f t="shared" si="7"/>
        <v>43240332.506866038</v>
      </c>
      <c r="AQ153" s="71">
        <f t="shared" si="7"/>
        <v>46158965.084671915</v>
      </c>
      <c r="AR153" s="71">
        <f t="shared" si="7"/>
        <v>14607802.022634776</v>
      </c>
      <c r="AS153" s="71">
        <f t="shared" si="7"/>
        <v>8683681.0362859704</v>
      </c>
      <c r="AT153" s="71">
        <f t="shared" si="7"/>
        <v>8774921.0246709976</v>
      </c>
      <c r="AU153" s="71">
        <f t="shared" si="7"/>
        <v>24279221.020322166</v>
      </c>
      <c r="AV153" s="71">
        <f t="shared" si="7"/>
        <v>22769597.000258476</v>
      </c>
      <c r="AW153" s="71">
        <f t="shared" si="7"/>
        <v>31054592.000218119</v>
      </c>
      <c r="AX153" s="71">
        <f t="shared" si="7"/>
        <v>23830450.224513639</v>
      </c>
      <c r="AY153" s="71">
        <f t="shared" si="7"/>
        <v>35127793.414530985</v>
      </c>
      <c r="AZ153" s="71">
        <f t="shared" si="7"/>
        <v>13820733.445327967</v>
      </c>
      <c r="BA153" s="71">
        <f t="shared" si="7"/>
        <v>642071.00053408637</v>
      </c>
      <c r="BB153" s="71">
        <f t="shared" si="7"/>
        <v>11550747.059621993</v>
      </c>
      <c r="BC153" s="71">
        <f t="shared" si="7"/>
        <v>12184966.08110472</v>
      </c>
      <c r="BD153" s="71">
        <f t="shared" si="7"/>
        <v>15878233.188741492</v>
      </c>
      <c r="BE153" s="71">
        <f t="shared" si="7"/>
        <v>8285492.0614167862</v>
      </c>
      <c r="BF153" s="71">
        <f t="shared" si="7"/>
        <v>14366273.010434717</v>
      </c>
      <c r="BG153" s="71">
        <f t="shared" si="7"/>
        <v>25850469.124602772</v>
      </c>
      <c r="BH153" s="71">
        <f t="shared" si="7"/>
        <v>54143457.185026646</v>
      </c>
      <c r="BI153" s="71">
        <f t="shared" si="7"/>
        <v>1110893.0049642157</v>
      </c>
      <c r="BJ153" s="71">
        <f t="shared" si="7"/>
        <v>38010071.155912533</v>
      </c>
      <c r="BK153" s="71">
        <f t="shared" si="7"/>
        <v>1906475.0220568797</v>
      </c>
      <c r="BL153" s="71">
        <f t="shared" si="7"/>
        <v>48414597.22644107</v>
      </c>
      <c r="BM153" s="71">
        <f t="shared" si="7"/>
        <v>38055286.525390357</v>
      </c>
      <c r="BN153" s="71">
        <f t="shared" si="7"/>
        <v>13057404.08579882</v>
      </c>
      <c r="BO153" s="71">
        <f t="shared" ref="BO153:BY153" si="8">+SUM(BO5:BO152)</f>
        <v>7954934.0674757855</v>
      </c>
      <c r="BP153" s="71">
        <f t="shared" si="8"/>
        <v>9918265.3900705893</v>
      </c>
      <c r="BQ153" s="71">
        <f t="shared" si="8"/>
        <v>2597310.0170921953</v>
      </c>
      <c r="BR153" s="71">
        <f t="shared" si="8"/>
        <v>3806123.0594181982</v>
      </c>
      <c r="BS153" s="71">
        <f t="shared" si="8"/>
        <v>0</v>
      </c>
      <c r="BT153" s="71">
        <f t="shared" si="8"/>
        <v>1857683689.0000007</v>
      </c>
      <c r="BU153" s="71">
        <f t="shared" si="8"/>
        <v>975944597.99999976</v>
      </c>
      <c r="BV153" s="71">
        <f t="shared" si="8"/>
        <v>30342604</v>
      </c>
      <c r="BW153" s="71">
        <f t="shared" si="8"/>
        <v>30659700.000000004</v>
      </c>
      <c r="BX153" s="71">
        <f t="shared" si="8"/>
        <v>345842507</v>
      </c>
      <c r="BY153" s="71">
        <f t="shared" si="8"/>
        <v>152288749</v>
      </c>
      <c r="BZ153" s="71">
        <f t="shared" ref="BZ153:CJ153" si="9">+SUM(BZ5:BZ152)</f>
        <v>98514776</v>
      </c>
      <c r="CA153" s="71">
        <f t="shared" si="9"/>
        <v>65753276</v>
      </c>
      <c r="CB153" s="71">
        <f t="shared" si="9"/>
        <v>42571311</v>
      </c>
      <c r="CC153" s="71">
        <f t="shared" si="9"/>
        <v>60738532</v>
      </c>
      <c r="CD153" s="71">
        <f t="shared" si="9"/>
        <v>79606728</v>
      </c>
      <c r="CE153" s="71">
        <f t="shared" si="9"/>
        <v>131817</v>
      </c>
      <c r="CF153" s="71">
        <f t="shared" si="9"/>
        <v>113622332.00000001</v>
      </c>
      <c r="CG153" s="71">
        <f t="shared" si="9"/>
        <v>3332730</v>
      </c>
      <c r="CH153" s="71">
        <f t="shared" si="9"/>
        <v>14075272.999999998</v>
      </c>
      <c r="CI153" s="71">
        <f t="shared" si="9"/>
        <v>1180324192.0000002</v>
      </c>
      <c r="CJ153" s="71">
        <f t="shared" si="9"/>
        <v>5051432813.999999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s="59" customFormat="1" x14ac:dyDescent="0.2">
      <c r="A154" s="58"/>
      <c r="B154" s="58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68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7"/>
      <c r="CL154" s="57"/>
      <c r="CM154" s="57"/>
      <c r="CN154" s="57"/>
      <c r="CO154" s="57"/>
      <c r="CP154" s="57"/>
      <c r="CQ154" s="57"/>
      <c r="CR154" s="57"/>
      <c r="CS154" s="57"/>
      <c r="CT154" s="57"/>
      <c r="CU154" s="57"/>
      <c r="CV154" s="57"/>
      <c r="CW154" s="57"/>
      <c r="CX154" s="57"/>
      <c r="CY154" s="57"/>
      <c r="CZ154" s="57"/>
      <c r="DA154" s="57"/>
      <c r="DB154" s="57"/>
      <c r="DC154" s="57"/>
      <c r="DD154" s="57"/>
      <c r="DE154" s="57"/>
      <c r="DF154" s="57"/>
      <c r="DG154" s="57"/>
      <c r="DH154" s="57"/>
      <c r="DI154" s="57"/>
      <c r="DJ154" s="57"/>
      <c r="DK154" s="57"/>
      <c r="DL154" s="57"/>
      <c r="DM154" s="57"/>
      <c r="DN154" s="57"/>
      <c r="DO154" s="57"/>
      <c r="DP154" s="57"/>
      <c r="DQ154" s="57"/>
      <c r="DR154" s="57"/>
      <c r="DS154" s="57"/>
      <c r="DT154" s="57"/>
      <c r="DU154" s="57"/>
      <c r="DV154" s="57"/>
      <c r="DW154" s="57"/>
      <c r="DX154" s="57"/>
      <c r="DY154" s="57"/>
      <c r="DZ154" s="57"/>
      <c r="EA154" s="57"/>
      <c r="EB154" s="57"/>
      <c r="EC154" s="57"/>
      <c r="ED154" s="57"/>
      <c r="EE154" s="57"/>
      <c r="EF154" s="57"/>
      <c r="EG154" s="57"/>
      <c r="EH154" s="57"/>
      <c r="EI154" s="57"/>
      <c r="EJ154" s="57"/>
      <c r="EK154" s="57"/>
      <c r="EL154" s="57"/>
      <c r="EM154" s="57"/>
      <c r="EN154" s="57"/>
      <c r="EO154" s="57"/>
      <c r="EP154" s="57"/>
      <c r="EQ154" s="57"/>
      <c r="ER154" s="57"/>
      <c r="ES154" s="57"/>
      <c r="ET154" s="57"/>
      <c r="EU154" s="57"/>
      <c r="EV154" s="57"/>
      <c r="EW154" s="57"/>
      <c r="EX154" s="57"/>
      <c r="EY154" s="57"/>
      <c r="EZ154" s="57"/>
      <c r="FA154" s="57"/>
      <c r="FB154" s="57"/>
      <c r="FC154" s="57"/>
      <c r="FD154" s="57"/>
      <c r="FE154" s="57"/>
      <c r="FF154" s="57"/>
      <c r="FG154" s="57"/>
      <c r="FH154" s="57"/>
      <c r="FI154" s="57"/>
      <c r="FJ154" s="57"/>
      <c r="FK154" s="57"/>
      <c r="FL154" s="57"/>
      <c r="FM154" s="57"/>
      <c r="FN154" s="57"/>
      <c r="FO154" s="57"/>
      <c r="FP154" s="57"/>
      <c r="FQ154" s="57"/>
      <c r="FR154" s="57"/>
      <c r="FS154" s="57"/>
      <c r="FT154" s="57"/>
      <c r="FU154" s="57"/>
      <c r="FV154" s="57"/>
      <c r="FW154" s="57"/>
      <c r="FX154" s="57"/>
    </row>
    <row r="155" spans="1:180" s="59" customFormat="1" x14ac:dyDescent="0.2">
      <c r="A155" s="58"/>
      <c r="B155" s="58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68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7"/>
      <c r="CL155" s="57"/>
      <c r="CM155" s="57"/>
      <c r="CN155" s="57"/>
      <c r="CO155" s="57"/>
      <c r="CP155" s="57"/>
      <c r="CQ155" s="57"/>
      <c r="CR155" s="57"/>
      <c r="CS155" s="57"/>
      <c r="CT155" s="57"/>
      <c r="CU155" s="57"/>
      <c r="CV155" s="57"/>
      <c r="CW155" s="57"/>
      <c r="CX155" s="57"/>
      <c r="CY155" s="57"/>
      <c r="CZ155" s="57"/>
      <c r="DA155" s="57"/>
      <c r="DB155" s="57"/>
      <c r="DC155" s="57"/>
      <c r="DD155" s="57"/>
      <c r="DE155" s="57"/>
      <c r="DF155" s="57"/>
      <c r="DG155" s="57"/>
      <c r="DH155" s="57"/>
      <c r="DI155" s="57"/>
      <c r="DJ155" s="57"/>
      <c r="DK155" s="57"/>
      <c r="DL155" s="57"/>
      <c r="DM155" s="57"/>
      <c r="DN155" s="57"/>
      <c r="DO155" s="57"/>
      <c r="DP155" s="57"/>
      <c r="DQ155" s="57"/>
      <c r="DR155" s="57"/>
      <c r="DS155" s="57"/>
      <c r="DT155" s="57"/>
      <c r="DU155" s="57"/>
      <c r="DV155" s="57"/>
      <c r="DW155" s="57"/>
      <c r="DX155" s="57"/>
      <c r="DY155" s="57"/>
      <c r="DZ155" s="57"/>
      <c r="EA155" s="57"/>
      <c r="EB155" s="57"/>
      <c r="EC155" s="57"/>
      <c r="ED155" s="57"/>
      <c r="EE155" s="57"/>
      <c r="EF155" s="57"/>
      <c r="EG155" s="57"/>
      <c r="EH155" s="57"/>
      <c r="EI155" s="57"/>
      <c r="EJ155" s="57"/>
      <c r="EK155" s="57"/>
      <c r="EL155" s="57"/>
      <c r="EM155" s="57"/>
      <c r="EN155" s="57"/>
      <c r="EO155" s="57"/>
      <c r="EP155" s="57"/>
      <c r="EQ155" s="57"/>
      <c r="ER155" s="57"/>
      <c r="ES155" s="57"/>
      <c r="ET155" s="57"/>
      <c r="EU155" s="57"/>
      <c r="EV155" s="57"/>
      <c r="EW155" s="57"/>
      <c r="EX155" s="57"/>
      <c r="EY155" s="57"/>
      <c r="EZ155" s="57"/>
      <c r="FA155" s="57"/>
      <c r="FB155" s="57"/>
      <c r="FC155" s="57"/>
      <c r="FD155" s="57"/>
      <c r="FE155" s="57"/>
      <c r="FF155" s="57"/>
      <c r="FG155" s="57"/>
      <c r="FH155" s="57"/>
      <c r="FI155" s="57"/>
      <c r="FJ155" s="57"/>
      <c r="FK155" s="57"/>
      <c r="FL155" s="57"/>
      <c r="FM155" s="57"/>
      <c r="FN155" s="57"/>
      <c r="FO155" s="57"/>
      <c r="FP155" s="57"/>
      <c r="FQ155" s="57"/>
      <c r="FR155" s="57"/>
      <c r="FS155" s="57"/>
      <c r="FT155" s="57"/>
      <c r="FU155" s="57"/>
      <c r="FV155" s="57"/>
      <c r="FW155" s="57"/>
      <c r="FX155" s="57"/>
    </row>
    <row r="156" spans="1:180" x14ac:dyDescent="0.2">
      <c r="A156" t="s">
        <v>58</v>
      </c>
      <c r="C156" s="42">
        <v>18728747.363036439</v>
      </c>
      <c r="D156" s="23">
        <v>1684083.5655175284</v>
      </c>
      <c r="E156" s="23">
        <v>2691148.972681297</v>
      </c>
      <c r="F156" s="23">
        <v>16945831.76515751</v>
      </c>
      <c r="G156" s="23">
        <v>34338480.491850257</v>
      </c>
      <c r="H156" s="23">
        <v>3294349.0819968074</v>
      </c>
      <c r="I156" s="23">
        <v>4354689.913896149</v>
      </c>
      <c r="J156" s="23">
        <v>3159291.9471435361</v>
      </c>
      <c r="K156" s="23">
        <v>3169635.6923682112</v>
      </c>
      <c r="L156" s="23">
        <v>3581818.4415952037</v>
      </c>
      <c r="M156" s="23">
        <v>20352617.30910556</v>
      </c>
      <c r="N156" s="23">
        <v>77116603.829982519</v>
      </c>
      <c r="O156" s="23">
        <v>9306969.6498477459</v>
      </c>
      <c r="P156" s="23">
        <v>10466973.978458248</v>
      </c>
      <c r="Q156" s="23">
        <v>3142393.3249634774</v>
      </c>
      <c r="R156" s="23">
        <v>19522911.71187418</v>
      </c>
      <c r="S156" s="23">
        <v>19432285.491562381</v>
      </c>
      <c r="T156" s="23">
        <v>7372691.6774273086</v>
      </c>
      <c r="U156" s="23">
        <v>48694567.883801661</v>
      </c>
      <c r="V156" s="23">
        <v>3038832.5780303348</v>
      </c>
      <c r="W156" s="23">
        <v>1771660.0305334898</v>
      </c>
      <c r="X156" s="23">
        <v>19579873.567152627</v>
      </c>
      <c r="Y156" s="23">
        <v>6469783.6279139332</v>
      </c>
      <c r="Z156" s="23">
        <v>27701734.572785169</v>
      </c>
      <c r="AA156" s="23">
        <v>3491455.9833885636</v>
      </c>
      <c r="AB156" s="23">
        <v>11554692.808825389</v>
      </c>
      <c r="AC156" s="23">
        <v>103698950.57351616</v>
      </c>
      <c r="AD156" s="23">
        <v>24253619.766466662</v>
      </c>
      <c r="AE156" s="23">
        <v>157447917.39916745</v>
      </c>
      <c r="AF156" s="23">
        <v>61257882.310909607</v>
      </c>
      <c r="AG156" s="23">
        <v>34448975.301001564</v>
      </c>
      <c r="AH156" s="23">
        <v>25163623.845797569</v>
      </c>
      <c r="AI156" s="23">
        <v>6452427.0934739597</v>
      </c>
      <c r="AJ156" s="23">
        <v>25433469.744593844</v>
      </c>
      <c r="AK156" s="23">
        <v>5019758.9971661288</v>
      </c>
      <c r="AL156" s="23">
        <v>30831999.679120578</v>
      </c>
      <c r="AM156" s="23">
        <v>14298822.26336273</v>
      </c>
      <c r="AN156" s="23">
        <v>12060279.673354561</v>
      </c>
      <c r="AO156" s="23">
        <v>20689635.01039806</v>
      </c>
      <c r="AP156" s="23">
        <v>41248314.38881842</v>
      </c>
      <c r="AQ156" s="23">
        <v>81753208.910530865</v>
      </c>
      <c r="AR156" s="23">
        <v>16474221.962002693</v>
      </c>
      <c r="AS156" s="23">
        <v>11408398.008663161</v>
      </c>
      <c r="AT156" s="23">
        <v>6058054.9193004314</v>
      </c>
      <c r="AU156" s="23">
        <v>41549310.935956582</v>
      </c>
      <c r="AV156" s="23">
        <v>55966604.874671802</v>
      </c>
      <c r="AW156" s="23">
        <v>89751951.999781892</v>
      </c>
      <c r="AX156" s="23">
        <v>44079595.884336069</v>
      </c>
      <c r="AY156" s="23">
        <v>33626217.83211717</v>
      </c>
      <c r="AZ156" s="23">
        <v>20161012.052753776</v>
      </c>
      <c r="BA156" s="23">
        <v>2668460.3813480604</v>
      </c>
      <c r="BB156" s="23">
        <v>6930099.9782899804</v>
      </c>
      <c r="BC156" s="23">
        <v>10519375.222339543</v>
      </c>
      <c r="BD156" s="23">
        <v>10858831.765015064</v>
      </c>
      <c r="BE156" s="23">
        <v>18329184.639021639</v>
      </c>
      <c r="BF156" s="23">
        <v>2685435.9673808161</v>
      </c>
      <c r="BG156" s="23">
        <v>27857234.646632951</v>
      </c>
      <c r="BH156" s="23">
        <v>87753878.588477284</v>
      </c>
      <c r="BI156" s="23">
        <v>3277355.9317549672</v>
      </c>
      <c r="BJ156" s="23">
        <v>112017320.43712442</v>
      </c>
      <c r="BK156" s="23">
        <v>2905268.1491286946</v>
      </c>
      <c r="BL156" s="23">
        <v>94542514.377704144</v>
      </c>
      <c r="BM156" s="23">
        <v>98474278.509069413</v>
      </c>
      <c r="BN156" s="23">
        <v>20078978.742978126</v>
      </c>
      <c r="BO156" s="23">
        <v>8099296.2446688777</v>
      </c>
      <c r="BP156" s="23">
        <v>16549790.43174449</v>
      </c>
      <c r="BQ156" s="23">
        <v>2329191.9711182881</v>
      </c>
      <c r="BR156" s="23">
        <v>8519376.9350685887</v>
      </c>
      <c r="BS156" s="23">
        <v>4988798</v>
      </c>
      <c r="BT156" s="68">
        <v>1883483049.6070225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8</v>
      </c>
      <c r="B157" s="5"/>
      <c r="C157" s="6">
        <f t="shared" ref="C157:AH157" si="10">C153+C156</f>
        <v>71133379.528915733</v>
      </c>
      <c r="D157" s="6">
        <f t="shared" si="10"/>
        <v>4519379.570059537</v>
      </c>
      <c r="E157" s="6">
        <f t="shared" si="10"/>
        <v>5284030.9878132325</v>
      </c>
      <c r="F157" s="6">
        <f t="shared" si="10"/>
        <v>25878248.827781558</v>
      </c>
      <c r="G157" s="6">
        <f t="shared" si="10"/>
        <v>149228076.8929325</v>
      </c>
      <c r="H157" s="6">
        <f t="shared" si="10"/>
        <v>9787612.1033393983</v>
      </c>
      <c r="I157" s="6">
        <f t="shared" si="10"/>
        <v>11502508.946677122</v>
      </c>
      <c r="J157" s="6">
        <f t="shared" si="10"/>
        <v>9165785.9582868423</v>
      </c>
      <c r="K157" s="6">
        <f t="shared" si="10"/>
        <v>8130892.7048743311</v>
      </c>
      <c r="L157" s="6">
        <f t="shared" si="10"/>
        <v>24735273.456737895</v>
      </c>
      <c r="M157" s="6">
        <f t="shared" si="10"/>
        <v>44025960.452364512</v>
      </c>
      <c r="N157" s="6">
        <f t="shared" si="10"/>
        <v>109435434.15725842</v>
      </c>
      <c r="O157" s="6">
        <f t="shared" si="10"/>
        <v>21546289.694594681</v>
      </c>
      <c r="P157" s="6">
        <f t="shared" si="10"/>
        <v>24042673.077455062</v>
      </c>
      <c r="Q157" s="6">
        <f t="shared" si="10"/>
        <v>9758003.3604065347</v>
      </c>
      <c r="R157" s="6">
        <f t="shared" si="10"/>
        <v>48292398.803347789</v>
      </c>
      <c r="S157" s="6">
        <f t="shared" si="10"/>
        <v>37547773.561967984</v>
      </c>
      <c r="T157" s="6">
        <f t="shared" si="10"/>
        <v>18958369.713279642</v>
      </c>
      <c r="U157" s="6">
        <f t="shared" si="10"/>
        <v>144770976.12760988</v>
      </c>
      <c r="V157" s="6">
        <f t="shared" si="10"/>
        <v>7504122.5940760989</v>
      </c>
      <c r="W157" s="6">
        <f t="shared" si="10"/>
        <v>5054988.0371067636</v>
      </c>
      <c r="X157" s="6">
        <f t="shared" si="10"/>
        <v>40945987.638227984</v>
      </c>
      <c r="Y157" s="6">
        <f t="shared" si="10"/>
        <v>16956845.681969926</v>
      </c>
      <c r="Z157" s="6">
        <f t="shared" si="10"/>
        <v>50517844.702457204</v>
      </c>
      <c r="AA157" s="6">
        <f t="shared" si="10"/>
        <v>5583648.9919990469</v>
      </c>
      <c r="AB157" s="6">
        <f t="shared" si="10"/>
        <v>32696864.014275622</v>
      </c>
      <c r="AC157" s="6">
        <f t="shared" si="10"/>
        <v>276253266.68280756</v>
      </c>
      <c r="AD157" s="6">
        <f t="shared" si="10"/>
        <v>45126891.879479587</v>
      </c>
      <c r="AE157" s="6">
        <f t="shared" si="10"/>
        <v>289301506.27623928</v>
      </c>
      <c r="AF157" s="6">
        <f t="shared" si="10"/>
        <v>104305578.87987453</v>
      </c>
      <c r="AG157" s="6">
        <f t="shared" si="10"/>
        <v>83233013.461076438</v>
      </c>
      <c r="AH157" s="6">
        <f t="shared" si="10"/>
        <v>191180813.99078175</v>
      </c>
      <c r="AI157" s="6">
        <f t="shared" ref="AI157:BN157" si="11">AI153+AI156</f>
        <v>21070938.103970926</v>
      </c>
      <c r="AJ157" s="6">
        <f t="shared" si="11"/>
        <v>54352872.907846078</v>
      </c>
      <c r="AK157" s="6">
        <f t="shared" si="11"/>
        <v>14135989.017269315</v>
      </c>
      <c r="AL157" s="6">
        <f t="shared" si="11"/>
        <v>70078356.957628638</v>
      </c>
      <c r="AM157" s="6">
        <f t="shared" si="11"/>
        <v>24841796.32142707</v>
      </c>
      <c r="AN157" s="6">
        <f t="shared" si="11"/>
        <v>26106661.722849559</v>
      </c>
      <c r="AO157" s="6">
        <f t="shared" si="11"/>
        <v>42632963.085753419</v>
      </c>
      <c r="AP157" s="6">
        <f t="shared" si="11"/>
        <v>84488646.895684451</v>
      </c>
      <c r="AQ157" s="6">
        <f t="shared" si="11"/>
        <v>127912173.99520278</v>
      </c>
      <c r="AR157" s="6">
        <f t="shared" si="11"/>
        <v>31082023.984637469</v>
      </c>
      <c r="AS157" s="6">
        <f t="shared" si="11"/>
        <v>20092079.044949129</v>
      </c>
      <c r="AT157" s="6">
        <f t="shared" si="11"/>
        <v>14832975.943971429</v>
      </c>
      <c r="AU157" s="6">
        <f t="shared" si="11"/>
        <v>65828531.956278749</v>
      </c>
      <c r="AV157" s="6">
        <f t="shared" si="11"/>
        <v>78736201.874930277</v>
      </c>
      <c r="AW157" s="6">
        <f t="shared" si="11"/>
        <v>120806544.00000001</v>
      </c>
      <c r="AX157" s="6">
        <f t="shared" si="11"/>
        <v>67910046.108849704</v>
      </c>
      <c r="AY157" s="6">
        <f t="shared" si="11"/>
        <v>68754011.246648163</v>
      </c>
      <c r="AZ157" s="6">
        <f t="shared" si="11"/>
        <v>33981745.498081744</v>
      </c>
      <c r="BA157" s="6">
        <f t="shared" si="11"/>
        <v>3310531.3818821469</v>
      </c>
      <c r="BB157" s="6">
        <f t="shared" si="11"/>
        <v>18480847.037911974</v>
      </c>
      <c r="BC157" s="6">
        <f t="shared" si="11"/>
        <v>22704341.303444263</v>
      </c>
      <c r="BD157" s="6">
        <f t="shared" si="11"/>
        <v>26737064.953756556</v>
      </c>
      <c r="BE157" s="6">
        <f t="shared" si="11"/>
        <v>26614676.700438425</v>
      </c>
      <c r="BF157" s="6">
        <f t="shared" si="11"/>
        <v>17051708.977815531</v>
      </c>
      <c r="BG157" s="6">
        <f t="shared" si="11"/>
        <v>53707703.771235719</v>
      </c>
      <c r="BH157" s="6">
        <f t="shared" ref="BH157" si="12">BH153+BH156</f>
        <v>141897335.77350393</v>
      </c>
      <c r="BI157" s="6">
        <f t="shared" si="11"/>
        <v>4388248.9367191829</v>
      </c>
      <c r="BJ157" s="6">
        <f t="shared" si="11"/>
        <v>150027391.59303695</v>
      </c>
      <c r="BK157" s="6">
        <f t="shared" si="11"/>
        <v>4811743.1711855745</v>
      </c>
      <c r="BL157" s="6">
        <f t="shared" si="11"/>
        <v>142957111.60414523</v>
      </c>
      <c r="BM157" s="6">
        <f t="shared" si="11"/>
        <v>136529565.03445977</v>
      </c>
      <c r="BN157" s="6">
        <f t="shared" si="11"/>
        <v>33136382.828776948</v>
      </c>
      <c r="BO157" s="6">
        <f t="shared" ref="BO157:BS157" si="13">BO153+BO156</f>
        <v>16054230.312144663</v>
      </c>
      <c r="BP157" s="6">
        <f t="shared" si="13"/>
        <v>26468055.821815081</v>
      </c>
      <c r="BQ157" s="6">
        <f t="shared" si="13"/>
        <v>4926501.9882104835</v>
      </c>
      <c r="BR157" s="6">
        <f t="shared" si="13"/>
        <v>12325499.994486786</v>
      </c>
      <c r="BS157" s="6">
        <f t="shared" si="13"/>
        <v>4988798</v>
      </c>
      <c r="BT157" s="67">
        <f>SUM(C157:BS157)</f>
        <v>3741166738.6070223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85546875" customWidth="1"/>
    <col min="3" max="45" width="12.7109375" customWidth="1"/>
  </cols>
  <sheetData>
    <row r="1" spans="1:137" ht="39" customHeight="1" x14ac:dyDescent="0.25">
      <c r="A1" s="28" t="s">
        <v>54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2017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22"/>
    </row>
    <row r="5" spans="1:137" x14ac:dyDescent="0.2">
      <c r="A5" s="1" t="s">
        <v>64</v>
      </c>
      <c r="B5" s="23" t="s">
        <v>65</v>
      </c>
      <c r="C5" s="23">
        <v>2327949.830235526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32547.000000000004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0.33533745227203537</v>
      </c>
      <c r="AE5" s="23">
        <v>795285.45802471519</v>
      </c>
      <c r="AF5" s="23">
        <v>828373.99999999988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124140.17215485185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5162.0000000000009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0</v>
      </c>
      <c r="AF6" s="23">
        <v>215064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54183.302373648046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6916.0000000000009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26048.217365910637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4600.8001647691099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623.10157126797787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24086.000000000004</v>
      </c>
      <c r="Y8" s="23">
        <v>0</v>
      </c>
      <c r="Z8" s="23">
        <v>0</v>
      </c>
      <c r="AA8" s="23">
        <v>0</v>
      </c>
      <c r="AB8" s="23">
        <v>0</v>
      </c>
      <c r="AC8" s="23">
        <v>791.99597555351988</v>
      </c>
      <c r="AD8" s="23">
        <v>0</v>
      </c>
      <c r="AE8" s="23">
        <v>192458.41138315469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23113516.666658014</v>
      </c>
      <c r="D9" s="23">
        <v>2291246.2778358017</v>
      </c>
      <c r="E9" s="23">
        <v>861776.11814127117</v>
      </c>
      <c r="F9" s="23">
        <v>111068.25415896488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0.13364800188969223</v>
      </c>
      <c r="O9" s="23">
        <v>2.7333247708679852E-2</v>
      </c>
      <c r="P9" s="23">
        <v>0</v>
      </c>
      <c r="Q9" s="23">
        <v>67.598740392305871</v>
      </c>
      <c r="R9" s="23">
        <v>1.3309681334794132</v>
      </c>
      <c r="S9" s="23">
        <v>15449.17999295624</v>
      </c>
      <c r="T9" s="23">
        <v>1252.2345938708479</v>
      </c>
      <c r="U9" s="23">
        <v>0</v>
      </c>
      <c r="V9" s="23">
        <v>0</v>
      </c>
      <c r="W9" s="23">
        <v>0</v>
      </c>
      <c r="X9" s="23">
        <v>209790.00196347319</v>
      </c>
      <c r="Y9" s="23">
        <v>0</v>
      </c>
      <c r="Z9" s="23">
        <v>0</v>
      </c>
      <c r="AA9" s="23">
        <v>0</v>
      </c>
      <c r="AB9" s="23">
        <v>0</v>
      </c>
      <c r="AC9" s="23">
        <v>16576.91576609937</v>
      </c>
      <c r="AD9" s="23">
        <v>0</v>
      </c>
      <c r="AE9" s="23">
        <v>402235.37823361851</v>
      </c>
      <c r="AF9" s="23">
        <v>0</v>
      </c>
      <c r="AG9" s="23">
        <v>0.90005183834046787</v>
      </c>
      <c r="AH9" s="23">
        <v>0</v>
      </c>
      <c r="AI9" s="23">
        <v>0</v>
      </c>
      <c r="AJ9" s="23">
        <v>0</v>
      </c>
      <c r="AK9" s="23">
        <v>0</v>
      </c>
      <c r="AL9" s="23">
        <v>203.31390067561026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631018.28995699296</v>
      </c>
      <c r="H10" s="23">
        <v>66659.532733513988</v>
      </c>
      <c r="I10" s="23">
        <v>0</v>
      </c>
      <c r="J10" s="23">
        <v>0</v>
      </c>
      <c r="K10" s="23">
        <v>126.17433280981049</v>
      </c>
      <c r="L10" s="23">
        <v>0</v>
      </c>
      <c r="M10" s="23">
        <v>0</v>
      </c>
      <c r="N10" s="23">
        <v>240024.61629285716</v>
      </c>
      <c r="O10" s="23">
        <v>197479.60202801327</v>
      </c>
      <c r="P10" s="23">
        <v>0</v>
      </c>
      <c r="Q10" s="23">
        <v>2476.3825230646644</v>
      </c>
      <c r="R10" s="23">
        <v>132.34388586628717</v>
      </c>
      <c r="S10" s="23">
        <v>18505.684792911667</v>
      </c>
      <c r="T10" s="23">
        <v>3863.9101473863575</v>
      </c>
      <c r="U10" s="23">
        <v>0</v>
      </c>
      <c r="V10" s="23">
        <v>0</v>
      </c>
      <c r="W10" s="23">
        <v>0</v>
      </c>
      <c r="X10" s="23">
        <v>31613.000000000007</v>
      </c>
      <c r="Y10" s="23">
        <v>0</v>
      </c>
      <c r="Z10" s="23">
        <v>0</v>
      </c>
      <c r="AA10" s="23">
        <v>0</v>
      </c>
      <c r="AB10" s="23">
        <v>0</v>
      </c>
      <c r="AC10" s="23">
        <v>1306.9933586470336</v>
      </c>
      <c r="AD10" s="23">
        <v>0</v>
      </c>
      <c r="AE10" s="23">
        <v>56139.991034288854</v>
      </c>
      <c r="AF10" s="23">
        <v>0</v>
      </c>
      <c r="AG10" s="23">
        <v>3471.1686143041024</v>
      </c>
      <c r="AH10" s="23">
        <v>0</v>
      </c>
      <c r="AI10" s="23">
        <v>0</v>
      </c>
      <c r="AJ10" s="23">
        <v>0</v>
      </c>
      <c r="AK10" s="23">
        <v>0</v>
      </c>
      <c r="AL10" s="23">
        <v>4141.8919494530182</v>
      </c>
      <c r="AM10" s="23">
        <v>7245.3685408719439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1117.1352666845162</v>
      </c>
      <c r="I11" s="23">
        <v>0</v>
      </c>
      <c r="J11" s="23">
        <v>0</v>
      </c>
      <c r="K11" s="23">
        <v>106246.7799812633</v>
      </c>
      <c r="L11" s="23">
        <v>0</v>
      </c>
      <c r="M11" s="23">
        <v>9.8401289085207084E-3</v>
      </c>
      <c r="N11" s="23">
        <v>62666.105019232484</v>
      </c>
      <c r="O11" s="23">
        <v>1.3434862856657963</v>
      </c>
      <c r="P11" s="23">
        <v>0</v>
      </c>
      <c r="Q11" s="23">
        <v>8483.7925019084341</v>
      </c>
      <c r="R11" s="23">
        <v>15056.99219260216</v>
      </c>
      <c r="S11" s="23">
        <v>288.32629362212009</v>
      </c>
      <c r="T11" s="23">
        <v>0</v>
      </c>
      <c r="U11" s="23">
        <v>0</v>
      </c>
      <c r="V11" s="23">
        <v>0</v>
      </c>
      <c r="W11" s="23">
        <v>0</v>
      </c>
      <c r="X11" s="23">
        <v>20915.555984213945</v>
      </c>
      <c r="Y11" s="23">
        <v>0</v>
      </c>
      <c r="Z11" s="23">
        <v>0</v>
      </c>
      <c r="AA11" s="23">
        <v>0</v>
      </c>
      <c r="AB11" s="23">
        <v>0</v>
      </c>
      <c r="AC11" s="23">
        <v>1356.7118388752108</v>
      </c>
      <c r="AD11" s="23">
        <v>0</v>
      </c>
      <c r="AE11" s="23">
        <v>0</v>
      </c>
      <c r="AF11" s="23">
        <v>0</v>
      </c>
      <c r="AG11" s="23">
        <v>759.58544751952127</v>
      </c>
      <c r="AH11" s="23">
        <v>0</v>
      </c>
      <c r="AI11" s="23">
        <v>0</v>
      </c>
      <c r="AJ11" s="23">
        <v>0</v>
      </c>
      <c r="AK11" s="23">
        <v>0</v>
      </c>
      <c r="AL11" s="23">
        <v>7.6711207757150832E-2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390.63981220706557</v>
      </c>
      <c r="O12" s="23">
        <v>0.30295215616274435</v>
      </c>
      <c r="P12" s="23">
        <v>0</v>
      </c>
      <c r="Q12" s="23">
        <v>39.239541107953713</v>
      </c>
      <c r="R12" s="23">
        <v>556.74007958145148</v>
      </c>
      <c r="S12" s="23">
        <v>37819.795833386604</v>
      </c>
      <c r="T12" s="23">
        <v>7.9905891804269338E-2</v>
      </c>
      <c r="U12" s="23">
        <v>0</v>
      </c>
      <c r="V12" s="23">
        <v>0</v>
      </c>
      <c r="W12" s="23">
        <v>0</v>
      </c>
      <c r="X12" s="23">
        <v>24018.95019087637</v>
      </c>
      <c r="Y12" s="23">
        <v>0</v>
      </c>
      <c r="Z12" s="23">
        <v>0</v>
      </c>
      <c r="AA12" s="23">
        <v>0</v>
      </c>
      <c r="AB12" s="23">
        <v>0</v>
      </c>
      <c r="AC12" s="23">
        <v>1711.9913006914473</v>
      </c>
      <c r="AD12" s="23">
        <v>9.0545691931354799</v>
      </c>
      <c r="AE12" s="23">
        <v>9663.3636519871307</v>
      </c>
      <c r="AF12" s="23">
        <v>0</v>
      </c>
      <c r="AG12" s="23">
        <v>13597.426708401152</v>
      </c>
      <c r="AH12" s="23">
        <v>0</v>
      </c>
      <c r="AI12" s="23">
        <v>0</v>
      </c>
      <c r="AJ12" s="23">
        <v>0</v>
      </c>
      <c r="AK12" s="23">
        <v>0</v>
      </c>
      <c r="AL12" s="23">
        <v>82501.481961166195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8060.9132692897074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6541.8455112341571</v>
      </c>
      <c r="O13" s="23">
        <v>1347.1380498099304</v>
      </c>
      <c r="P13" s="23">
        <v>81.296660548489484</v>
      </c>
      <c r="Q13" s="23">
        <v>0</v>
      </c>
      <c r="R13" s="23">
        <v>1911.7764057036345</v>
      </c>
      <c r="S13" s="23">
        <v>1710.0200542175655</v>
      </c>
      <c r="T13" s="23">
        <v>0</v>
      </c>
      <c r="U13" s="23">
        <v>0</v>
      </c>
      <c r="V13" s="23">
        <v>0</v>
      </c>
      <c r="W13" s="23">
        <v>0</v>
      </c>
      <c r="X13" s="23">
        <v>32435.000000000004</v>
      </c>
      <c r="Y13" s="23">
        <v>0</v>
      </c>
      <c r="Z13" s="23">
        <v>0</v>
      </c>
      <c r="AA13" s="23">
        <v>0</v>
      </c>
      <c r="AB13" s="23">
        <v>0</v>
      </c>
      <c r="AC13" s="23">
        <v>4458.9183067989816</v>
      </c>
      <c r="AD13" s="23">
        <v>2.6998097276622137</v>
      </c>
      <c r="AE13" s="23">
        <v>1305.0225581507505</v>
      </c>
      <c r="AF13" s="23">
        <v>0</v>
      </c>
      <c r="AG13" s="23">
        <v>24763.449041741671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172718.3717648937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5228555.3041024487</v>
      </c>
      <c r="Y14" s="23">
        <v>0</v>
      </c>
      <c r="Z14" s="23">
        <v>0</v>
      </c>
      <c r="AA14" s="23">
        <v>0</v>
      </c>
      <c r="AB14" s="23">
        <v>0</v>
      </c>
      <c r="AC14" s="23">
        <v>487.99752029055276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151232.28760849472</v>
      </c>
      <c r="D15" s="23">
        <v>29875.483839002674</v>
      </c>
      <c r="E15" s="23">
        <v>38.275993818221096</v>
      </c>
      <c r="F15" s="23">
        <v>0</v>
      </c>
      <c r="G15" s="23">
        <v>5.0729444181721179</v>
      </c>
      <c r="H15" s="23">
        <v>0</v>
      </c>
      <c r="I15" s="23">
        <v>0</v>
      </c>
      <c r="J15" s="23">
        <v>0</v>
      </c>
      <c r="K15" s="23">
        <v>168284.37576858237</v>
      </c>
      <c r="L15" s="23">
        <v>0</v>
      </c>
      <c r="M15" s="23">
        <v>0</v>
      </c>
      <c r="N15" s="23">
        <v>67.044089176773497</v>
      </c>
      <c r="O15" s="23">
        <v>0.79361491835968101</v>
      </c>
      <c r="P15" s="23">
        <v>27.921752329392888</v>
      </c>
      <c r="Q15" s="23">
        <v>597.66618344515712</v>
      </c>
      <c r="R15" s="23">
        <v>886.72314651604495</v>
      </c>
      <c r="S15" s="23">
        <v>83474.438820986456</v>
      </c>
      <c r="T15" s="23">
        <v>23719.155773349303</v>
      </c>
      <c r="U15" s="23">
        <v>0</v>
      </c>
      <c r="V15" s="23">
        <v>0</v>
      </c>
      <c r="W15" s="23">
        <v>0</v>
      </c>
      <c r="X15" s="23">
        <v>92810.768472477459</v>
      </c>
      <c r="Y15" s="23">
        <v>0</v>
      </c>
      <c r="Z15" s="23">
        <v>0</v>
      </c>
      <c r="AA15" s="23">
        <v>0</v>
      </c>
      <c r="AB15" s="23">
        <v>0</v>
      </c>
      <c r="AC15" s="23">
        <v>9802.8996155000714</v>
      </c>
      <c r="AD15" s="23">
        <v>0</v>
      </c>
      <c r="AE15" s="23">
        <v>2266.4098189228821</v>
      </c>
      <c r="AF15" s="23">
        <v>0</v>
      </c>
      <c r="AG15" s="23">
        <v>1238.5251940862565</v>
      </c>
      <c r="AH15" s="23">
        <v>0</v>
      </c>
      <c r="AI15" s="23">
        <v>0</v>
      </c>
      <c r="AJ15" s="23">
        <v>0</v>
      </c>
      <c r="AK15" s="23">
        <v>0</v>
      </c>
      <c r="AL15" s="23">
        <v>578198.96731441747</v>
      </c>
      <c r="AM15" s="23">
        <v>81.925669888752395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7342.2852102997867</v>
      </c>
      <c r="D16" s="23">
        <v>7930.3861173278483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33.092875435589342</v>
      </c>
      <c r="O16" s="23">
        <v>0</v>
      </c>
      <c r="P16" s="23">
        <v>0</v>
      </c>
      <c r="Q16" s="23">
        <v>962.37024052997469</v>
      </c>
      <c r="R16" s="23">
        <v>20.200466418865812</v>
      </c>
      <c r="S16" s="23">
        <v>4.9077696205888639</v>
      </c>
      <c r="T16" s="23">
        <v>458979.16879925516</v>
      </c>
      <c r="U16" s="23">
        <v>0</v>
      </c>
      <c r="V16" s="23">
        <v>0</v>
      </c>
      <c r="W16" s="23">
        <v>0</v>
      </c>
      <c r="X16" s="23">
        <v>73023.000000000015</v>
      </c>
      <c r="Y16" s="23">
        <v>0</v>
      </c>
      <c r="Z16" s="23">
        <v>0</v>
      </c>
      <c r="AA16" s="23">
        <v>0</v>
      </c>
      <c r="AB16" s="23">
        <v>0</v>
      </c>
      <c r="AC16" s="23">
        <v>38038.806709697405</v>
      </c>
      <c r="AD16" s="23">
        <v>0</v>
      </c>
      <c r="AE16" s="23">
        <v>13553.392929146701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59291.433317965057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2908.1027768136146</v>
      </c>
      <c r="H17" s="23">
        <v>0</v>
      </c>
      <c r="I17" s="23">
        <v>0</v>
      </c>
      <c r="J17" s="23">
        <v>0</v>
      </c>
      <c r="K17" s="23">
        <v>72142.86896876723</v>
      </c>
      <c r="L17" s="23">
        <v>0</v>
      </c>
      <c r="M17" s="23">
        <v>0</v>
      </c>
      <c r="N17" s="23">
        <v>81471.125286925482</v>
      </c>
      <c r="O17" s="23">
        <v>17817.183291879352</v>
      </c>
      <c r="P17" s="23">
        <v>51.43887171475599</v>
      </c>
      <c r="Q17" s="23">
        <v>91356.119394487425</v>
      </c>
      <c r="R17" s="23">
        <v>75264.673994268931</v>
      </c>
      <c r="S17" s="23">
        <v>34375.592441652516</v>
      </c>
      <c r="T17" s="23">
        <v>2033.9503552473739</v>
      </c>
      <c r="U17" s="23">
        <v>0</v>
      </c>
      <c r="V17" s="23">
        <v>0</v>
      </c>
      <c r="W17" s="23">
        <v>21.744675319222694</v>
      </c>
      <c r="X17" s="23">
        <v>71578.094824795931</v>
      </c>
      <c r="Y17" s="23">
        <v>0</v>
      </c>
      <c r="Z17" s="23">
        <v>0</v>
      </c>
      <c r="AA17" s="23">
        <v>0</v>
      </c>
      <c r="AB17" s="23">
        <v>0</v>
      </c>
      <c r="AC17" s="23">
        <v>8011.0580115319826</v>
      </c>
      <c r="AD17" s="23">
        <v>2.4010648222786806</v>
      </c>
      <c r="AE17" s="23">
        <v>5371.0919010726766</v>
      </c>
      <c r="AF17" s="23">
        <v>0</v>
      </c>
      <c r="AG17" s="23">
        <v>21565.88533512094</v>
      </c>
      <c r="AH17" s="23">
        <v>0</v>
      </c>
      <c r="AI17" s="23">
        <v>0</v>
      </c>
      <c r="AJ17" s="23">
        <v>0</v>
      </c>
      <c r="AK17" s="23">
        <v>0</v>
      </c>
      <c r="AL17" s="23">
        <v>0</v>
      </c>
      <c r="AM17" s="23">
        <v>6350.8095395170412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1054941.8575909026</v>
      </c>
      <c r="L18" s="23">
        <v>0</v>
      </c>
      <c r="M18" s="23">
        <v>0</v>
      </c>
      <c r="N18" s="23">
        <v>4453.9667027244277</v>
      </c>
      <c r="O18" s="23">
        <v>2.910003558338539E-3</v>
      </c>
      <c r="P18" s="23">
        <v>0</v>
      </c>
      <c r="Q18" s="23">
        <v>13754.890889827017</v>
      </c>
      <c r="R18" s="23">
        <v>4683.1101188330131</v>
      </c>
      <c r="S18" s="23">
        <v>66.002178425844718</v>
      </c>
      <c r="T18" s="23">
        <v>0</v>
      </c>
      <c r="U18" s="23">
        <v>0</v>
      </c>
      <c r="V18" s="23">
        <v>0</v>
      </c>
      <c r="W18" s="23">
        <v>0</v>
      </c>
      <c r="X18" s="23">
        <v>59261.765464803466</v>
      </c>
      <c r="Y18" s="23">
        <v>0</v>
      </c>
      <c r="Z18" s="23">
        <v>0</v>
      </c>
      <c r="AA18" s="23">
        <v>1898.0672529346029</v>
      </c>
      <c r="AB18" s="23">
        <v>0</v>
      </c>
      <c r="AC18" s="23">
        <v>2569.5737891150211</v>
      </c>
      <c r="AD18" s="23">
        <v>0</v>
      </c>
      <c r="AE18" s="23">
        <v>20395.222614066006</v>
      </c>
      <c r="AF18" s="23">
        <v>0</v>
      </c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3">
        <v>0</v>
      </c>
      <c r="AM18" s="23">
        <v>15278.599820502592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3114.5340652465229</v>
      </c>
      <c r="L19" s="23">
        <v>0</v>
      </c>
      <c r="M19" s="23">
        <v>0</v>
      </c>
      <c r="N19" s="23">
        <v>4810.2928077044962</v>
      </c>
      <c r="O19" s="23">
        <v>0</v>
      </c>
      <c r="P19" s="23">
        <v>9.3313240549400902</v>
      </c>
      <c r="Q19" s="23">
        <v>4.3240483597568442</v>
      </c>
      <c r="R19" s="23">
        <v>1980.6743346693734</v>
      </c>
      <c r="S19" s="23">
        <v>1731.7366486379328</v>
      </c>
      <c r="T19" s="23">
        <v>0</v>
      </c>
      <c r="U19" s="23">
        <v>0</v>
      </c>
      <c r="V19" s="23">
        <v>0</v>
      </c>
      <c r="W19" s="23">
        <v>0</v>
      </c>
      <c r="X19" s="23">
        <v>25086.335670276516</v>
      </c>
      <c r="Y19" s="23">
        <v>0</v>
      </c>
      <c r="Z19" s="23">
        <v>0</v>
      </c>
      <c r="AA19" s="23">
        <v>5.6345961139618987</v>
      </c>
      <c r="AB19" s="23">
        <v>0</v>
      </c>
      <c r="AC19" s="23">
        <v>827.99579262413454</v>
      </c>
      <c r="AD19" s="23">
        <v>15.093569279430705</v>
      </c>
      <c r="AE19" s="23">
        <v>247.7255410871139</v>
      </c>
      <c r="AF19" s="23">
        <v>0</v>
      </c>
      <c r="AG19" s="23">
        <v>2357.2229404527488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45.696849465221277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0</v>
      </c>
      <c r="D20" s="23">
        <v>0</v>
      </c>
      <c r="E20" s="23">
        <v>0</v>
      </c>
      <c r="F20" s="23">
        <v>0</v>
      </c>
      <c r="G20" s="23">
        <v>7260.6549846995895</v>
      </c>
      <c r="H20" s="23">
        <v>0</v>
      </c>
      <c r="I20" s="23">
        <v>0</v>
      </c>
      <c r="J20" s="23">
        <v>0</v>
      </c>
      <c r="K20" s="23">
        <v>38443.661258226006</v>
      </c>
      <c r="L20" s="23">
        <v>0</v>
      </c>
      <c r="M20" s="23">
        <v>0</v>
      </c>
      <c r="N20" s="23">
        <v>41627.792736233612</v>
      </c>
      <c r="O20" s="23">
        <v>793.65233094166263</v>
      </c>
      <c r="P20" s="23">
        <v>1883.1778165450523</v>
      </c>
      <c r="Q20" s="23">
        <v>50087.998198270507</v>
      </c>
      <c r="R20" s="23">
        <v>41801.885629504919</v>
      </c>
      <c r="S20" s="23">
        <v>14469.645292404166</v>
      </c>
      <c r="T20" s="23">
        <v>32.538071487620293</v>
      </c>
      <c r="U20" s="23">
        <v>0</v>
      </c>
      <c r="V20" s="23">
        <v>0</v>
      </c>
      <c r="W20" s="23">
        <v>0</v>
      </c>
      <c r="X20" s="23">
        <v>141380.22672034593</v>
      </c>
      <c r="Y20" s="23">
        <v>0</v>
      </c>
      <c r="Z20" s="23">
        <v>0</v>
      </c>
      <c r="AA20" s="23">
        <v>829.12383313298847</v>
      </c>
      <c r="AB20" s="23">
        <v>0</v>
      </c>
      <c r="AC20" s="23">
        <v>10458.204282172866</v>
      </c>
      <c r="AD20" s="23">
        <v>930.79984048156905</v>
      </c>
      <c r="AE20" s="23">
        <v>4127.4321698256472</v>
      </c>
      <c r="AF20" s="23">
        <v>0</v>
      </c>
      <c r="AG20" s="23">
        <v>291.64341601343727</v>
      </c>
      <c r="AH20" s="23">
        <v>0</v>
      </c>
      <c r="AI20" s="23">
        <v>0</v>
      </c>
      <c r="AJ20" s="23">
        <v>0</v>
      </c>
      <c r="AK20" s="23">
        <v>0</v>
      </c>
      <c r="AL20" s="23">
        <v>1.6676349512424093E-2</v>
      </c>
      <c r="AM20" s="23">
        <v>-31254.399928173076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1.8123961994233668</v>
      </c>
      <c r="H21" s="23">
        <v>0</v>
      </c>
      <c r="I21" s="23">
        <v>0</v>
      </c>
      <c r="J21" s="23">
        <v>0</v>
      </c>
      <c r="K21" s="23">
        <v>7019.3573406889791</v>
      </c>
      <c r="L21" s="23">
        <v>0</v>
      </c>
      <c r="M21" s="23">
        <v>0</v>
      </c>
      <c r="N21" s="23">
        <v>2244.0337887310857</v>
      </c>
      <c r="O21" s="23">
        <v>191.06729011574825</v>
      </c>
      <c r="P21" s="23">
        <v>0.80362923895206462</v>
      </c>
      <c r="Q21" s="23">
        <v>0</v>
      </c>
      <c r="R21" s="23">
        <v>2163.7992992933018</v>
      </c>
      <c r="S21" s="23">
        <v>264.46154862632858</v>
      </c>
      <c r="T21" s="23">
        <v>259196.44721525069</v>
      </c>
      <c r="U21" s="23">
        <v>0</v>
      </c>
      <c r="V21" s="23">
        <v>0</v>
      </c>
      <c r="W21" s="23">
        <v>0</v>
      </c>
      <c r="X21" s="23">
        <v>128073.99486540961</v>
      </c>
      <c r="Y21" s="23">
        <v>0</v>
      </c>
      <c r="Z21" s="23">
        <v>0</v>
      </c>
      <c r="AA21" s="23">
        <v>8755.4596073098492</v>
      </c>
      <c r="AB21" s="23">
        <v>0</v>
      </c>
      <c r="AC21" s="23">
        <v>541145.11622535612</v>
      </c>
      <c r="AD21" s="23">
        <v>2802.960928047888</v>
      </c>
      <c r="AE21" s="23">
        <v>893.26555210787615</v>
      </c>
      <c r="AF21" s="23">
        <v>0</v>
      </c>
      <c r="AG21" s="23">
        <v>217.16997845841857</v>
      </c>
      <c r="AH21" s="23">
        <v>0</v>
      </c>
      <c r="AI21" s="23">
        <v>0</v>
      </c>
      <c r="AJ21" s="23">
        <v>0</v>
      </c>
      <c r="AK21" s="23">
        <v>0</v>
      </c>
      <c r="AL21" s="23">
        <v>86.393322221265507</v>
      </c>
      <c r="AM21" s="23">
        <v>8467.0883357260063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0</v>
      </c>
      <c r="F22" s="23">
        <v>0</v>
      </c>
      <c r="G22" s="23">
        <v>1681.1341589448853</v>
      </c>
      <c r="H22" s="23">
        <v>0</v>
      </c>
      <c r="I22" s="23">
        <v>0</v>
      </c>
      <c r="J22" s="23">
        <v>0</v>
      </c>
      <c r="K22" s="23">
        <v>5579.9909155300584</v>
      </c>
      <c r="L22" s="23">
        <v>0</v>
      </c>
      <c r="M22" s="23">
        <v>0</v>
      </c>
      <c r="N22" s="23">
        <v>10279.598616187974</v>
      </c>
      <c r="O22" s="23">
        <v>1109.1539634146343</v>
      </c>
      <c r="P22" s="23">
        <v>102936.72949358886</v>
      </c>
      <c r="Q22" s="23">
        <v>0</v>
      </c>
      <c r="R22" s="23">
        <v>19363.198258485147</v>
      </c>
      <c r="S22" s="23">
        <v>429.80830895667071</v>
      </c>
      <c r="T22" s="23">
        <v>2556.4764625107546</v>
      </c>
      <c r="U22" s="23">
        <v>0</v>
      </c>
      <c r="V22" s="23">
        <v>0</v>
      </c>
      <c r="W22" s="23">
        <v>0</v>
      </c>
      <c r="X22" s="23">
        <v>58198.492306060267</v>
      </c>
      <c r="Y22" s="23">
        <v>0</v>
      </c>
      <c r="Z22" s="23">
        <v>0</v>
      </c>
      <c r="AA22" s="23">
        <v>0</v>
      </c>
      <c r="AB22" s="23">
        <v>0</v>
      </c>
      <c r="AC22" s="23">
        <v>6596.8410571139129</v>
      </c>
      <c r="AD22" s="23">
        <v>371.55642199204681</v>
      </c>
      <c r="AE22" s="23">
        <v>2654.4857883649288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3">
        <v>0</v>
      </c>
      <c r="AM22" s="23">
        <v>57.973663478413968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0</v>
      </c>
      <c r="D23" s="23">
        <v>0</v>
      </c>
      <c r="E23" s="23">
        <v>0</v>
      </c>
      <c r="F23" s="23">
        <v>0</v>
      </c>
      <c r="G23" s="23">
        <v>915.40409823704476</v>
      </c>
      <c r="H23" s="23">
        <v>0</v>
      </c>
      <c r="I23" s="23">
        <v>0</v>
      </c>
      <c r="J23" s="23">
        <v>0</v>
      </c>
      <c r="K23" s="23">
        <v>61357.482688281634</v>
      </c>
      <c r="L23" s="23">
        <v>0</v>
      </c>
      <c r="M23" s="23">
        <v>0</v>
      </c>
      <c r="N23" s="23">
        <v>6387.5074260452602</v>
      </c>
      <c r="O23" s="23">
        <v>1164.8566812558129</v>
      </c>
      <c r="P23" s="23">
        <v>116198.02613461467</v>
      </c>
      <c r="Q23" s="23">
        <v>1080.4242141127877</v>
      </c>
      <c r="R23" s="23">
        <v>62086.485716279145</v>
      </c>
      <c r="S23" s="23">
        <v>6785.7615783348092</v>
      </c>
      <c r="T23" s="23">
        <v>3.8387423840905552</v>
      </c>
      <c r="U23" s="23">
        <v>0</v>
      </c>
      <c r="V23" s="23">
        <v>0</v>
      </c>
      <c r="W23" s="23">
        <v>0</v>
      </c>
      <c r="X23" s="23">
        <v>245563.9822546317</v>
      </c>
      <c r="Y23" s="23">
        <v>0</v>
      </c>
      <c r="Z23" s="23">
        <v>0</v>
      </c>
      <c r="AA23" s="23">
        <v>0.26121132964650828</v>
      </c>
      <c r="AB23" s="23">
        <v>0</v>
      </c>
      <c r="AC23" s="23">
        <v>38639.649518691847</v>
      </c>
      <c r="AD23" s="23">
        <v>500.71054051907117</v>
      </c>
      <c r="AE23" s="23">
        <v>7229.7946933398762</v>
      </c>
      <c r="AF23" s="23">
        <v>0</v>
      </c>
      <c r="AG23" s="23">
        <v>1222.001954060773</v>
      </c>
      <c r="AH23" s="23">
        <v>0</v>
      </c>
      <c r="AI23" s="23">
        <v>0</v>
      </c>
      <c r="AJ23" s="23">
        <v>0</v>
      </c>
      <c r="AK23" s="23">
        <v>0</v>
      </c>
      <c r="AL23" s="23">
        <v>4228.3319347603656</v>
      </c>
      <c r="AM23" s="23">
        <v>143.66988803911391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8.0696319295241192</v>
      </c>
      <c r="L24" s="23">
        <v>0</v>
      </c>
      <c r="M24" s="23">
        <v>0</v>
      </c>
      <c r="N24" s="23">
        <v>26031.126783155716</v>
      </c>
      <c r="O24" s="23">
        <v>0</v>
      </c>
      <c r="P24" s="23">
        <v>0</v>
      </c>
      <c r="Q24" s="23">
        <v>0</v>
      </c>
      <c r="R24" s="23">
        <v>0</v>
      </c>
      <c r="S24" s="23">
        <v>0.2227173279557631</v>
      </c>
      <c r="T24" s="23">
        <v>0</v>
      </c>
      <c r="U24" s="23">
        <v>0</v>
      </c>
      <c r="V24" s="23">
        <v>0</v>
      </c>
      <c r="W24" s="23">
        <v>2473.7336641006627</v>
      </c>
      <c r="X24" s="23">
        <v>95348.984760016843</v>
      </c>
      <c r="Y24" s="23">
        <v>0</v>
      </c>
      <c r="Z24" s="23">
        <v>0</v>
      </c>
      <c r="AA24" s="23">
        <v>0</v>
      </c>
      <c r="AB24" s="23">
        <v>0</v>
      </c>
      <c r="AC24" s="23">
        <v>456.99767781307912</v>
      </c>
      <c r="AD24" s="23">
        <v>997.79403600536523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2123.9213760250386</v>
      </c>
      <c r="H25" s="23">
        <v>0</v>
      </c>
      <c r="I25" s="23">
        <v>0</v>
      </c>
      <c r="J25" s="23">
        <v>0</v>
      </c>
      <c r="K25" s="23">
        <v>727.12983570458061</v>
      </c>
      <c r="L25" s="23">
        <v>0</v>
      </c>
      <c r="M25" s="23">
        <v>0</v>
      </c>
      <c r="N25" s="23">
        <v>285.41406045969882</v>
      </c>
      <c r="O25" s="23">
        <v>0</v>
      </c>
      <c r="P25" s="23">
        <v>0</v>
      </c>
      <c r="Q25" s="23">
        <v>0</v>
      </c>
      <c r="R25" s="23">
        <v>5328.2054168044369</v>
      </c>
      <c r="S25" s="23">
        <v>9.4573559557341782E-3</v>
      </c>
      <c r="T25" s="23">
        <v>51878.362995858159</v>
      </c>
      <c r="U25" s="23">
        <v>0</v>
      </c>
      <c r="V25" s="23">
        <v>0</v>
      </c>
      <c r="W25" s="23">
        <v>52980.04581508055</v>
      </c>
      <c r="X25" s="23">
        <v>9927.856700355469</v>
      </c>
      <c r="Y25" s="23">
        <v>0</v>
      </c>
      <c r="Z25" s="23">
        <v>0</v>
      </c>
      <c r="AA25" s="23">
        <v>0</v>
      </c>
      <c r="AB25" s="23">
        <v>0</v>
      </c>
      <c r="AC25" s="23">
        <v>1280.589266737599</v>
      </c>
      <c r="AD25" s="23">
        <v>291364.04232925002</v>
      </c>
      <c r="AE25" s="23">
        <v>1144.3666269696855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39418.367960911739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0</v>
      </c>
      <c r="D26" s="23">
        <v>0</v>
      </c>
      <c r="E26" s="23">
        <v>0</v>
      </c>
      <c r="F26" s="23">
        <v>0</v>
      </c>
      <c r="G26" s="23">
        <v>907.72079336076013</v>
      </c>
      <c r="H26" s="23">
        <v>5606.2610224562432</v>
      </c>
      <c r="I26" s="23">
        <v>0</v>
      </c>
      <c r="J26" s="23">
        <v>0</v>
      </c>
      <c r="K26" s="23">
        <v>3512.8413793800319</v>
      </c>
      <c r="L26" s="23">
        <v>0</v>
      </c>
      <c r="M26" s="23">
        <v>0</v>
      </c>
      <c r="N26" s="23">
        <v>1514947.6861230829</v>
      </c>
      <c r="O26" s="23">
        <v>250180.84915825116</v>
      </c>
      <c r="P26" s="23">
        <v>9121.8484601227829</v>
      </c>
      <c r="Q26" s="23">
        <v>58783.00335527226</v>
      </c>
      <c r="R26" s="23">
        <v>3353.0153815818662</v>
      </c>
      <c r="S26" s="23">
        <v>25616.375107074105</v>
      </c>
      <c r="T26" s="23">
        <v>139364.01469975366</v>
      </c>
      <c r="U26" s="23">
        <v>53749.784527965152</v>
      </c>
      <c r="V26" s="23">
        <v>0</v>
      </c>
      <c r="W26" s="23">
        <v>0</v>
      </c>
      <c r="X26" s="23">
        <v>130710.53357593772</v>
      </c>
      <c r="Y26" s="23">
        <v>0</v>
      </c>
      <c r="Z26" s="23">
        <v>0</v>
      </c>
      <c r="AA26" s="23">
        <v>0</v>
      </c>
      <c r="AB26" s="23">
        <v>0</v>
      </c>
      <c r="AC26" s="23">
        <v>19182.085619302437</v>
      </c>
      <c r="AD26" s="23">
        <v>42912.964262950329</v>
      </c>
      <c r="AE26" s="23">
        <v>1046836.8456449631</v>
      </c>
      <c r="AF26" s="23">
        <v>0</v>
      </c>
      <c r="AG26" s="23">
        <v>3.2382455948528204</v>
      </c>
      <c r="AH26" s="23">
        <v>0</v>
      </c>
      <c r="AI26" s="23">
        <v>0</v>
      </c>
      <c r="AJ26" s="23">
        <v>0</v>
      </c>
      <c r="AK26" s="23">
        <v>0</v>
      </c>
      <c r="AL26" s="23">
        <v>5562.7053725063442</v>
      </c>
      <c r="AM26" s="23">
        <v>45438.300074711653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0.21143907982077911</v>
      </c>
      <c r="L27" s="23">
        <v>0</v>
      </c>
      <c r="M27" s="23">
        <v>0</v>
      </c>
      <c r="N27" s="23">
        <v>13.029320521741699</v>
      </c>
      <c r="O27" s="23">
        <v>0.1916445200562952</v>
      </c>
      <c r="P27" s="23">
        <v>0</v>
      </c>
      <c r="Q27" s="23">
        <v>23.747686137141137</v>
      </c>
      <c r="R27" s="23">
        <v>483.88719920219114</v>
      </c>
      <c r="S27" s="23">
        <v>7.582629254293499</v>
      </c>
      <c r="T27" s="23">
        <v>0</v>
      </c>
      <c r="U27" s="23">
        <v>0</v>
      </c>
      <c r="V27" s="23">
        <v>0</v>
      </c>
      <c r="W27" s="23">
        <v>0</v>
      </c>
      <c r="X27" s="23">
        <v>43332.948962057344</v>
      </c>
      <c r="Y27" s="23">
        <v>0</v>
      </c>
      <c r="Z27" s="23">
        <v>0</v>
      </c>
      <c r="AA27" s="23">
        <v>0</v>
      </c>
      <c r="AB27" s="23">
        <v>0</v>
      </c>
      <c r="AC27" s="23">
        <v>2464.5330318388146</v>
      </c>
      <c r="AD27" s="23">
        <v>6081.4153099455834</v>
      </c>
      <c r="AE27" s="23">
        <v>1082.5656105374783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21185583.561765809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38787.770506275519</v>
      </c>
      <c r="Y28" s="23">
        <v>0</v>
      </c>
      <c r="Z28" s="23">
        <v>0</v>
      </c>
      <c r="AA28" s="23">
        <v>0</v>
      </c>
      <c r="AB28" s="23">
        <v>0</v>
      </c>
      <c r="AC28" s="23">
        <v>20390.896385747255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3770574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599.00000000000011</v>
      </c>
      <c r="Y29" s="23">
        <v>0</v>
      </c>
      <c r="Z29" s="23">
        <v>0</v>
      </c>
      <c r="AA29" s="23">
        <v>0</v>
      </c>
      <c r="AB29" s="23">
        <v>0</v>
      </c>
      <c r="AC29" s="23">
        <v>1203.9938820283307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11729226.91669319</v>
      </c>
      <c r="M30" s="23">
        <v>2034565.799316715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26655</v>
      </c>
      <c r="Y30" s="23">
        <v>0</v>
      </c>
      <c r="Z30" s="23">
        <v>0</v>
      </c>
      <c r="AA30" s="23">
        <v>0</v>
      </c>
      <c r="AB30" s="23">
        <v>0</v>
      </c>
      <c r="AC30" s="23">
        <v>7336.9627179749714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2992113.0966598783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588771.00000000012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47336.400195438015</v>
      </c>
      <c r="H32" s="23">
        <v>0</v>
      </c>
      <c r="I32" s="23">
        <v>0</v>
      </c>
      <c r="J32" s="23">
        <v>0</v>
      </c>
      <c r="K32" s="23">
        <v>190390.51394273993</v>
      </c>
      <c r="L32" s="23">
        <v>0</v>
      </c>
      <c r="M32" s="23">
        <v>10418.762601514101</v>
      </c>
      <c r="N32" s="23">
        <v>171421.30407576676</v>
      </c>
      <c r="O32" s="23">
        <v>46948.747422923152</v>
      </c>
      <c r="P32" s="23">
        <v>0</v>
      </c>
      <c r="Q32" s="23">
        <v>117199.84439979233</v>
      </c>
      <c r="R32" s="23">
        <v>255323.61812157446</v>
      </c>
      <c r="S32" s="23">
        <v>409073.21206967265</v>
      </c>
      <c r="T32" s="23">
        <v>14553.417854978741</v>
      </c>
      <c r="U32" s="23">
        <v>0</v>
      </c>
      <c r="V32" s="23">
        <v>0</v>
      </c>
      <c r="W32" s="23">
        <v>8067967.7736934973</v>
      </c>
      <c r="X32" s="23">
        <v>14553947.188079335</v>
      </c>
      <c r="Y32" s="23">
        <v>0</v>
      </c>
      <c r="Z32" s="23">
        <v>0</v>
      </c>
      <c r="AA32" s="23">
        <v>0</v>
      </c>
      <c r="AB32" s="23">
        <v>0</v>
      </c>
      <c r="AC32" s="23">
        <v>99527.969521236344</v>
      </c>
      <c r="AD32" s="23">
        <v>623941.87595840928</v>
      </c>
      <c r="AE32" s="23">
        <v>509458.46276127856</v>
      </c>
      <c r="AF32" s="23">
        <v>0</v>
      </c>
      <c r="AG32" s="23">
        <v>129944.29456971103</v>
      </c>
      <c r="AH32" s="23">
        <v>0</v>
      </c>
      <c r="AI32" s="23">
        <v>0</v>
      </c>
      <c r="AJ32" s="23">
        <v>0</v>
      </c>
      <c r="AK32" s="23">
        <v>0</v>
      </c>
      <c r="AL32" s="23">
        <v>35951.752858629159</v>
      </c>
      <c r="AM32" s="23">
        <v>47465.227197742817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9356167</v>
      </c>
      <c r="D33" s="23">
        <v>1695081</v>
      </c>
      <c r="E33" s="23">
        <v>1988448.0000000002</v>
      </c>
      <c r="F33" s="23">
        <v>3265614</v>
      </c>
      <c r="G33" s="23">
        <v>4225119</v>
      </c>
      <c r="H33" s="23">
        <v>510808</v>
      </c>
      <c r="I33" s="23">
        <v>0</v>
      </c>
      <c r="J33" s="23">
        <v>0</v>
      </c>
      <c r="K33" s="23">
        <v>1168328</v>
      </c>
      <c r="L33" s="23">
        <v>0</v>
      </c>
      <c r="M33" s="23">
        <v>1429507</v>
      </c>
      <c r="N33" s="23">
        <v>2227192.8847423168</v>
      </c>
      <c r="O33" s="23">
        <v>352942</v>
      </c>
      <c r="P33" s="23">
        <v>913897</v>
      </c>
      <c r="Q33" s="23">
        <v>985935.00000000012</v>
      </c>
      <c r="R33" s="23">
        <v>836045</v>
      </c>
      <c r="S33" s="23">
        <v>860098</v>
      </c>
      <c r="T33" s="23">
        <v>2285841</v>
      </c>
      <c r="U33" s="23">
        <v>0</v>
      </c>
      <c r="V33" s="23">
        <v>0</v>
      </c>
      <c r="W33" s="23">
        <v>165578</v>
      </c>
      <c r="X33" s="23">
        <v>3419456.0140600391</v>
      </c>
      <c r="Y33" s="23">
        <v>0</v>
      </c>
      <c r="Z33" s="23">
        <v>0</v>
      </c>
      <c r="AA33" s="23">
        <v>701282</v>
      </c>
      <c r="AB33" s="23">
        <v>0</v>
      </c>
      <c r="AC33" s="23">
        <v>4149514.6256350125</v>
      </c>
      <c r="AD33" s="23">
        <v>395020.86472961056</v>
      </c>
      <c r="AE33" s="23">
        <v>2071926</v>
      </c>
      <c r="AF33" s="23">
        <v>0</v>
      </c>
      <c r="AG33" s="23">
        <v>324818</v>
      </c>
      <c r="AH33" s="23">
        <v>0</v>
      </c>
      <c r="AI33" s="23">
        <v>0</v>
      </c>
      <c r="AJ33" s="23">
        <v>0</v>
      </c>
      <c r="AK33" s="23">
        <v>0</v>
      </c>
      <c r="AL33" s="23">
        <v>3812571</v>
      </c>
      <c r="AM33" s="23">
        <v>1055968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21549001</v>
      </c>
      <c r="D34" s="23">
        <v>2987178</v>
      </c>
      <c r="E34" s="23">
        <v>3799959</v>
      </c>
      <c r="F34" s="23">
        <v>2127123</v>
      </c>
      <c r="G34" s="23">
        <v>12879254.599804562</v>
      </c>
      <c r="H34" s="23">
        <v>3061386</v>
      </c>
      <c r="I34" s="23">
        <v>0</v>
      </c>
      <c r="J34" s="23">
        <v>0</v>
      </c>
      <c r="K34" s="23">
        <v>585456.48605725996</v>
      </c>
      <c r="L34" s="23">
        <v>0</v>
      </c>
      <c r="M34" s="23">
        <v>103899.2373984859</v>
      </c>
      <c r="N34" s="23">
        <v>6870232.6959242327</v>
      </c>
      <c r="O34" s="23">
        <v>2436546.2525770767</v>
      </c>
      <c r="P34" s="23">
        <v>1634988</v>
      </c>
      <c r="Q34" s="23">
        <v>2132934.1556002079</v>
      </c>
      <c r="R34" s="23">
        <v>2309340.3818784254</v>
      </c>
      <c r="S34" s="23">
        <v>1300419.787930327</v>
      </c>
      <c r="T34" s="23">
        <v>3524314.5821450213</v>
      </c>
      <c r="U34" s="23">
        <v>0</v>
      </c>
      <c r="V34" s="23">
        <v>0</v>
      </c>
      <c r="W34" s="23">
        <v>156461.22630650256</v>
      </c>
      <c r="X34" s="23">
        <v>1410672.7176104691</v>
      </c>
      <c r="Y34" s="23">
        <v>0</v>
      </c>
      <c r="Z34" s="23">
        <v>0</v>
      </c>
      <c r="AA34" s="23">
        <v>-1752161</v>
      </c>
      <c r="AB34" s="23">
        <v>0</v>
      </c>
      <c r="AC34" s="23">
        <v>4745714.8857104806</v>
      </c>
      <c r="AD34" s="23">
        <v>628014.25931197999</v>
      </c>
      <c r="AE34" s="23">
        <v>5710967.5372387208</v>
      </c>
      <c r="AF34" s="23">
        <v>0</v>
      </c>
      <c r="AG34" s="23">
        <v>1866729.7054302888</v>
      </c>
      <c r="AH34" s="23">
        <v>0</v>
      </c>
      <c r="AI34" s="23">
        <v>0</v>
      </c>
      <c r="AJ34" s="23">
        <v>0</v>
      </c>
      <c r="AK34" s="23">
        <v>0</v>
      </c>
      <c r="AL34" s="23">
        <v>3022942.2471413705</v>
      </c>
      <c r="AM34" s="23">
        <v>2106426.772802257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97202.000000000015</v>
      </c>
      <c r="Y35" s="23">
        <v>14559303.389814012</v>
      </c>
      <c r="Z35" s="23">
        <v>0</v>
      </c>
      <c r="AA35" s="23">
        <v>0</v>
      </c>
      <c r="AB35" s="23">
        <v>0</v>
      </c>
      <c r="AC35" s="23">
        <v>6928.9647911746724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47005.000000000007</v>
      </c>
      <c r="Y36" s="23">
        <v>2243758.6670058556</v>
      </c>
      <c r="Z36" s="23">
        <v>0</v>
      </c>
      <c r="AA36" s="23">
        <v>0</v>
      </c>
      <c r="AB36" s="23">
        <v>0</v>
      </c>
      <c r="AC36" s="23">
        <v>10973.944237025667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6159.0000000000009</v>
      </c>
      <c r="Y37" s="23">
        <v>187617.11865181525</v>
      </c>
      <c r="Z37" s="23">
        <v>0</v>
      </c>
      <c r="AA37" s="23">
        <v>0</v>
      </c>
      <c r="AB37" s="23">
        <v>0</v>
      </c>
      <c r="AC37" s="23">
        <v>1745.9911279248058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4327466</v>
      </c>
      <c r="Y38" s="23">
        <v>29634.252343790849</v>
      </c>
      <c r="Z38" s="23">
        <v>0</v>
      </c>
      <c r="AA38" s="23">
        <v>0</v>
      </c>
      <c r="AB38" s="23">
        <v>0</v>
      </c>
      <c r="AC38" s="23">
        <v>15238.922564974864</v>
      </c>
      <c r="AD38" s="23">
        <v>4532.8601898147253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26255.000000000004</v>
      </c>
      <c r="Y39" s="23">
        <v>89557.378411345126</v>
      </c>
      <c r="Z39" s="23">
        <v>205638.21885910802</v>
      </c>
      <c r="AA39" s="23">
        <v>0</v>
      </c>
      <c r="AB39" s="23">
        <v>0</v>
      </c>
      <c r="AC39" s="23">
        <v>5461.9722455471283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75219.000000000015</v>
      </c>
      <c r="Y40" s="23">
        <v>0</v>
      </c>
      <c r="Z40" s="23">
        <v>0</v>
      </c>
      <c r="AA40" s="23">
        <v>0</v>
      </c>
      <c r="AB40" s="23">
        <v>0</v>
      </c>
      <c r="AC40" s="23">
        <v>8100.9588358069013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39741358</v>
      </c>
      <c r="AK40" s="23">
        <v>7591377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55112.000000000015</v>
      </c>
      <c r="Y41" s="23">
        <v>0</v>
      </c>
      <c r="Z41" s="23">
        <v>0</v>
      </c>
      <c r="AA41" s="23">
        <v>0</v>
      </c>
      <c r="AB41" s="23">
        <v>10858.426274188176</v>
      </c>
      <c r="AC41" s="23">
        <v>493045.72297496995</v>
      </c>
      <c r="AD41" s="23">
        <v>0</v>
      </c>
      <c r="AE41" s="23">
        <v>112889.1113894771</v>
      </c>
      <c r="AF41" s="23">
        <v>19137.898565852534</v>
      </c>
      <c r="AG41" s="23">
        <v>4992741.3746971209</v>
      </c>
      <c r="AH41" s="23">
        <v>0</v>
      </c>
      <c r="AI41" s="23">
        <v>0</v>
      </c>
      <c r="AJ41" s="23">
        <v>0</v>
      </c>
      <c r="AK41" s="23">
        <v>0</v>
      </c>
      <c r="AL41" s="23">
        <v>0</v>
      </c>
      <c r="AM41" s="23">
        <v>0</v>
      </c>
      <c r="AN41" s="23">
        <v>0</v>
      </c>
      <c r="AO41" s="23">
        <v>0</v>
      </c>
      <c r="AP41" s="23">
        <v>0</v>
      </c>
      <c r="AQ41" s="23">
        <v>216738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18328</v>
      </c>
      <c r="Y42" s="23">
        <v>0</v>
      </c>
      <c r="Z42" s="23">
        <v>0</v>
      </c>
      <c r="AA42" s="23">
        <v>0</v>
      </c>
      <c r="AB42" s="23">
        <v>0</v>
      </c>
      <c r="AC42" s="23">
        <v>199639.81030661485</v>
      </c>
      <c r="AD42" s="23">
        <v>0</v>
      </c>
      <c r="AE42" s="23">
        <v>0</v>
      </c>
      <c r="AF42" s="23">
        <v>3069752.8298756024</v>
      </c>
      <c r="AG42" s="23">
        <v>0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115023.00000000003</v>
      </c>
      <c r="Y43" s="23">
        <v>0</v>
      </c>
      <c r="Z43" s="23">
        <v>0</v>
      </c>
      <c r="AA43" s="23">
        <v>0</v>
      </c>
      <c r="AB43" s="23">
        <v>11768668.7913837</v>
      </c>
      <c r="AC43" s="23">
        <v>127424.1601394108</v>
      </c>
      <c r="AD43" s="23">
        <v>0</v>
      </c>
      <c r="AE43" s="23">
        <v>0</v>
      </c>
      <c r="AF43" s="23">
        <v>5044336.4147176966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291929</v>
      </c>
      <c r="Y44" s="23">
        <v>0</v>
      </c>
      <c r="Z44" s="23">
        <v>0</v>
      </c>
      <c r="AA44" s="23">
        <v>0</v>
      </c>
      <c r="AB44" s="23">
        <v>74155.569608725724</v>
      </c>
      <c r="AC44" s="23">
        <v>1248302.1196812342</v>
      </c>
      <c r="AD44" s="23">
        <v>0</v>
      </c>
      <c r="AE44" s="23">
        <v>60514.306805311709</v>
      </c>
      <c r="AF44" s="23">
        <v>464789.81866865401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1014425.9927089933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4.4836601307189525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38069674.997111037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19521505.309356023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980348.97708632029</v>
      </c>
      <c r="AP47" s="23">
        <v>1626326.3802329786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68329.000000000015</v>
      </c>
      <c r="Y48" s="23">
        <v>0</v>
      </c>
      <c r="Z48" s="23">
        <v>0</v>
      </c>
      <c r="AA48" s="23">
        <v>0</v>
      </c>
      <c r="AB48" s="23">
        <v>0</v>
      </c>
      <c r="AC48" s="23">
        <v>10161.948363099584</v>
      </c>
      <c r="AD48" s="23">
        <v>0</v>
      </c>
      <c r="AE48" s="23">
        <v>0</v>
      </c>
      <c r="AF48" s="23">
        <v>442005.14308051334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1234798.8569194865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60552.000000000022</v>
      </c>
      <c r="Y49" s="23">
        <v>0</v>
      </c>
      <c r="Z49" s="23">
        <v>0</v>
      </c>
      <c r="AA49" s="23">
        <v>0</v>
      </c>
      <c r="AB49" s="23">
        <v>0</v>
      </c>
      <c r="AC49" s="23">
        <v>4244.9784295766322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78018123</v>
      </c>
      <c r="J50" s="23">
        <v>626957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21937.000000000004</v>
      </c>
      <c r="Y50" s="23">
        <v>0</v>
      </c>
      <c r="Z50" s="23">
        <v>0</v>
      </c>
      <c r="AA50" s="23">
        <v>0</v>
      </c>
      <c r="AB50" s="23">
        <v>0</v>
      </c>
      <c r="AC50" s="23">
        <v>24183.877112103946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120806544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305643.00000000006</v>
      </c>
      <c r="Y52" s="23">
        <v>0</v>
      </c>
      <c r="Z52" s="23">
        <v>0</v>
      </c>
      <c r="AA52" s="23">
        <v>0</v>
      </c>
      <c r="AB52" s="23">
        <v>0</v>
      </c>
      <c r="AC52" s="23">
        <v>41628.78846757258</v>
      </c>
      <c r="AD52" s="23">
        <v>0</v>
      </c>
      <c r="AE52" s="23">
        <v>0</v>
      </c>
      <c r="AF52" s="23">
        <v>0</v>
      </c>
      <c r="AG52" s="23">
        <v>0</v>
      </c>
      <c r="AH52" s="23">
        <v>0</v>
      </c>
      <c r="AI52" s="23">
        <v>0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148688.96509846137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523355.00000000006</v>
      </c>
      <c r="Y53" s="23">
        <v>0</v>
      </c>
      <c r="Z53" s="23">
        <v>0</v>
      </c>
      <c r="AA53" s="23">
        <v>0</v>
      </c>
      <c r="AB53" s="23">
        <v>0</v>
      </c>
      <c r="AC53" s="23">
        <v>25367.871095759714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46301.000000000007</v>
      </c>
      <c r="Y54" s="23">
        <v>0</v>
      </c>
      <c r="Z54" s="23">
        <v>0</v>
      </c>
      <c r="AA54" s="23">
        <v>0</v>
      </c>
      <c r="AB54" s="23">
        <v>0</v>
      </c>
      <c r="AC54" s="23">
        <v>10830.944963661837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40143.000000000007</v>
      </c>
      <c r="Y56" s="23">
        <v>0</v>
      </c>
      <c r="Z56" s="23">
        <v>0</v>
      </c>
      <c r="AA56" s="23">
        <v>0</v>
      </c>
      <c r="AB56" s="23">
        <v>0</v>
      </c>
      <c r="AC56" s="23">
        <v>8463.9569912689312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215390.83486922187</v>
      </c>
      <c r="T57" s="23">
        <v>0</v>
      </c>
      <c r="U57" s="23">
        <v>0</v>
      </c>
      <c r="V57" s="23">
        <v>0</v>
      </c>
      <c r="W57" s="23">
        <v>0</v>
      </c>
      <c r="X57" s="23">
        <v>46566.000000000007</v>
      </c>
      <c r="Y57" s="23">
        <v>0</v>
      </c>
      <c r="Z57" s="23">
        <v>0</v>
      </c>
      <c r="AA57" s="23">
        <v>0</v>
      </c>
      <c r="AB57" s="23">
        <v>0</v>
      </c>
      <c r="AC57" s="23">
        <v>8188.9583886461824</v>
      </c>
      <c r="AD57" s="23">
        <v>158901.00000000003</v>
      </c>
      <c r="AE57" s="23">
        <v>1141817</v>
      </c>
      <c r="AF57" s="23">
        <v>134678.9497989722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0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374206</v>
      </c>
      <c r="T58" s="23">
        <v>0</v>
      </c>
      <c r="U58" s="23">
        <v>0</v>
      </c>
      <c r="V58" s="23">
        <v>0</v>
      </c>
      <c r="W58" s="23">
        <v>0</v>
      </c>
      <c r="X58" s="23">
        <v>1726259.2826141915</v>
      </c>
      <c r="Y58" s="23">
        <v>0</v>
      </c>
      <c r="Z58" s="23">
        <v>0</v>
      </c>
      <c r="AA58" s="23">
        <v>0</v>
      </c>
      <c r="AB58" s="23">
        <v>0</v>
      </c>
      <c r="AC58" s="23">
        <v>8317.4205050131077</v>
      </c>
      <c r="AD58" s="23">
        <v>0</v>
      </c>
      <c r="AE58" s="23">
        <v>0</v>
      </c>
      <c r="AF58" s="23">
        <v>372596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14528.000000000002</v>
      </c>
      <c r="Y59" s="23">
        <v>0</v>
      </c>
      <c r="Z59" s="23">
        <v>0</v>
      </c>
      <c r="AA59" s="23">
        <v>0</v>
      </c>
      <c r="AB59" s="23">
        <v>0</v>
      </c>
      <c r="AC59" s="23">
        <v>3053.9844814904677</v>
      </c>
      <c r="AD59" s="23">
        <v>0</v>
      </c>
      <c r="AE59" s="23">
        <v>0</v>
      </c>
      <c r="AF59" s="23">
        <v>96673.243150632246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81870.659826131465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11302.000000000002</v>
      </c>
      <c r="Y60" s="23">
        <v>131846</v>
      </c>
      <c r="Z60" s="23">
        <v>0</v>
      </c>
      <c r="AA60" s="23">
        <v>0</v>
      </c>
      <c r="AB60" s="23">
        <v>0</v>
      </c>
      <c r="AC60" s="23">
        <v>3435.9825404064318</v>
      </c>
      <c r="AD60" s="23">
        <v>0</v>
      </c>
      <c r="AE60" s="23">
        <v>0</v>
      </c>
      <c r="AF60" s="23">
        <v>186154.00000000003</v>
      </c>
      <c r="AG60" s="23">
        <v>0</v>
      </c>
      <c r="AH60" s="23">
        <v>14600714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1072928.0219151627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873379.66030200967</v>
      </c>
      <c r="T61" s="23">
        <v>0</v>
      </c>
      <c r="U61" s="23">
        <v>0</v>
      </c>
      <c r="V61" s="23">
        <v>0</v>
      </c>
      <c r="W61" s="23">
        <v>0</v>
      </c>
      <c r="X61" s="23">
        <v>193231.00000000003</v>
      </c>
      <c r="Y61" s="23">
        <v>0</v>
      </c>
      <c r="Z61" s="23">
        <v>0</v>
      </c>
      <c r="AA61" s="23">
        <v>0</v>
      </c>
      <c r="AB61" s="23">
        <v>0</v>
      </c>
      <c r="AC61" s="23">
        <v>13193.932956380231</v>
      </c>
      <c r="AD61" s="23">
        <v>0</v>
      </c>
      <c r="AE61" s="23">
        <v>0</v>
      </c>
      <c r="AF61" s="23">
        <v>223555.1855932514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24294.399211280252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470478</v>
      </c>
      <c r="AK62" s="23">
        <v>0</v>
      </c>
      <c r="AL62" s="23">
        <v>0</v>
      </c>
      <c r="AM62" s="23">
        <v>0</v>
      </c>
      <c r="AN62" s="23">
        <v>0</v>
      </c>
      <c r="AO62" s="23">
        <v>10692</v>
      </c>
      <c r="AP62" s="23">
        <v>0</v>
      </c>
      <c r="AQ62" s="23">
        <v>536625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22561.502987266413</v>
      </c>
      <c r="U63" s="23">
        <v>279232.78133529972</v>
      </c>
      <c r="V63" s="23">
        <v>0</v>
      </c>
      <c r="W63" s="23">
        <v>0</v>
      </c>
      <c r="X63" s="23">
        <v>9769.0000000000018</v>
      </c>
      <c r="Y63" s="23">
        <v>0</v>
      </c>
      <c r="Z63" s="23">
        <v>0</v>
      </c>
      <c r="AA63" s="23">
        <v>0</v>
      </c>
      <c r="AB63" s="23">
        <v>0</v>
      </c>
      <c r="AC63" s="23">
        <v>627.9968088984981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6229586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1436299</v>
      </c>
      <c r="Y65" s="23">
        <v>0</v>
      </c>
      <c r="Z65" s="23">
        <v>0</v>
      </c>
      <c r="AA65" s="23">
        <v>0</v>
      </c>
      <c r="AB65" s="23">
        <v>0</v>
      </c>
      <c r="AC65" s="23">
        <v>1305.9933637284055</v>
      </c>
      <c r="AD65" s="23">
        <v>0</v>
      </c>
      <c r="AE65" s="23">
        <v>0</v>
      </c>
      <c r="AF65" s="23">
        <v>265711.13680125703</v>
      </c>
      <c r="AG65" s="23">
        <v>0</v>
      </c>
      <c r="AH65" s="23">
        <v>0</v>
      </c>
      <c r="AI65" s="23">
        <v>1445894.0857692382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10908571.771080475</v>
      </c>
      <c r="V66" s="23">
        <v>3856542.1695542387</v>
      </c>
      <c r="W66" s="23">
        <v>0</v>
      </c>
      <c r="X66" s="23">
        <v>64422.000000000015</v>
      </c>
      <c r="Y66" s="23">
        <v>0</v>
      </c>
      <c r="Z66" s="23">
        <v>0</v>
      </c>
      <c r="AA66" s="23">
        <v>0</v>
      </c>
      <c r="AB66" s="23">
        <v>0</v>
      </c>
      <c r="AC66" s="23">
        <v>1258.9936025528807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1519744</v>
      </c>
      <c r="AK67" s="23">
        <v>0</v>
      </c>
      <c r="AL67" s="23">
        <v>0</v>
      </c>
      <c r="AM67" s="23">
        <v>0</v>
      </c>
      <c r="AN67" s="23">
        <v>15003983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186061.77395359115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7386.0000000000018</v>
      </c>
      <c r="Y68" s="23">
        <v>0</v>
      </c>
      <c r="Z68" s="23">
        <v>0</v>
      </c>
      <c r="AA68" s="23">
        <v>0</v>
      </c>
      <c r="AB68" s="23">
        <v>0</v>
      </c>
      <c r="AC68" s="23">
        <v>1363.9930690088402</v>
      </c>
      <c r="AD68" s="23">
        <v>0</v>
      </c>
      <c r="AE68" s="23">
        <v>0</v>
      </c>
      <c r="AF68" s="23">
        <v>13449978.221272402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19624</v>
      </c>
      <c r="Y69" s="23">
        <v>0</v>
      </c>
      <c r="Z69" s="23">
        <v>0</v>
      </c>
      <c r="AA69" s="23">
        <v>0</v>
      </c>
      <c r="AB69" s="23">
        <v>0</v>
      </c>
      <c r="AC69" s="23">
        <v>1453.9926116853765</v>
      </c>
      <c r="AD69" s="23">
        <v>251992</v>
      </c>
      <c r="AE69" s="23">
        <v>0</v>
      </c>
      <c r="AF69" s="23">
        <v>6546055.9951363914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9001.0000000000018</v>
      </c>
      <c r="Y70" s="23">
        <v>0</v>
      </c>
      <c r="Z70" s="23">
        <v>0</v>
      </c>
      <c r="AA70" s="23">
        <v>0</v>
      </c>
      <c r="AB70" s="23">
        <v>0</v>
      </c>
      <c r="AC70" s="23">
        <v>1848.9906045435082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3734977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36686</v>
      </c>
      <c r="H71" s="23">
        <v>294220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23">
        <v>508259</v>
      </c>
      <c r="O71" s="23">
        <v>0</v>
      </c>
      <c r="P71" s="23">
        <v>341400</v>
      </c>
      <c r="Q71" s="23">
        <v>0</v>
      </c>
      <c r="R71" s="23">
        <v>0</v>
      </c>
      <c r="S71" s="23">
        <v>0</v>
      </c>
      <c r="T71" s="23">
        <v>0</v>
      </c>
      <c r="U71" s="23">
        <v>0</v>
      </c>
      <c r="V71" s="23">
        <v>0</v>
      </c>
      <c r="W71" s="23">
        <v>0</v>
      </c>
      <c r="X71" s="23">
        <v>876674</v>
      </c>
      <c r="Y71" s="23">
        <v>0</v>
      </c>
      <c r="Z71" s="23">
        <v>0</v>
      </c>
      <c r="AA71" s="23">
        <v>0</v>
      </c>
      <c r="AB71" s="23">
        <v>0</v>
      </c>
      <c r="AC71" s="23">
        <v>744391.1548675457</v>
      </c>
      <c r="AD71" s="23">
        <v>0</v>
      </c>
      <c r="AE71" s="23">
        <v>0</v>
      </c>
      <c r="AF71" s="23">
        <v>0</v>
      </c>
      <c r="AG71" s="23">
        <v>0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314273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259481.99999999997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25913</v>
      </c>
      <c r="Y72" s="23">
        <v>0</v>
      </c>
      <c r="Z72" s="23">
        <v>0</v>
      </c>
      <c r="AA72" s="23">
        <v>0</v>
      </c>
      <c r="AB72" s="23">
        <v>0</v>
      </c>
      <c r="AC72" s="23">
        <v>2258.9885211810629</v>
      </c>
      <c r="AD72" s="23">
        <v>0</v>
      </c>
      <c r="AE72" s="23">
        <v>0</v>
      </c>
      <c r="AF72" s="23">
        <v>167122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6220301</v>
      </c>
      <c r="AM72" s="23">
        <v>0</v>
      </c>
      <c r="AN72" s="23">
        <v>0</v>
      </c>
      <c r="AO72" s="23">
        <v>0</v>
      </c>
      <c r="AP72" s="23">
        <v>0</v>
      </c>
      <c r="AQ72" s="23">
        <v>2186903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884799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4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2969651.3242310514</v>
      </c>
      <c r="D75" s="23">
        <v>73770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237809.66466254773</v>
      </c>
      <c r="AE75" s="23">
        <v>1314334.5419752847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87089.827845148131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301233.69016493333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9420.7826340893607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2396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45698.340888758416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432.34129469019825</v>
      </c>
      <c r="L78" s="23">
        <v>0</v>
      </c>
      <c r="M78" s="23">
        <v>0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41287.653245608148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0</v>
      </c>
      <c r="AM78" s="23">
        <v>-2549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17045317.212948345</v>
      </c>
      <c r="D79" s="23">
        <v>3139465.5691036307</v>
      </c>
      <c r="E79" s="23">
        <v>4507619.823487889</v>
      </c>
      <c r="F79" s="23">
        <v>612337.93140006205</v>
      </c>
      <c r="G79" s="23">
        <v>0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0.6277198257092329</v>
      </c>
      <c r="O79" s="23">
        <v>2.1544152541366997E-2</v>
      </c>
      <c r="P79" s="23">
        <v>0</v>
      </c>
      <c r="Q79" s="23">
        <v>479.93792891520928</v>
      </c>
      <c r="R79" s="23">
        <v>4.1876179517617826</v>
      </c>
      <c r="S79" s="23">
        <v>10802.069810788111</v>
      </c>
      <c r="T79" s="23">
        <v>2733.3046114060721</v>
      </c>
      <c r="U79" s="23">
        <v>0</v>
      </c>
      <c r="V79" s="23">
        <v>0</v>
      </c>
      <c r="W79" s="23">
        <v>0</v>
      </c>
      <c r="X79" s="23">
        <v>5.0687850123293339E-3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692355.6400375081</v>
      </c>
      <c r="AF79" s="23">
        <v>0</v>
      </c>
      <c r="AG79" s="23">
        <v>0.88443299433667555</v>
      </c>
      <c r="AH79" s="23">
        <v>0</v>
      </c>
      <c r="AI79" s="23">
        <v>0</v>
      </c>
      <c r="AJ79" s="23">
        <v>0</v>
      </c>
      <c r="AK79" s="23">
        <v>0</v>
      </c>
      <c r="AL79" s="23">
        <v>615.28528548919144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8315252.0860660356</v>
      </c>
      <c r="H80" s="23">
        <v>2979676.6327011231</v>
      </c>
      <c r="I80" s="23">
        <v>0</v>
      </c>
      <c r="J80" s="23">
        <v>0</v>
      </c>
      <c r="K80" s="23">
        <v>9869.6065233178306</v>
      </c>
      <c r="L80" s="23">
        <v>0</v>
      </c>
      <c r="M80" s="23">
        <v>0</v>
      </c>
      <c r="N80" s="23">
        <v>315477.74497620552</v>
      </c>
      <c r="O80" s="23">
        <v>646318.57647888444</v>
      </c>
      <c r="P80" s="23">
        <v>0</v>
      </c>
      <c r="Q80" s="23">
        <v>39232.623559851862</v>
      </c>
      <c r="R80" s="23">
        <v>233.38709139871045</v>
      </c>
      <c r="S80" s="23">
        <v>52513.65928972503</v>
      </c>
      <c r="T80" s="23">
        <v>4235.6414660701394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0</v>
      </c>
      <c r="AD80" s="23">
        <v>0</v>
      </c>
      <c r="AE80" s="23">
        <v>81141.844755793223</v>
      </c>
      <c r="AF80" s="23">
        <v>0</v>
      </c>
      <c r="AG80" s="23">
        <v>3268.9939954641331</v>
      </c>
      <c r="AH80" s="23">
        <v>0</v>
      </c>
      <c r="AI80" s="23">
        <v>0</v>
      </c>
      <c r="AJ80" s="23">
        <v>0</v>
      </c>
      <c r="AK80" s="23">
        <v>0</v>
      </c>
      <c r="AL80" s="23">
        <v>7728.928616647614</v>
      </c>
      <c r="AM80" s="23">
        <v>301333.20494985598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3394.9652179681498</v>
      </c>
      <c r="I81" s="23">
        <v>0</v>
      </c>
      <c r="J81" s="23">
        <v>0</v>
      </c>
      <c r="K81" s="23">
        <v>201810.35618002797</v>
      </c>
      <c r="L81" s="23">
        <v>0</v>
      </c>
      <c r="M81" s="23">
        <v>816908.99015987106</v>
      </c>
      <c r="N81" s="23">
        <v>419899.973066976</v>
      </c>
      <c r="O81" s="23">
        <v>1.0589401517195864</v>
      </c>
      <c r="P81" s="23">
        <v>0</v>
      </c>
      <c r="Q81" s="23">
        <v>46197.255637997005</v>
      </c>
      <c r="R81" s="23">
        <v>5982.3503687398897</v>
      </c>
      <c r="S81" s="23">
        <v>566.82551319585843</v>
      </c>
      <c r="T81" s="23">
        <v>0</v>
      </c>
      <c r="U81" s="23">
        <v>0</v>
      </c>
      <c r="V81" s="23">
        <v>0</v>
      </c>
      <c r="W81" s="23">
        <v>0</v>
      </c>
      <c r="X81" s="23">
        <v>20.003834401348868</v>
      </c>
      <c r="Y81" s="23">
        <v>0</v>
      </c>
      <c r="Z81" s="23">
        <v>0</v>
      </c>
      <c r="AA81" s="23">
        <v>0</v>
      </c>
      <c r="AB81" s="23">
        <v>0</v>
      </c>
      <c r="AC81" s="23">
        <v>831.85400506442727</v>
      </c>
      <c r="AD81" s="23">
        <v>0</v>
      </c>
      <c r="AE81" s="23">
        <v>0</v>
      </c>
      <c r="AF81" s="23">
        <v>0</v>
      </c>
      <c r="AG81" s="23">
        <v>10688.103165981778</v>
      </c>
      <c r="AH81" s="23">
        <v>0</v>
      </c>
      <c r="AI81" s="23">
        <v>0</v>
      </c>
      <c r="AJ81" s="23">
        <v>0</v>
      </c>
      <c r="AK81" s="23">
        <v>0</v>
      </c>
      <c r="AL81" s="23">
        <v>4.2014138402378123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3465</v>
      </c>
      <c r="G82" s="23">
        <v>0</v>
      </c>
      <c r="H82" s="23">
        <v>0</v>
      </c>
      <c r="I82" s="23">
        <v>0</v>
      </c>
      <c r="J82" s="23">
        <v>0</v>
      </c>
      <c r="K82" s="23">
        <v>6841.9999999999991</v>
      </c>
      <c r="L82" s="23">
        <v>0</v>
      </c>
      <c r="M82" s="23">
        <v>0</v>
      </c>
      <c r="N82" s="23">
        <v>572.14567717818807</v>
      </c>
      <c r="O82" s="23">
        <v>0.23878785041096884</v>
      </c>
      <c r="P82" s="23">
        <v>0</v>
      </c>
      <c r="Q82" s="23">
        <v>31.442060275835445</v>
      </c>
      <c r="R82" s="23">
        <v>1170.8553048627641</v>
      </c>
      <c r="S82" s="23">
        <v>171082.98093574893</v>
      </c>
      <c r="T82" s="23">
        <v>464.0867607748624</v>
      </c>
      <c r="U82" s="23">
        <v>0</v>
      </c>
      <c r="V82" s="23">
        <v>0</v>
      </c>
      <c r="W82" s="23">
        <v>0</v>
      </c>
      <c r="X82" s="23">
        <v>12.648341004039203</v>
      </c>
      <c r="Y82" s="23">
        <v>0</v>
      </c>
      <c r="Z82" s="23">
        <v>0</v>
      </c>
      <c r="AA82" s="23">
        <v>0</v>
      </c>
      <c r="AB82" s="23">
        <v>0</v>
      </c>
      <c r="AC82" s="23">
        <v>0</v>
      </c>
      <c r="AD82" s="23">
        <v>179.95920397469314</v>
      </c>
      <c r="AE82" s="23">
        <v>10629.847292026248</v>
      </c>
      <c r="AF82" s="23">
        <v>0</v>
      </c>
      <c r="AG82" s="23">
        <v>34943.134111627522</v>
      </c>
      <c r="AH82" s="23">
        <v>0</v>
      </c>
      <c r="AI82" s="23">
        <v>0</v>
      </c>
      <c r="AJ82" s="23">
        <v>0</v>
      </c>
      <c r="AK82" s="23">
        <v>0</v>
      </c>
      <c r="AL82" s="23">
        <v>732580.32105650636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43562.946981471403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19693.393498506433</v>
      </c>
      <c r="O83" s="23">
        <v>10154.701199918793</v>
      </c>
      <c r="P83" s="23">
        <v>0.13498022387083169</v>
      </c>
      <c r="Q83" s="23">
        <v>0</v>
      </c>
      <c r="R83" s="23">
        <v>1615.714851779687</v>
      </c>
      <c r="S83" s="23">
        <v>5993.1061927028059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32450.804929137164</v>
      </c>
      <c r="AD83" s="23">
        <v>26.841957553235506</v>
      </c>
      <c r="AE83" s="23">
        <v>497752.51383390202</v>
      </c>
      <c r="AF83" s="23">
        <v>0</v>
      </c>
      <c r="AG83" s="23">
        <v>7318.2025414657528</v>
      </c>
      <c r="AH83" s="23">
        <v>0</v>
      </c>
      <c r="AI83" s="23">
        <v>0</v>
      </c>
      <c r="AJ83" s="23">
        <v>0</v>
      </c>
      <c r="AK83" s="23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625143.62823510624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3">
        <v>0</v>
      </c>
      <c r="W84" s="23">
        <v>0</v>
      </c>
      <c r="X84" s="23">
        <v>1101166.6378406798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206488.7542959117</v>
      </c>
      <c r="D85" s="23">
        <v>280961.58108842903</v>
      </c>
      <c r="E85" s="23">
        <v>3716.5998252548497</v>
      </c>
      <c r="F85" s="23">
        <v>28.814440973056691</v>
      </c>
      <c r="G85" s="23">
        <v>16558.59375110747</v>
      </c>
      <c r="H85" s="23">
        <v>0</v>
      </c>
      <c r="I85" s="23">
        <v>0</v>
      </c>
      <c r="J85" s="23">
        <v>0</v>
      </c>
      <c r="K85" s="23">
        <v>239065.7050434312</v>
      </c>
      <c r="L85" s="23">
        <v>0</v>
      </c>
      <c r="M85" s="23">
        <v>13365</v>
      </c>
      <c r="N85" s="23">
        <v>264.74247050434923</v>
      </c>
      <c r="O85" s="23">
        <v>5.0550192284990967</v>
      </c>
      <c r="P85" s="23">
        <v>22031.291936120593</v>
      </c>
      <c r="Q85" s="23">
        <v>3618.9385954422892</v>
      </c>
      <c r="R85" s="23">
        <v>80210.479178199239</v>
      </c>
      <c r="S85" s="23">
        <v>140637.36725122228</v>
      </c>
      <c r="T85" s="23">
        <v>64833.875679277633</v>
      </c>
      <c r="U85" s="23">
        <v>0</v>
      </c>
      <c r="V85" s="23">
        <v>0</v>
      </c>
      <c r="W85" s="23">
        <v>0</v>
      </c>
      <c r="X85" s="23">
        <v>71876.015503541828</v>
      </c>
      <c r="Y85" s="23">
        <v>0</v>
      </c>
      <c r="Z85" s="23">
        <v>0</v>
      </c>
      <c r="AA85" s="23">
        <v>0</v>
      </c>
      <c r="AB85" s="23">
        <v>0</v>
      </c>
      <c r="AC85" s="23">
        <v>510.00358317390351</v>
      </c>
      <c r="AD85" s="23">
        <v>0</v>
      </c>
      <c r="AE85" s="23">
        <v>66085.271460451622</v>
      </c>
      <c r="AF85" s="23">
        <v>0</v>
      </c>
      <c r="AG85" s="23">
        <v>54532.584347091055</v>
      </c>
      <c r="AH85" s="23">
        <v>0</v>
      </c>
      <c r="AI85" s="23">
        <v>0</v>
      </c>
      <c r="AJ85" s="23">
        <v>0</v>
      </c>
      <c r="AK85" s="23">
        <v>0</v>
      </c>
      <c r="AL85" s="23">
        <v>1602920.3364004209</v>
      </c>
      <c r="AM85" s="23">
        <v>6051.4447167082199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12452.505220245637</v>
      </c>
      <c r="D86" s="23">
        <v>17338.702015808125</v>
      </c>
      <c r="E86" s="23">
        <v>0</v>
      </c>
      <c r="F86" s="23">
        <v>958848</v>
      </c>
      <c r="G86" s="23">
        <v>0</v>
      </c>
      <c r="H86" s="23">
        <v>0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N86" s="23">
        <v>48.469062891706528</v>
      </c>
      <c r="O86" s="23">
        <v>0</v>
      </c>
      <c r="P86" s="23">
        <v>0</v>
      </c>
      <c r="Q86" s="23">
        <v>8848.665726413803</v>
      </c>
      <c r="R86" s="23">
        <v>63.314928356351899</v>
      </c>
      <c r="S86" s="23">
        <v>16.007640902270232</v>
      </c>
      <c r="T86" s="23">
        <v>2817655.0248206574</v>
      </c>
      <c r="U86" s="23">
        <v>0</v>
      </c>
      <c r="V86" s="23">
        <v>0</v>
      </c>
      <c r="W86" s="23">
        <v>0</v>
      </c>
      <c r="X86" s="23">
        <v>0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143599.01459546806</v>
      </c>
      <c r="AF86" s="23">
        <v>0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3">
        <v>138740.36195373329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6409.5063816812544</v>
      </c>
      <c r="H87" s="23">
        <v>0</v>
      </c>
      <c r="I87" s="23">
        <v>0</v>
      </c>
      <c r="J87" s="23">
        <v>0</v>
      </c>
      <c r="K87" s="23">
        <v>115302.44730571563</v>
      </c>
      <c r="L87" s="23">
        <v>0</v>
      </c>
      <c r="M87" s="23">
        <v>0</v>
      </c>
      <c r="N87" s="23">
        <v>168838.41885069798</v>
      </c>
      <c r="O87" s="23">
        <v>31719.257951660918</v>
      </c>
      <c r="P87" s="23">
        <v>20229.942225846222</v>
      </c>
      <c r="Q87" s="23">
        <v>150478.04497533105</v>
      </c>
      <c r="R87" s="23">
        <v>147740.75953294511</v>
      </c>
      <c r="S87" s="23">
        <v>68172.914216646983</v>
      </c>
      <c r="T87" s="23">
        <v>8137.6308039994383</v>
      </c>
      <c r="U87" s="23">
        <v>0</v>
      </c>
      <c r="V87" s="23">
        <v>0</v>
      </c>
      <c r="W87" s="23">
        <v>7066.297573027583</v>
      </c>
      <c r="X87" s="23">
        <v>67083.08606795808</v>
      </c>
      <c r="Y87" s="23">
        <v>0</v>
      </c>
      <c r="Z87" s="23">
        <v>0</v>
      </c>
      <c r="AA87" s="23">
        <v>0</v>
      </c>
      <c r="AB87" s="23">
        <v>0</v>
      </c>
      <c r="AC87" s="23">
        <v>4062.0694517546244</v>
      </c>
      <c r="AD87" s="23">
        <v>25.061924579087304</v>
      </c>
      <c r="AE87" s="23">
        <v>11523.509037844313</v>
      </c>
      <c r="AF87" s="23">
        <v>0</v>
      </c>
      <c r="AG87" s="23">
        <v>21440.93882589506</v>
      </c>
      <c r="AH87" s="23">
        <v>0</v>
      </c>
      <c r="AI87" s="23">
        <v>0</v>
      </c>
      <c r="AJ87" s="23">
        <v>0</v>
      </c>
      <c r="AK87" s="23">
        <v>0</v>
      </c>
      <c r="AL87" s="23">
        <v>4590</v>
      </c>
      <c r="AM87" s="23">
        <v>499587.83162817964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0</v>
      </c>
      <c r="D88" s="23">
        <v>0</v>
      </c>
      <c r="E88" s="23">
        <v>0</v>
      </c>
      <c r="F88" s="23">
        <v>0</v>
      </c>
      <c r="G88" s="23">
        <v>0</v>
      </c>
      <c r="H88" s="23">
        <v>0</v>
      </c>
      <c r="I88" s="23">
        <v>0</v>
      </c>
      <c r="J88" s="23">
        <v>0</v>
      </c>
      <c r="K88" s="23">
        <v>362010.61339097982</v>
      </c>
      <c r="L88" s="23">
        <v>0</v>
      </c>
      <c r="M88" s="23">
        <v>0</v>
      </c>
      <c r="N88" s="23">
        <v>77577.968711025693</v>
      </c>
      <c r="O88" s="23">
        <v>2.2936740348223419E-3</v>
      </c>
      <c r="P88" s="23">
        <v>0</v>
      </c>
      <c r="Q88" s="23">
        <v>112356.45494174208</v>
      </c>
      <c r="R88" s="23">
        <v>15111.837849447355</v>
      </c>
      <c r="S88" s="23">
        <v>3172.2875130748557</v>
      </c>
      <c r="T88" s="23">
        <v>0</v>
      </c>
      <c r="U88" s="23">
        <v>0</v>
      </c>
      <c r="V88" s="23">
        <v>0</v>
      </c>
      <c r="W88" s="23">
        <v>0</v>
      </c>
      <c r="X88" s="23">
        <v>12.30223938874755</v>
      </c>
      <c r="Y88" s="23">
        <v>0</v>
      </c>
      <c r="Z88" s="23">
        <v>0</v>
      </c>
      <c r="AA88" s="23">
        <v>20248.157741101455</v>
      </c>
      <c r="AB88" s="23">
        <v>0</v>
      </c>
      <c r="AC88" s="23">
        <v>0.49177308276078119</v>
      </c>
      <c r="AD88" s="23">
        <v>0</v>
      </c>
      <c r="AE88" s="23">
        <v>3636.1742492560702</v>
      </c>
      <c r="AF88" s="23">
        <v>0</v>
      </c>
      <c r="AG88" s="23">
        <v>0</v>
      </c>
      <c r="AH88" s="23">
        <v>0</v>
      </c>
      <c r="AI88" s="23">
        <v>0</v>
      </c>
      <c r="AJ88" s="23">
        <v>0</v>
      </c>
      <c r="AK88" s="23">
        <v>0</v>
      </c>
      <c r="AL88" s="23">
        <v>0</v>
      </c>
      <c r="AM88" s="23">
        <v>3700.4001794974074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0</v>
      </c>
      <c r="H89" s="23">
        <v>0</v>
      </c>
      <c r="I89" s="23">
        <v>0</v>
      </c>
      <c r="J89" s="23">
        <v>0</v>
      </c>
      <c r="K89" s="23">
        <v>13207.282488448487</v>
      </c>
      <c r="L89" s="23">
        <v>0</v>
      </c>
      <c r="M89" s="23">
        <v>0</v>
      </c>
      <c r="N89" s="23">
        <v>6131.7494955326511</v>
      </c>
      <c r="O89" s="23">
        <v>0</v>
      </c>
      <c r="P89" s="23">
        <v>5.437970143827302</v>
      </c>
      <c r="Q89" s="23">
        <v>78.159867310188133</v>
      </c>
      <c r="R89" s="23">
        <v>6572.1536856424364</v>
      </c>
      <c r="S89" s="23">
        <v>8877.8992454487707</v>
      </c>
      <c r="T89" s="23">
        <v>0</v>
      </c>
      <c r="U89" s="23">
        <v>0</v>
      </c>
      <c r="V89" s="23">
        <v>0</v>
      </c>
      <c r="W89" s="23">
        <v>0</v>
      </c>
      <c r="X89" s="23">
        <v>6807.5795649344864</v>
      </c>
      <c r="Y89" s="23">
        <v>0</v>
      </c>
      <c r="Z89" s="23">
        <v>0</v>
      </c>
      <c r="AA89" s="23">
        <v>60.108613510139257</v>
      </c>
      <c r="AB89" s="23">
        <v>0</v>
      </c>
      <c r="AC89" s="23">
        <v>0</v>
      </c>
      <c r="AD89" s="23">
        <v>5.1440919076940119</v>
      </c>
      <c r="AE89" s="23">
        <v>55.274484714828645</v>
      </c>
      <c r="AF89" s="23">
        <v>0</v>
      </c>
      <c r="AG89" s="23">
        <v>6638.7904277541675</v>
      </c>
      <c r="AH89" s="23">
        <v>0</v>
      </c>
      <c r="AI89" s="23">
        <v>0</v>
      </c>
      <c r="AJ89" s="23">
        <v>0</v>
      </c>
      <c r="AK89" s="23">
        <v>0</v>
      </c>
      <c r="AL89" s="23">
        <v>0</v>
      </c>
      <c r="AM89" s="23">
        <v>15.5741024001198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0</v>
      </c>
      <c r="D90" s="23">
        <v>0</v>
      </c>
      <c r="E90" s="23">
        <v>0</v>
      </c>
      <c r="F90" s="23">
        <v>0</v>
      </c>
      <c r="G90" s="23">
        <v>16564.898416854507</v>
      </c>
      <c r="H90" s="23">
        <v>0</v>
      </c>
      <c r="I90" s="23">
        <v>0</v>
      </c>
      <c r="J90" s="23">
        <v>0</v>
      </c>
      <c r="K90" s="23">
        <v>70208.142243443464</v>
      </c>
      <c r="L90" s="23">
        <v>0</v>
      </c>
      <c r="M90" s="23">
        <v>0</v>
      </c>
      <c r="N90" s="23">
        <v>50187.594714354549</v>
      </c>
      <c r="O90" s="23">
        <v>1692.9602695025437</v>
      </c>
      <c r="P90" s="23">
        <v>16828.427039084519</v>
      </c>
      <c r="Q90" s="23">
        <v>244184.91584280771</v>
      </c>
      <c r="R90" s="23">
        <v>132363.67092565782</v>
      </c>
      <c r="S90" s="23">
        <v>63301.20805453261</v>
      </c>
      <c r="T90" s="23">
        <v>4907.9761379501579</v>
      </c>
      <c r="U90" s="23">
        <v>0</v>
      </c>
      <c r="V90" s="23">
        <v>0</v>
      </c>
      <c r="W90" s="23">
        <v>0</v>
      </c>
      <c r="X90" s="23">
        <v>11967.976604411835</v>
      </c>
      <c r="Y90" s="23">
        <v>0</v>
      </c>
      <c r="Z90" s="23">
        <v>0</v>
      </c>
      <c r="AA90" s="23">
        <v>8844.9079632068551</v>
      </c>
      <c r="AB90" s="23">
        <v>0</v>
      </c>
      <c r="AC90" s="23">
        <v>47447.51845602387</v>
      </c>
      <c r="AD90" s="23">
        <v>4259.9465029739004</v>
      </c>
      <c r="AE90" s="23">
        <v>2144.8829417952229</v>
      </c>
      <c r="AF90" s="23">
        <v>0</v>
      </c>
      <c r="AG90" s="23">
        <v>3027.2066773231709</v>
      </c>
      <c r="AH90" s="23">
        <v>0</v>
      </c>
      <c r="AI90" s="23">
        <v>0</v>
      </c>
      <c r="AJ90" s="23">
        <v>0</v>
      </c>
      <c r="AK90" s="23">
        <v>0</v>
      </c>
      <c r="AL90" s="23">
        <v>760.91335083483432</v>
      </c>
      <c r="AM90" s="23">
        <v>-30551.963680746263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4.9046205948240624</v>
      </c>
      <c r="H91" s="23">
        <v>0</v>
      </c>
      <c r="I91" s="23">
        <v>0</v>
      </c>
      <c r="J91" s="23">
        <v>0</v>
      </c>
      <c r="K91" s="23">
        <v>10514.325106653183</v>
      </c>
      <c r="L91" s="23">
        <v>0</v>
      </c>
      <c r="M91" s="23">
        <v>0</v>
      </c>
      <c r="N91" s="23">
        <v>38226.599526460748</v>
      </c>
      <c r="O91" s="23">
        <v>424.32568610751775</v>
      </c>
      <c r="P91" s="23">
        <v>14431.182802518137</v>
      </c>
      <c r="Q91" s="23">
        <v>0</v>
      </c>
      <c r="R91" s="23">
        <v>14783.3355585188</v>
      </c>
      <c r="S91" s="23">
        <v>312.16466720037164</v>
      </c>
      <c r="T91" s="23">
        <v>348935.20827524597</v>
      </c>
      <c r="U91" s="23">
        <v>0</v>
      </c>
      <c r="V91" s="23">
        <v>0</v>
      </c>
      <c r="W91" s="23">
        <v>0</v>
      </c>
      <c r="X91" s="23">
        <v>28254.500918535799</v>
      </c>
      <c r="Y91" s="23">
        <v>0</v>
      </c>
      <c r="Z91" s="23">
        <v>0</v>
      </c>
      <c r="AA91" s="23">
        <v>4912216.0436166655</v>
      </c>
      <c r="AB91" s="23">
        <v>0</v>
      </c>
      <c r="AC91" s="23">
        <v>4004754.9705477823</v>
      </c>
      <c r="AD91" s="23">
        <v>2853.2204510896731</v>
      </c>
      <c r="AE91" s="23">
        <v>3115.4981977251323</v>
      </c>
      <c r="AF91" s="23">
        <v>0</v>
      </c>
      <c r="AG91" s="23">
        <v>1216.8199769526484</v>
      </c>
      <c r="AH91" s="23">
        <v>0</v>
      </c>
      <c r="AI91" s="23">
        <v>0</v>
      </c>
      <c r="AJ91" s="23">
        <v>0</v>
      </c>
      <c r="AK91" s="23">
        <v>0</v>
      </c>
      <c r="AL91" s="23">
        <v>201.43713077416251</v>
      </c>
      <c r="AM91" s="23">
        <v>40342.827798152641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0</v>
      </c>
      <c r="F92" s="23">
        <v>0</v>
      </c>
      <c r="G92" s="23">
        <v>787.50305954746466</v>
      </c>
      <c r="H92" s="23">
        <v>0</v>
      </c>
      <c r="I92" s="23">
        <v>0</v>
      </c>
      <c r="J92" s="23">
        <v>0</v>
      </c>
      <c r="K92" s="23">
        <v>34896.817118391256</v>
      </c>
      <c r="L92" s="23">
        <v>0</v>
      </c>
      <c r="M92" s="23">
        <v>0</v>
      </c>
      <c r="N92" s="23">
        <v>873889.82496976235</v>
      </c>
      <c r="O92" s="23">
        <v>201.84603658536585</v>
      </c>
      <c r="P92" s="23">
        <v>2640329.3373214835</v>
      </c>
      <c r="Q92" s="23">
        <v>0</v>
      </c>
      <c r="R92" s="23">
        <v>160028.18088536803</v>
      </c>
      <c r="S92" s="23">
        <v>568.8175628797967</v>
      </c>
      <c r="T92" s="23">
        <v>15995.185489068524</v>
      </c>
      <c r="U92" s="23">
        <v>0</v>
      </c>
      <c r="V92" s="23">
        <v>0</v>
      </c>
      <c r="W92" s="23">
        <v>0</v>
      </c>
      <c r="X92" s="23">
        <v>57470.50769393974</v>
      </c>
      <c r="Y92" s="23">
        <v>0</v>
      </c>
      <c r="Z92" s="23">
        <v>0</v>
      </c>
      <c r="AA92" s="23">
        <v>0</v>
      </c>
      <c r="AB92" s="23">
        <v>0</v>
      </c>
      <c r="AC92" s="23">
        <v>76770.408491242124</v>
      </c>
      <c r="AD92" s="23">
        <v>3524.1460011425966</v>
      </c>
      <c r="AE92" s="23">
        <v>1610.475049699588</v>
      </c>
      <c r="AF92" s="23">
        <v>0</v>
      </c>
      <c r="AG92" s="23">
        <v>0</v>
      </c>
      <c r="AH92" s="23">
        <v>0</v>
      </c>
      <c r="AI92" s="23">
        <v>0</v>
      </c>
      <c r="AJ92" s="23">
        <v>0</v>
      </c>
      <c r="AK92" s="23">
        <v>0</v>
      </c>
      <c r="AL92" s="23">
        <v>148420</v>
      </c>
      <c r="AM92" s="23">
        <v>35.541149913891125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0</v>
      </c>
      <c r="D93" s="23">
        <v>0</v>
      </c>
      <c r="E93" s="23">
        <v>69.182551766138857</v>
      </c>
      <c r="F93" s="23">
        <v>0</v>
      </c>
      <c r="G93" s="23">
        <v>5893.5646450895047</v>
      </c>
      <c r="H93" s="23">
        <v>0</v>
      </c>
      <c r="I93" s="23">
        <v>0</v>
      </c>
      <c r="J93" s="23">
        <v>0</v>
      </c>
      <c r="K93" s="23">
        <v>131521.79785840987</v>
      </c>
      <c r="L93" s="23">
        <v>0</v>
      </c>
      <c r="M93" s="23">
        <v>0</v>
      </c>
      <c r="N93" s="23">
        <v>53342.093342893168</v>
      </c>
      <c r="O93" s="23">
        <v>8444.663196546082</v>
      </c>
      <c r="P93" s="23">
        <v>803945.21076811559</v>
      </c>
      <c r="Q93" s="23">
        <v>15118.048849791336</v>
      </c>
      <c r="R93" s="23">
        <v>448727.39228610654</v>
      </c>
      <c r="S93" s="23">
        <v>16737.237111601942</v>
      </c>
      <c r="T93" s="23">
        <v>17.612071404407899</v>
      </c>
      <c r="U93" s="23">
        <v>0</v>
      </c>
      <c r="V93" s="23">
        <v>0</v>
      </c>
      <c r="W93" s="23">
        <v>0</v>
      </c>
      <c r="X93" s="23">
        <v>14400.698872032499</v>
      </c>
      <c r="Y93" s="23">
        <v>0</v>
      </c>
      <c r="Z93" s="23">
        <v>0</v>
      </c>
      <c r="AA93" s="23">
        <v>0.23556469501000735</v>
      </c>
      <c r="AB93" s="23">
        <v>0</v>
      </c>
      <c r="AC93" s="23">
        <v>114900.70600140242</v>
      </c>
      <c r="AD93" s="23">
        <v>34248.212394902046</v>
      </c>
      <c r="AE93" s="23">
        <v>13914.988159462589</v>
      </c>
      <c r="AF93" s="23">
        <v>0</v>
      </c>
      <c r="AG93" s="23">
        <v>15868.824982142407</v>
      </c>
      <c r="AH93" s="23">
        <v>0</v>
      </c>
      <c r="AI93" s="23">
        <v>0</v>
      </c>
      <c r="AJ93" s="23">
        <v>0</v>
      </c>
      <c r="AK93" s="23">
        <v>0</v>
      </c>
      <c r="AL93" s="23">
        <v>43247.44241212419</v>
      </c>
      <c r="AM93" s="23">
        <v>120.91026168537752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973.71155160628848</v>
      </c>
      <c r="H94" s="23">
        <v>0</v>
      </c>
      <c r="I94" s="23">
        <v>0</v>
      </c>
      <c r="J94" s="23">
        <v>0</v>
      </c>
      <c r="K94" s="23">
        <v>14.704149868101663</v>
      </c>
      <c r="L94" s="23">
        <v>0</v>
      </c>
      <c r="M94" s="23">
        <v>0</v>
      </c>
      <c r="N94" s="23">
        <v>113885.143939099</v>
      </c>
      <c r="O94" s="23">
        <v>452.71633629528372</v>
      </c>
      <c r="P94" s="23">
        <v>0</v>
      </c>
      <c r="Q94" s="23">
        <v>0</v>
      </c>
      <c r="R94" s="23">
        <v>0</v>
      </c>
      <c r="S94" s="23">
        <v>0.19310790902606334</v>
      </c>
      <c r="T94" s="23">
        <v>0</v>
      </c>
      <c r="U94" s="23">
        <v>0</v>
      </c>
      <c r="V94" s="23">
        <v>0</v>
      </c>
      <c r="W94" s="23">
        <v>16084382.266335899</v>
      </c>
      <c r="X94" s="23">
        <v>92287.006768511666</v>
      </c>
      <c r="Y94" s="23">
        <v>0</v>
      </c>
      <c r="Z94" s="23">
        <v>0</v>
      </c>
      <c r="AA94" s="23">
        <v>0</v>
      </c>
      <c r="AB94" s="23">
        <v>0</v>
      </c>
      <c r="AC94" s="23">
        <v>0</v>
      </c>
      <c r="AD94" s="23">
        <v>856594.63051283336</v>
      </c>
      <c r="AE94" s="23">
        <v>0</v>
      </c>
      <c r="AF94" s="23">
        <v>0</v>
      </c>
      <c r="AG94" s="23">
        <v>0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976.28155150913631</v>
      </c>
      <c r="H95" s="23">
        <v>0</v>
      </c>
      <c r="I95" s="23">
        <v>0</v>
      </c>
      <c r="J95" s="23">
        <v>0</v>
      </c>
      <c r="K95" s="23">
        <v>134.51939510640653</v>
      </c>
      <c r="L95" s="23">
        <v>0</v>
      </c>
      <c r="M95" s="23">
        <v>0</v>
      </c>
      <c r="N95" s="23">
        <v>418.02810618629792</v>
      </c>
      <c r="O95" s="23">
        <v>0</v>
      </c>
      <c r="P95" s="23">
        <v>0</v>
      </c>
      <c r="Q95" s="23">
        <v>0</v>
      </c>
      <c r="R95" s="23">
        <v>24098.916612335393</v>
      </c>
      <c r="S95" s="23">
        <v>2.1224233412679806E-2</v>
      </c>
      <c r="T95" s="23">
        <v>66887.264560206153</v>
      </c>
      <c r="U95" s="23">
        <v>0</v>
      </c>
      <c r="V95" s="23">
        <v>0</v>
      </c>
      <c r="W95" s="23">
        <v>847342.91193657264</v>
      </c>
      <c r="X95" s="23">
        <v>117647.77645534044</v>
      </c>
      <c r="Y95" s="23">
        <v>0</v>
      </c>
      <c r="Z95" s="23">
        <v>0</v>
      </c>
      <c r="AA95" s="23">
        <v>0</v>
      </c>
      <c r="AB95" s="23">
        <v>0</v>
      </c>
      <c r="AC95" s="23">
        <v>4.3918328352698248</v>
      </c>
      <c r="AD95" s="23">
        <v>86089.818532116129</v>
      </c>
      <c r="AE95" s="23">
        <v>555.08041109780891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83875.807235434186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0</v>
      </c>
      <c r="F96" s="23">
        <v>0</v>
      </c>
      <c r="G96" s="23">
        <v>31719.976219520875</v>
      </c>
      <c r="H96" s="23">
        <v>22050.473058253785</v>
      </c>
      <c r="I96" s="23">
        <v>0</v>
      </c>
      <c r="J96" s="23">
        <v>0</v>
      </c>
      <c r="K96" s="23">
        <v>16659.24646306572</v>
      </c>
      <c r="L96" s="23">
        <v>0</v>
      </c>
      <c r="M96" s="23">
        <v>0</v>
      </c>
      <c r="N96" s="23">
        <v>3735490.347741907</v>
      </c>
      <c r="O96" s="23">
        <v>323022.26046981022</v>
      </c>
      <c r="P96" s="23">
        <v>253993.46081370558</v>
      </c>
      <c r="Q96" s="23">
        <v>690407.23649566853</v>
      </c>
      <c r="R96" s="23">
        <v>42693.021678629935</v>
      </c>
      <c r="S96" s="23">
        <v>218618.71254400592</v>
      </c>
      <c r="T96" s="23">
        <v>314377.01156169322</v>
      </c>
      <c r="U96" s="23">
        <v>0</v>
      </c>
      <c r="V96" s="23">
        <v>0</v>
      </c>
      <c r="W96" s="23">
        <v>0</v>
      </c>
      <c r="X96" s="23">
        <v>770.47901723418454</v>
      </c>
      <c r="Y96" s="23">
        <v>0</v>
      </c>
      <c r="Z96" s="23">
        <v>0</v>
      </c>
      <c r="AA96" s="23">
        <v>0</v>
      </c>
      <c r="AB96" s="23">
        <v>0</v>
      </c>
      <c r="AC96" s="23">
        <v>4521.0126876425593</v>
      </c>
      <c r="AD96" s="23">
        <v>149312.98186691079</v>
      </c>
      <c r="AE96" s="23">
        <v>874154.13533886452</v>
      </c>
      <c r="AF96" s="23">
        <v>0</v>
      </c>
      <c r="AG96" s="23">
        <v>39225.376185261252</v>
      </c>
      <c r="AH96" s="23">
        <v>0</v>
      </c>
      <c r="AI96" s="23">
        <v>0</v>
      </c>
      <c r="AJ96" s="23">
        <v>0</v>
      </c>
      <c r="AK96" s="23">
        <v>0</v>
      </c>
      <c r="AL96" s="23">
        <v>28553.159918906807</v>
      </c>
      <c r="AM96" s="23">
        <v>755596.02124397957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0</v>
      </c>
      <c r="H97" s="23">
        <v>0</v>
      </c>
      <c r="I97" s="23">
        <v>0</v>
      </c>
      <c r="J97" s="23">
        <v>0</v>
      </c>
      <c r="K97" s="23">
        <v>0.65867079048475885</v>
      </c>
      <c r="L97" s="23">
        <v>0</v>
      </c>
      <c r="M97" s="23">
        <v>0</v>
      </c>
      <c r="N97" s="23">
        <v>19.083230075720209</v>
      </c>
      <c r="O97" s="23">
        <v>0.15105481857901426</v>
      </c>
      <c r="P97" s="23">
        <v>0</v>
      </c>
      <c r="Q97" s="23">
        <v>18.718001537761115</v>
      </c>
      <c r="R97" s="23">
        <v>74530.399150315963</v>
      </c>
      <c r="S97" s="23">
        <v>5.9766524293143037</v>
      </c>
      <c r="T97" s="23">
        <v>0</v>
      </c>
      <c r="U97" s="23">
        <v>0</v>
      </c>
      <c r="V97" s="23">
        <v>0</v>
      </c>
      <c r="W97" s="23">
        <v>0</v>
      </c>
      <c r="X97" s="23">
        <v>2949.9783911207046</v>
      </c>
      <c r="Y97" s="23">
        <v>0</v>
      </c>
      <c r="Z97" s="23">
        <v>0</v>
      </c>
      <c r="AA97" s="23">
        <v>0</v>
      </c>
      <c r="AB97" s="23">
        <v>0</v>
      </c>
      <c r="AC97" s="23">
        <v>10637.081842503654</v>
      </c>
      <c r="AD97" s="23">
        <v>18714.543877802258</v>
      </c>
      <c r="AE97" s="23">
        <v>535.43115717870501</v>
      </c>
      <c r="AF97" s="23">
        <v>0</v>
      </c>
      <c r="AG97" s="23">
        <v>0</v>
      </c>
      <c r="AH97" s="23">
        <v>0</v>
      </c>
      <c r="AI97" s="23">
        <v>0</v>
      </c>
      <c r="AJ97" s="23">
        <v>0</v>
      </c>
      <c r="AK97" s="23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623619.00884150132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25.229493724477518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4538.0833068087795</v>
      </c>
      <c r="M100" s="23">
        <v>15699.630075974197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3860.9033401215315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1088499.0802501582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47159.115257683334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260151.61018598505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17125.332994144279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823187.88134818478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4782.7476562091542</v>
      </c>
      <c r="Z108" s="23">
        <v>0</v>
      </c>
      <c r="AA108" s="23">
        <v>0</v>
      </c>
      <c r="AB108" s="23">
        <v>0</v>
      </c>
      <c r="AC108" s="23">
        <v>0</v>
      </c>
      <c r="AD108" s="23">
        <v>8769.1398101852756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317.62158865487544</v>
      </c>
      <c r="Z109" s="23">
        <v>9205.7811408919933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0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</v>
      </c>
      <c r="O111" s="23">
        <v>0</v>
      </c>
      <c r="P111" s="23">
        <v>0</v>
      </c>
      <c r="Q111" s="23">
        <v>0</v>
      </c>
      <c r="R111" s="23">
        <v>0</v>
      </c>
      <c r="S111" s="23">
        <v>0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968.79586872055711</v>
      </c>
      <c r="AC111" s="23">
        <v>550084.0139276908</v>
      </c>
      <c r="AD111" s="23">
        <v>0</v>
      </c>
      <c r="AE111" s="23">
        <v>346318.3354608579</v>
      </c>
      <c r="AF111" s="23">
        <v>2823.3562954267254</v>
      </c>
      <c r="AG111" s="23">
        <v>473513.54870533379</v>
      </c>
      <c r="AH111" s="23">
        <v>0</v>
      </c>
      <c r="AI111" s="23">
        <v>0</v>
      </c>
      <c r="AJ111" s="23">
        <v>0</v>
      </c>
      <c r="AK111" s="23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6098.172182977848</v>
      </c>
      <c r="AD112" s="23">
        <v>0</v>
      </c>
      <c r="AE112" s="23">
        <v>0</v>
      </c>
      <c r="AF112" s="23">
        <v>1166494.1701243969</v>
      </c>
      <c r="AG112" s="23">
        <v>0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1698059.2086163007</v>
      </c>
      <c r="AC113" s="23">
        <v>90679.717038802657</v>
      </c>
      <c r="AD113" s="23">
        <v>0</v>
      </c>
      <c r="AE113" s="23">
        <v>0</v>
      </c>
      <c r="AF113" s="23">
        <v>531980.29510748282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6616.2082483655649</v>
      </c>
      <c r="AC114" s="23">
        <v>1128602.5755757201</v>
      </c>
      <c r="AD114" s="23">
        <v>0</v>
      </c>
      <c r="AE114" s="23">
        <v>185644.24634435319</v>
      </c>
      <c r="AF114" s="23">
        <v>128064.21664488771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707.14872789279411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43.516339869281055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1267950.0028889587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918604.69064397737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69941.022913679699</v>
      </c>
      <c r="AP117" s="23">
        <v>136032.61976702139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9804.8569194865813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27391.143080513419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0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14707.034901538609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49024.165130778121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918.05020102779133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42112.575948922422</v>
      </c>
      <c r="Y128" s="23">
        <v>0</v>
      </c>
      <c r="Z128" s="23">
        <v>0</v>
      </c>
      <c r="AA128" s="23">
        <v>0</v>
      </c>
      <c r="AB128" s="23">
        <v>0</v>
      </c>
      <c r="AC128" s="23">
        <v>82.755410954912989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2527.7568493677486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3928.340173868547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31485.978084837174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5217.3396979902473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84486.814406748599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1859.6007887197477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457.4970127335867</v>
      </c>
      <c r="U133" s="23">
        <v>5662.2186647002545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58185.863198742984</v>
      </c>
      <c r="AG135" s="23">
        <v>0</v>
      </c>
      <c r="AH135" s="23">
        <v>0</v>
      </c>
      <c r="AI135" s="23">
        <v>310258.9142307617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101.44439155932236</v>
      </c>
      <c r="V136" s="23">
        <v>233981.83044576118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38193.226046408854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63312</v>
      </c>
      <c r="AF138" s="23">
        <v>3155714.7787275962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85669.004863607523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0</v>
      </c>
      <c r="H141" s="23">
        <v>0</v>
      </c>
      <c r="I141" s="23">
        <v>0</v>
      </c>
      <c r="J141" s="23">
        <v>0</v>
      </c>
      <c r="K141" s="23">
        <v>0</v>
      </c>
      <c r="L141" s="23">
        <v>0</v>
      </c>
      <c r="M141" s="23">
        <v>0</v>
      </c>
      <c r="N141" s="23">
        <v>0</v>
      </c>
      <c r="O141" s="23">
        <v>0</v>
      </c>
      <c r="P141" s="23">
        <v>0</v>
      </c>
      <c r="Q141" s="23">
        <v>0</v>
      </c>
      <c r="R141" s="23">
        <v>0</v>
      </c>
      <c r="S141" s="23">
        <v>0</v>
      </c>
      <c r="T141" s="23">
        <v>0</v>
      </c>
      <c r="U141" s="23">
        <v>0</v>
      </c>
      <c r="V141" s="23">
        <v>0</v>
      </c>
      <c r="W141" s="23">
        <v>0</v>
      </c>
      <c r="X141" s="23">
        <v>0</v>
      </c>
      <c r="Y141" s="23">
        <v>0</v>
      </c>
      <c r="Z141" s="23">
        <v>0</v>
      </c>
      <c r="AA141" s="23">
        <v>0</v>
      </c>
      <c r="AB141" s="23">
        <v>0</v>
      </c>
      <c r="AC141" s="23">
        <v>11623.929096469048</v>
      </c>
      <c r="AD141" s="23">
        <v>0</v>
      </c>
      <c r="AE141" s="23">
        <v>0</v>
      </c>
      <c r="AF141" s="23">
        <v>0</v>
      </c>
      <c r="AG141" s="23">
        <v>0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0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233934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-57306467</v>
      </c>
      <c r="AS146" s="23">
        <v>42977414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2743373</v>
      </c>
      <c r="D151" s="23">
        <v>358222</v>
      </c>
      <c r="E151" s="23">
        <v>2965660</v>
      </c>
      <c r="F151" s="23">
        <v>6938286</v>
      </c>
      <c r="G151" s="23">
        <v>155</v>
      </c>
      <c r="H151" s="23">
        <v>0</v>
      </c>
      <c r="I151" s="23">
        <v>-59989</v>
      </c>
      <c r="J151" s="23">
        <v>0</v>
      </c>
      <c r="K151" s="23">
        <v>-48787.999999999993</v>
      </c>
      <c r="L151" s="23">
        <v>1434933</v>
      </c>
      <c r="M151" s="23">
        <v>13675358</v>
      </c>
      <c r="N151" s="23">
        <v>277</v>
      </c>
      <c r="O151" s="23">
        <v>628</v>
      </c>
      <c r="P151" s="23">
        <v>6590</v>
      </c>
      <c r="Q151" s="23">
        <v>6819</v>
      </c>
      <c r="R151" s="23">
        <v>25982.000000000004</v>
      </c>
      <c r="S151" s="23">
        <v>204007</v>
      </c>
      <c r="T151" s="23">
        <v>3123</v>
      </c>
      <c r="U151" s="23">
        <v>0</v>
      </c>
      <c r="V151" s="23">
        <v>0</v>
      </c>
      <c r="W151" s="23">
        <v>9266944</v>
      </c>
      <c r="X151" s="23">
        <v>9932810</v>
      </c>
      <c r="Y151" s="23">
        <v>-5596347</v>
      </c>
      <c r="Z151" s="23">
        <v>-9700</v>
      </c>
      <c r="AA151" s="23">
        <v>0</v>
      </c>
      <c r="AB151" s="23">
        <v>0</v>
      </c>
      <c r="AC151" s="23">
        <v>0</v>
      </c>
      <c r="AD151" s="23">
        <v>74397</v>
      </c>
      <c r="AE151" s="23">
        <v>43633</v>
      </c>
      <c r="AF151" s="23">
        <v>2960588</v>
      </c>
      <c r="AG151" s="23">
        <v>89</v>
      </c>
      <c r="AH151" s="23">
        <v>0</v>
      </c>
      <c r="AI151" s="23">
        <v>0</v>
      </c>
      <c r="AJ151" s="23">
        <v>0</v>
      </c>
      <c r="AK151" s="23">
        <v>0</v>
      </c>
      <c r="AL151" s="23">
        <v>2576</v>
      </c>
      <c r="AM151" s="23">
        <v>0</v>
      </c>
      <c r="AN151" s="23">
        <v>0</v>
      </c>
      <c r="AO151" s="23">
        <v>957952</v>
      </c>
      <c r="AP151" s="23">
        <v>13527</v>
      </c>
      <c r="AQ151" s="23">
        <v>0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19343256</v>
      </c>
      <c r="D152" s="23">
        <v>2589121</v>
      </c>
      <c r="E152" s="23">
        <v>3319000</v>
      </c>
      <c r="F152" s="23">
        <v>2870625</v>
      </c>
      <c r="G152" s="23">
        <v>6494289</v>
      </c>
      <c r="H152" s="23">
        <v>1691934</v>
      </c>
      <c r="I152" s="23">
        <v>0</v>
      </c>
      <c r="J152" s="23">
        <v>0</v>
      </c>
      <c r="K152" s="23">
        <v>1440162</v>
      </c>
      <c r="L152" s="23">
        <v>4405726</v>
      </c>
      <c r="M152" s="23">
        <v>10095518</v>
      </c>
      <c r="N152" s="23">
        <v>4319587</v>
      </c>
      <c r="O152" s="23">
        <v>1053300</v>
      </c>
      <c r="P152" s="23">
        <v>1610861</v>
      </c>
      <c r="Q152" s="23">
        <v>1159793</v>
      </c>
      <c r="R152" s="23">
        <v>1167638</v>
      </c>
      <c r="S152" s="23">
        <v>1285501</v>
      </c>
      <c r="T152" s="23">
        <v>2540305</v>
      </c>
      <c r="U152" s="23">
        <v>169435</v>
      </c>
      <c r="V152" s="23">
        <v>0</v>
      </c>
      <c r="W152" s="23">
        <v>4739644</v>
      </c>
      <c r="X152" s="23">
        <v>10612873</v>
      </c>
      <c r="Y152" s="23">
        <v>260166</v>
      </c>
      <c r="Z152" s="23">
        <v>10018</v>
      </c>
      <c r="AA152" s="23">
        <v>952574</v>
      </c>
      <c r="AB152" s="23">
        <v>3309460</v>
      </c>
      <c r="AC152" s="23">
        <v>4443435</v>
      </c>
      <c r="AD152" s="23">
        <v>916867</v>
      </c>
      <c r="AE152" s="23">
        <v>4040348</v>
      </c>
      <c r="AF152" s="23">
        <v>5194234</v>
      </c>
      <c r="AG152" s="23">
        <v>1283383</v>
      </c>
      <c r="AH152" s="23">
        <v>0</v>
      </c>
      <c r="AI152" s="23">
        <v>0</v>
      </c>
      <c r="AJ152" s="23">
        <v>8268012</v>
      </c>
      <c r="AK152" s="23">
        <v>1850932</v>
      </c>
      <c r="AL152" s="23">
        <v>3813674</v>
      </c>
      <c r="AM152" s="23">
        <v>1299081</v>
      </c>
      <c r="AN152" s="23">
        <v>0</v>
      </c>
      <c r="AO152" s="23">
        <v>0</v>
      </c>
      <c r="AP152" s="23">
        <v>83634</v>
      </c>
      <c r="AQ152" s="23">
        <v>583735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H156" si="0">+SUM(C5:C155)</f>
        <v>99231464</v>
      </c>
      <c r="D156" s="6">
        <f t="shared" si="0"/>
        <v>13470190</v>
      </c>
      <c r="E156" s="6">
        <f t="shared" si="0"/>
        <v>17446287</v>
      </c>
      <c r="F156" s="6">
        <f t="shared" si="0"/>
        <v>16887396</v>
      </c>
      <c r="G156" s="6">
        <f t="shared" si="0"/>
        <v>33035909.000000004</v>
      </c>
      <c r="H156" s="6">
        <f t="shared" si="0"/>
        <v>8636853</v>
      </c>
      <c r="I156" s="6">
        <f t="shared" si="0"/>
        <v>77958134</v>
      </c>
      <c r="J156" s="6">
        <f t="shared" si="0"/>
        <v>121433501</v>
      </c>
      <c r="K156" s="6">
        <f t="shared" si="0"/>
        <v>9066142.0000000019</v>
      </c>
      <c r="L156" s="6">
        <f t="shared" si="0"/>
        <v>22449412</v>
      </c>
      <c r="M156" s="6">
        <f t="shared" si="0"/>
        <v>51013534.999999993</v>
      </c>
      <c r="N156" s="6">
        <f t="shared" si="0"/>
        <v>22244623</v>
      </c>
      <c r="O156" s="6">
        <f t="shared" si="0"/>
        <v>5382889</v>
      </c>
      <c r="P156" s="6">
        <f t="shared" si="0"/>
        <v>8509841</v>
      </c>
      <c r="Q156" s="6">
        <f t="shared" si="0"/>
        <v>5941449</v>
      </c>
      <c r="R156" s="6">
        <f t="shared" si="0"/>
        <v>5985334.0000000009</v>
      </c>
      <c r="S156" s="6">
        <f t="shared" si="0"/>
        <v>7463494.9999999981</v>
      </c>
      <c r="T156" s="6">
        <f t="shared" si="0"/>
        <v>12983216</v>
      </c>
      <c r="U156" s="6">
        <f t="shared" si="0"/>
        <v>11416753</v>
      </c>
      <c r="V156" s="6">
        <f t="shared" si="0"/>
        <v>4090524</v>
      </c>
      <c r="W156" s="6">
        <f t="shared" si="0"/>
        <v>39390862</v>
      </c>
      <c r="X156" s="6">
        <f t="shared" si="0"/>
        <v>61660337.000000015</v>
      </c>
      <c r="Y156" s="6">
        <f t="shared" si="0"/>
        <v>13011100.999999996</v>
      </c>
      <c r="Z156" s="6">
        <f t="shared" si="0"/>
        <v>215162</v>
      </c>
      <c r="AA156" s="6">
        <f t="shared" si="0"/>
        <v>4854553</v>
      </c>
      <c r="AB156" s="6">
        <f t="shared" si="0"/>
        <v>16868787</v>
      </c>
      <c r="AC156" s="6">
        <f t="shared" si="0"/>
        <v>23289797.999999996</v>
      </c>
      <c r="AD156" s="6">
        <f t="shared" si="0"/>
        <v>4802072</v>
      </c>
      <c r="AE156" s="6">
        <f t="shared" si="0"/>
        <v>20643667</v>
      </c>
      <c r="AF156" s="6">
        <f t="shared" si="0"/>
        <v>44907475.999999993</v>
      </c>
      <c r="AG156" s="6">
        <f t="shared" si="0"/>
        <v>9338877</v>
      </c>
      <c r="AH156" s="6">
        <f t="shared" si="0"/>
        <v>14600714</v>
      </c>
      <c r="AI156" s="6">
        <f t="shared" ref="AI156:AS156" si="1">+SUM(AI5:AI155)</f>
        <v>7985739</v>
      </c>
      <c r="AJ156" s="6">
        <f t="shared" si="1"/>
        <v>49999592</v>
      </c>
      <c r="AK156" s="6">
        <f t="shared" si="1"/>
        <v>9442309</v>
      </c>
      <c r="AL156" s="6">
        <f t="shared" si="1"/>
        <v>20350593</v>
      </c>
      <c r="AM156" s="6">
        <f t="shared" si="1"/>
        <v>6574441.9999999991</v>
      </c>
      <c r="AN156" s="6">
        <f t="shared" si="1"/>
        <v>15003983</v>
      </c>
      <c r="AO156" s="6">
        <f t="shared" si="1"/>
        <v>22459044</v>
      </c>
      <c r="AP156" s="6">
        <f t="shared" si="1"/>
        <v>41197144.999999985</v>
      </c>
      <c r="AQ156" s="6">
        <f t="shared" si="1"/>
        <v>9030451</v>
      </c>
      <c r="AR156" s="6">
        <f t="shared" si="1"/>
        <v>-57306467</v>
      </c>
      <c r="AS156" s="6">
        <f t="shared" si="1"/>
        <v>42977414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selection activeCell="D1" sqref="D1"/>
    </sheetView>
  </sheetViews>
  <sheetFormatPr defaultRowHeight="12.75" x14ac:dyDescent="0.2"/>
  <cols>
    <col min="2" max="2" width="70.140625" bestFit="1" customWidth="1"/>
    <col min="3" max="5" width="12.7109375" customWidth="1"/>
    <col min="6" max="6" width="3.85546875" customWidth="1"/>
    <col min="7" max="9" width="12.7109375" customWidth="1"/>
    <col min="10" max="10" width="3.42578125" customWidth="1"/>
    <col min="11" max="13" width="12.7109375" customWidth="1"/>
  </cols>
  <sheetData>
    <row r="1" spans="1:13" ht="39" customHeight="1" x14ac:dyDescent="0.25">
      <c r="A1" s="47" t="s">
        <v>56</v>
      </c>
      <c r="B1" s="8"/>
    </row>
    <row r="2" spans="1:13" ht="79.5" customHeight="1" thickBot="1" x14ac:dyDescent="0.25">
      <c r="A2" s="12"/>
      <c r="B2" s="44">
        <f>IO!B2</f>
        <v>2017</v>
      </c>
      <c r="C2" s="83" t="s">
        <v>21</v>
      </c>
      <c r="D2" s="83"/>
      <c r="E2" s="83"/>
      <c r="F2" s="13"/>
      <c r="G2" s="83" t="s">
        <v>57</v>
      </c>
      <c r="H2" s="83"/>
      <c r="I2" s="83"/>
      <c r="J2" s="13"/>
      <c r="K2" s="83" t="s">
        <v>22</v>
      </c>
      <c r="L2" s="83"/>
      <c r="M2" s="83"/>
    </row>
    <row r="3" spans="1:13" x14ac:dyDescent="0.2">
      <c r="A3" s="9" t="s">
        <v>55</v>
      </c>
      <c r="B3" s="9"/>
      <c r="C3" s="14" t="s">
        <v>265</v>
      </c>
      <c r="D3" s="14" t="s">
        <v>23</v>
      </c>
      <c r="E3" s="14" t="s">
        <v>0</v>
      </c>
      <c r="F3" s="14"/>
      <c r="G3" s="14" t="s">
        <v>265</v>
      </c>
      <c r="H3" s="14" t="s">
        <v>23</v>
      </c>
      <c r="I3" s="14" t="s">
        <v>0</v>
      </c>
      <c r="J3" s="14"/>
      <c r="K3" s="14" t="s">
        <v>265</v>
      </c>
      <c r="L3" s="14" t="s">
        <v>23</v>
      </c>
      <c r="M3" s="14" t="s">
        <v>0</v>
      </c>
    </row>
    <row r="4" spans="1:13" x14ac:dyDescent="0.2">
      <c r="A4" s="1" t="s">
        <v>64</v>
      </c>
      <c r="B4" s="23" t="s">
        <v>65</v>
      </c>
      <c r="C4" s="23">
        <v>25329.716361975326</v>
      </c>
      <c r="D4" s="23">
        <v>38028.126023585515</v>
      </c>
      <c r="E4" s="23">
        <f>SUM(C4+D4)</f>
        <v>63357.842385560842</v>
      </c>
      <c r="F4" s="23"/>
      <c r="G4" s="23">
        <v>25029.5919537343</v>
      </c>
      <c r="H4" s="23">
        <v>37117.349769655397</v>
      </c>
      <c r="I4" s="23">
        <f>SUM(G4:H4)</f>
        <v>62146.941723389697</v>
      </c>
      <c r="J4" s="23"/>
      <c r="K4" s="23">
        <v>40214992.2305222</v>
      </c>
      <c r="L4" s="23">
        <v>52249162.748741403</v>
      </c>
      <c r="M4" s="23">
        <f>SUM(K4:L4)</f>
        <v>92464154.979263604</v>
      </c>
    </row>
    <row r="5" spans="1:13" x14ac:dyDescent="0.2">
      <c r="A5" s="1" t="s">
        <v>66</v>
      </c>
      <c r="B5" s="23" t="s">
        <v>67</v>
      </c>
      <c r="C5" s="23">
        <v>1957.8592429511486</v>
      </c>
      <c r="D5" s="23">
        <v>3825.1135928697299</v>
      </c>
      <c r="E5" s="23">
        <f t="shared" ref="E5:E68" si="0">SUM(C5+D5)</f>
        <v>5782.9728358208786</v>
      </c>
      <c r="F5" s="23"/>
      <c r="G5" s="23">
        <v>1936.8946641894099</v>
      </c>
      <c r="H5" s="23">
        <v>3746.5294462748407</v>
      </c>
      <c r="I5" s="23">
        <f t="shared" ref="I5:I68" si="1">SUM(G5:H5)</f>
        <v>5683.4241104642506</v>
      </c>
      <c r="J5" s="23"/>
      <c r="K5" s="23">
        <v>3021967.5527406298</v>
      </c>
      <c r="L5" s="23">
        <v>5395750.96744073</v>
      </c>
      <c r="M5" s="23">
        <f t="shared" ref="M5:M68" si="2">SUM(K5:L5)</f>
        <v>8417718.5201813597</v>
      </c>
    </row>
    <row r="6" spans="1:13" x14ac:dyDescent="0.2">
      <c r="A6" s="1" t="s">
        <v>68</v>
      </c>
      <c r="B6" s="23" t="s">
        <v>69</v>
      </c>
      <c r="C6" s="23">
        <v>941.19919922861095</v>
      </c>
      <c r="D6" s="23">
        <v>1539.6442723315547</v>
      </c>
      <c r="E6" s="23">
        <f t="shared" si="0"/>
        <v>2480.8434715601657</v>
      </c>
      <c r="F6" s="23"/>
      <c r="G6" s="23">
        <v>917.32596346854007</v>
      </c>
      <c r="H6" s="23">
        <v>1514.03688038362</v>
      </c>
      <c r="I6" s="23">
        <f t="shared" si="1"/>
        <v>2431.36284385216</v>
      </c>
      <c r="J6" s="23"/>
      <c r="K6" s="23">
        <v>1138535.1570228899</v>
      </c>
      <c r="L6" s="23">
        <v>1791602.2810184199</v>
      </c>
      <c r="M6" s="23">
        <f t="shared" si="2"/>
        <v>2930137.4380413098</v>
      </c>
    </row>
    <row r="7" spans="1:13" x14ac:dyDescent="0.2">
      <c r="A7" s="1" t="s">
        <v>70</v>
      </c>
      <c r="B7" s="23" t="s">
        <v>71</v>
      </c>
      <c r="C7" s="23">
        <v>61.209703496017028</v>
      </c>
      <c r="D7" s="23">
        <v>4343.7081246078315</v>
      </c>
      <c r="E7" s="23">
        <f t="shared" si="0"/>
        <v>4404.9178281038485</v>
      </c>
      <c r="F7" s="23"/>
      <c r="G7" s="23">
        <v>61.06720858993549</v>
      </c>
      <c r="H7" s="23">
        <v>4259.5775429116893</v>
      </c>
      <c r="I7" s="23">
        <f t="shared" si="1"/>
        <v>4320.6447515016243</v>
      </c>
      <c r="J7" s="23"/>
      <c r="K7" s="23">
        <v>119155.5345296599</v>
      </c>
      <c r="L7" s="23">
        <v>7230521.8062338298</v>
      </c>
      <c r="M7" s="23">
        <f t="shared" si="2"/>
        <v>7349677.3407634897</v>
      </c>
    </row>
    <row r="8" spans="1:13" x14ac:dyDescent="0.2">
      <c r="A8" s="1" t="s">
        <v>72</v>
      </c>
      <c r="B8" s="23" t="s">
        <v>73</v>
      </c>
      <c r="C8" s="23">
        <v>762.85967759739424</v>
      </c>
      <c r="D8" s="23">
        <v>47415.251838106531</v>
      </c>
      <c r="E8" s="23">
        <f t="shared" si="0"/>
        <v>48178.111515703924</v>
      </c>
      <c r="F8" s="23"/>
      <c r="G8" s="23">
        <v>750.7187468167981</v>
      </c>
      <c r="H8" s="23">
        <v>46009.590699806657</v>
      </c>
      <c r="I8" s="23">
        <f t="shared" si="1"/>
        <v>46760.309446623454</v>
      </c>
      <c r="J8" s="23"/>
      <c r="K8" s="23">
        <v>1357049.764859301</v>
      </c>
      <c r="L8" s="23">
        <v>65769012.565542735</v>
      </c>
      <c r="M8" s="23">
        <f t="shared" si="2"/>
        <v>67126062.330402032</v>
      </c>
    </row>
    <row r="9" spans="1:13" x14ac:dyDescent="0.2">
      <c r="A9" s="1" t="s">
        <v>74</v>
      </c>
      <c r="B9" s="23" t="s">
        <v>75</v>
      </c>
      <c r="C9" s="23">
        <v>727.8540298204947</v>
      </c>
      <c r="D9" s="23">
        <v>4891.4609696421949</v>
      </c>
      <c r="E9" s="23">
        <f t="shared" si="0"/>
        <v>5619.3149994626892</v>
      </c>
      <c r="F9" s="23"/>
      <c r="G9" s="23">
        <v>714.97076828573131</v>
      </c>
      <c r="H9" s="23">
        <v>4729.1929879594018</v>
      </c>
      <c r="I9" s="23">
        <f t="shared" si="1"/>
        <v>5444.1637562451333</v>
      </c>
      <c r="J9" s="23"/>
      <c r="K9" s="23">
        <v>1257610.8493964083</v>
      </c>
      <c r="L9" s="23">
        <v>7201587.0849766396</v>
      </c>
      <c r="M9" s="23">
        <f t="shared" si="2"/>
        <v>8459197.9343730472</v>
      </c>
    </row>
    <row r="10" spans="1:13" x14ac:dyDescent="0.2">
      <c r="A10" s="1" t="s">
        <v>76</v>
      </c>
      <c r="B10" s="23" t="s">
        <v>77</v>
      </c>
      <c r="C10" s="23">
        <v>244.0980437283506</v>
      </c>
      <c r="D10" s="23">
        <v>8354.5787919116556</v>
      </c>
      <c r="E10" s="23">
        <f t="shared" si="0"/>
        <v>8598.6768356400062</v>
      </c>
      <c r="F10" s="23"/>
      <c r="G10" s="23">
        <v>238.64931631026775</v>
      </c>
      <c r="H10" s="23">
        <v>8144.8208996002704</v>
      </c>
      <c r="I10" s="23">
        <f t="shared" si="1"/>
        <v>8383.4702159105382</v>
      </c>
      <c r="J10" s="23"/>
      <c r="K10" s="23">
        <v>457264.41330988705</v>
      </c>
      <c r="L10" s="23">
        <v>12445747.3776871</v>
      </c>
      <c r="M10" s="23">
        <f t="shared" si="2"/>
        <v>12903011.790996987</v>
      </c>
    </row>
    <row r="11" spans="1:13" x14ac:dyDescent="0.2">
      <c r="A11" s="1" t="s">
        <v>78</v>
      </c>
      <c r="B11" s="23" t="s">
        <v>79</v>
      </c>
      <c r="C11" s="23">
        <v>16.045492531147829</v>
      </c>
      <c r="D11" s="23">
        <v>4561.995153582463</v>
      </c>
      <c r="E11" s="23">
        <f t="shared" si="0"/>
        <v>4578.0406461136108</v>
      </c>
      <c r="F11" s="23"/>
      <c r="G11" s="23">
        <v>16.045492531147829</v>
      </c>
      <c r="H11" s="23">
        <v>4434.9489183401902</v>
      </c>
      <c r="I11" s="23">
        <f t="shared" si="1"/>
        <v>4450.994410871338</v>
      </c>
      <c r="J11" s="23"/>
      <c r="K11" s="23">
        <v>27504.164013268426</v>
      </c>
      <c r="L11" s="23">
        <v>7140131.8844695399</v>
      </c>
      <c r="M11" s="23">
        <f t="shared" si="2"/>
        <v>7167636.0484828083</v>
      </c>
    </row>
    <row r="12" spans="1:13" x14ac:dyDescent="0.2">
      <c r="A12" s="1" t="s">
        <v>80</v>
      </c>
      <c r="B12" s="23" t="s">
        <v>81</v>
      </c>
      <c r="C12" s="23">
        <v>346.3764387769661</v>
      </c>
      <c r="D12" s="23">
        <v>6303.9513156391431</v>
      </c>
      <c r="E12" s="23">
        <f t="shared" si="0"/>
        <v>6650.3277544161092</v>
      </c>
      <c r="F12" s="23"/>
      <c r="G12" s="23">
        <v>343.27073486413883</v>
      </c>
      <c r="H12" s="23">
        <v>6148.8160205685499</v>
      </c>
      <c r="I12" s="23">
        <f t="shared" si="1"/>
        <v>6492.0867554326887</v>
      </c>
      <c r="J12" s="23"/>
      <c r="K12" s="23">
        <v>656044.88743312843</v>
      </c>
      <c r="L12" s="23">
        <v>9260272.0384158697</v>
      </c>
      <c r="M12" s="23">
        <f t="shared" si="2"/>
        <v>9916316.9258489981</v>
      </c>
    </row>
    <row r="13" spans="1:13" x14ac:dyDescent="0.2">
      <c r="A13" s="1" t="s">
        <v>82</v>
      </c>
      <c r="B13" s="23" t="s">
        <v>83</v>
      </c>
      <c r="C13" s="23">
        <v>0</v>
      </c>
      <c r="D13" s="23">
        <v>477.09155756336588</v>
      </c>
      <c r="E13" s="23">
        <f t="shared" si="0"/>
        <v>477.09155756336588</v>
      </c>
      <c r="F13" s="23"/>
      <c r="G13" s="23">
        <v>0</v>
      </c>
      <c r="H13" s="23">
        <v>467.30036675814301</v>
      </c>
      <c r="I13" s="23">
        <f t="shared" si="1"/>
        <v>467.30036675814301</v>
      </c>
      <c r="J13" s="23"/>
      <c r="K13" s="23">
        <v>0</v>
      </c>
      <c r="L13" s="23">
        <v>767334.148109528</v>
      </c>
      <c r="M13" s="23">
        <f t="shared" si="2"/>
        <v>767334.148109528</v>
      </c>
    </row>
    <row r="14" spans="1:13" x14ac:dyDescent="0.2">
      <c r="A14" s="1" t="s">
        <v>84</v>
      </c>
      <c r="B14" s="23" t="s">
        <v>85</v>
      </c>
      <c r="C14" s="23">
        <v>64.386098310576017</v>
      </c>
      <c r="D14" s="23">
        <v>10869.280323562927</v>
      </c>
      <c r="E14" s="23">
        <f t="shared" si="0"/>
        <v>10933.666421873502</v>
      </c>
      <c r="F14" s="23"/>
      <c r="G14" s="23">
        <v>64.386098302241408</v>
      </c>
      <c r="H14" s="23">
        <v>10550.52262807636</v>
      </c>
      <c r="I14" s="23">
        <f t="shared" si="1"/>
        <v>10614.908726378602</v>
      </c>
      <c r="J14" s="23"/>
      <c r="K14" s="23">
        <v>113572.86780283973</v>
      </c>
      <c r="L14" s="23">
        <v>17765370.708410241</v>
      </c>
      <c r="M14" s="23">
        <f t="shared" si="2"/>
        <v>17878943.57621308</v>
      </c>
    </row>
    <row r="15" spans="1:13" x14ac:dyDescent="0.2">
      <c r="A15" s="1" t="s">
        <v>86</v>
      </c>
      <c r="B15" s="23" t="s">
        <v>87</v>
      </c>
      <c r="C15" s="23">
        <v>13.082676833753794</v>
      </c>
      <c r="D15" s="23">
        <v>23773.167377838272</v>
      </c>
      <c r="E15" s="23">
        <f t="shared" si="0"/>
        <v>23786.250054672026</v>
      </c>
      <c r="F15" s="23"/>
      <c r="G15" s="23">
        <v>13.082676833753794</v>
      </c>
      <c r="H15" s="23">
        <v>22819.971062362201</v>
      </c>
      <c r="I15" s="23">
        <f t="shared" si="1"/>
        <v>22833.053739195955</v>
      </c>
      <c r="J15" s="23"/>
      <c r="K15" s="23">
        <v>24988.082435049117</v>
      </c>
      <c r="L15" s="23">
        <v>39686338.9370327</v>
      </c>
      <c r="M15" s="23">
        <f t="shared" si="2"/>
        <v>39711327.019467749</v>
      </c>
    </row>
    <row r="16" spans="1:13" x14ac:dyDescent="0.2">
      <c r="A16" s="1" t="s">
        <v>88</v>
      </c>
      <c r="B16" s="23" t="s">
        <v>89</v>
      </c>
      <c r="C16" s="23">
        <v>77.415446124467053</v>
      </c>
      <c r="D16" s="23">
        <v>12340.284703863474</v>
      </c>
      <c r="E16" s="23">
        <f t="shared" si="0"/>
        <v>12417.700149987941</v>
      </c>
      <c r="F16" s="23"/>
      <c r="G16" s="23">
        <v>77.210249613788619</v>
      </c>
      <c r="H16" s="23">
        <v>12005.6486015923</v>
      </c>
      <c r="I16" s="23">
        <f t="shared" si="1"/>
        <v>12082.858851206089</v>
      </c>
      <c r="J16" s="23"/>
      <c r="K16" s="23">
        <v>135931.49520809948</v>
      </c>
      <c r="L16" s="23">
        <v>18831773.015225202</v>
      </c>
      <c r="M16" s="23">
        <f t="shared" si="2"/>
        <v>18967704.510433301</v>
      </c>
    </row>
    <row r="17" spans="1:13" x14ac:dyDescent="0.2">
      <c r="A17" s="1" t="s">
        <v>90</v>
      </c>
      <c r="B17" s="23" t="s">
        <v>91</v>
      </c>
      <c r="C17" s="23">
        <v>320.88851818145827</v>
      </c>
      <c r="D17" s="23">
        <v>13005.956518490077</v>
      </c>
      <c r="E17" s="23">
        <f t="shared" si="0"/>
        <v>13326.845036671535</v>
      </c>
      <c r="F17" s="23"/>
      <c r="G17" s="23">
        <v>316.11968865403742</v>
      </c>
      <c r="H17" s="23">
        <v>12729.93674893822</v>
      </c>
      <c r="I17" s="23">
        <f t="shared" si="1"/>
        <v>13046.056437592259</v>
      </c>
      <c r="J17" s="23"/>
      <c r="K17" s="23">
        <v>538120.00124899438</v>
      </c>
      <c r="L17" s="23">
        <v>21051615.406820092</v>
      </c>
      <c r="M17" s="23">
        <f t="shared" si="2"/>
        <v>21589735.408069085</v>
      </c>
    </row>
    <row r="18" spans="1:13" x14ac:dyDescent="0.2">
      <c r="A18" s="1" t="s">
        <v>92</v>
      </c>
      <c r="B18" s="23" t="s">
        <v>93</v>
      </c>
      <c r="C18" s="23">
        <v>45.036636414793065</v>
      </c>
      <c r="D18" s="23">
        <v>4954.6205937166997</v>
      </c>
      <c r="E18" s="23">
        <f t="shared" si="0"/>
        <v>4999.6572301314927</v>
      </c>
      <c r="F18" s="23"/>
      <c r="G18" s="23">
        <v>44.118658126723858</v>
      </c>
      <c r="H18" s="23">
        <v>4823.9929192909503</v>
      </c>
      <c r="I18" s="23">
        <f t="shared" si="1"/>
        <v>4868.1115774176742</v>
      </c>
      <c r="J18" s="23"/>
      <c r="K18" s="23">
        <v>89638.685552139767</v>
      </c>
      <c r="L18" s="23">
        <v>7727637.2846627999</v>
      </c>
      <c r="M18" s="23">
        <f t="shared" si="2"/>
        <v>7817275.9702149397</v>
      </c>
    </row>
    <row r="19" spans="1:13" x14ac:dyDescent="0.2">
      <c r="A19" s="1" t="s">
        <v>94</v>
      </c>
      <c r="B19" s="23" t="s">
        <v>95</v>
      </c>
      <c r="C19" s="23">
        <v>1072.3468978063975</v>
      </c>
      <c r="D19" s="23">
        <v>35074.651247354712</v>
      </c>
      <c r="E19" s="23">
        <f t="shared" si="0"/>
        <v>36146.998145161109</v>
      </c>
      <c r="F19" s="23"/>
      <c r="G19" s="23">
        <v>1044.1564059456432</v>
      </c>
      <c r="H19" s="23">
        <v>34271.508596235501</v>
      </c>
      <c r="I19" s="23">
        <f t="shared" si="1"/>
        <v>35315.665002181144</v>
      </c>
      <c r="J19" s="23"/>
      <c r="K19" s="23">
        <v>1991881.4414558113</v>
      </c>
      <c r="L19" s="23">
        <v>54166354.828276202</v>
      </c>
      <c r="M19" s="23">
        <f t="shared" si="2"/>
        <v>56158236.269732013</v>
      </c>
    </row>
    <row r="20" spans="1:13" x14ac:dyDescent="0.2">
      <c r="A20" s="1" t="s">
        <v>96</v>
      </c>
      <c r="B20" s="23" t="s">
        <v>97</v>
      </c>
      <c r="C20" s="23">
        <v>111.49532230052682</v>
      </c>
      <c r="D20" s="23">
        <v>15153.795010939633</v>
      </c>
      <c r="E20" s="23">
        <f t="shared" si="0"/>
        <v>15265.29033324016</v>
      </c>
      <c r="F20" s="23"/>
      <c r="G20" s="23">
        <v>109.87596952106287</v>
      </c>
      <c r="H20" s="23">
        <v>14820.92104390384</v>
      </c>
      <c r="I20" s="23">
        <f t="shared" si="1"/>
        <v>14930.797013424903</v>
      </c>
      <c r="J20" s="23"/>
      <c r="K20" s="23">
        <v>220998.53604006581</v>
      </c>
      <c r="L20" s="23">
        <v>24802195.399664737</v>
      </c>
      <c r="M20" s="23">
        <f t="shared" si="2"/>
        <v>25023193.935704805</v>
      </c>
    </row>
    <row r="21" spans="1:13" x14ac:dyDescent="0.2">
      <c r="A21" s="1" t="s">
        <v>98</v>
      </c>
      <c r="B21" s="23" t="s">
        <v>99</v>
      </c>
      <c r="C21" s="23">
        <v>83.206719206074013</v>
      </c>
      <c r="D21" s="23">
        <v>9322.2556444089751</v>
      </c>
      <c r="E21" s="23">
        <f t="shared" si="0"/>
        <v>9405.46236361505</v>
      </c>
      <c r="F21" s="23"/>
      <c r="G21" s="23">
        <v>82.855500641630897</v>
      </c>
      <c r="H21" s="23">
        <v>9078.8364505352911</v>
      </c>
      <c r="I21" s="23">
        <f t="shared" si="1"/>
        <v>9161.6919511769229</v>
      </c>
      <c r="J21" s="23"/>
      <c r="K21" s="23">
        <v>154388.3902266901</v>
      </c>
      <c r="L21" s="23">
        <v>14887592.702828448</v>
      </c>
      <c r="M21" s="23">
        <f t="shared" si="2"/>
        <v>15041981.093055138</v>
      </c>
    </row>
    <row r="22" spans="1:13" x14ac:dyDescent="0.2">
      <c r="A22" s="1" t="s">
        <v>100</v>
      </c>
      <c r="B22" s="23" t="s">
        <v>101</v>
      </c>
      <c r="C22" s="23">
        <v>364.04872983292807</v>
      </c>
      <c r="D22" s="23">
        <v>50848.530471776627</v>
      </c>
      <c r="E22" s="23">
        <f t="shared" si="0"/>
        <v>51212.579201609551</v>
      </c>
      <c r="F22" s="23"/>
      <c r="G22" s="23">
        <v>357.98738312033674</v>
      </c>
      <c r="H22" s="23">
        <v>49635.554506980705</v>
      </c>
      <c r="I22" s="23">
        <f t="shared" si="1"/>
        <v>49993.541890101042</v>
      </c>
      <c r="J22" s="23"/>
      <c r="K22" s="23">
        <v>716580.15990003943</v>
      </c>
      <c r="L22" s="23">
        <v>82641561.835625708</v>
      </c>
      <c r="M22" s="23">
        <f t="shared" si="2"/>
        <v>83358141.995525748</v>
      </c>
    </row>
    <row r="23" spans="1:13" x14ac:dyDescent="0.2">
      <c r="A23" s="1" t="s">
        <v>102</v>
      </c>
      <c r="B23" s="23" t="s">
        <v>103</v>
      </c>
      <c r="C23" s="23">
        <v>37.771233402063444</v>
      </c>
      <c r="D23" s="23">
        <v>3920.7978814408416</v>
      </c>
      <c r="E23" s="23">
        <f t="shared" si="0"/>
        <v>3958.569114842905</v>
      </c>
      <c r="F23" s="23"/>
      <c r="G23" s="23">
        <v>36.719190847072241</v>
      </c>
      <c r="H23" s="23">
        <v>3826.2961754046401</v>
      </c>
      <c r="I23" s="23">
        <f t="shared" si="1"/>
        <v>3863.0153662517123</v>
      </c>
      <c r="J23" s="23"/>
      <c r="K23" s="23">
        <v>68944.275195327587</v>
      </c>
      <c r="L23" s="23">
        <v>6132740.6727466499</v>
      </c>
      <c r="M23" s="23">
        <f t="shared" si="2"/>
        <v>6201684.9479419775</v>
      </c>
    </row>
    <row r="24" spans="1:13" x14ac:dyDescent="0.2">
      <c r="A24" s="1" t="s">
        <v>104</v>
      </c>
      <c r="B24" s="23" t="s">
        <v>105</v>
      </c>
      <c r="C24" s="23">
        <v>57.268151912880967</v>
      </c>
      <c r="D24" s="23">
        <v>2647.9761835185714</v>
      </c>
      <c r="E24" s="23">
        <f t="shared" si="0"/>
        <v>2705.2443354314523</v>
      </c>
      <c r="F24" s="23"/>
      <c r="G24" s="23">
        <v>55.994352431564494</v>
      </c>
      <c r="H24" s="23">
        <v>2576.3972361239098</v>
      </c>
      <c r="I24" s="23">
        <f t="shared" si="1"/>
        <v>2632.3915885554743</v>
      </c>
      <c r="J24" s="23"/>
      <c r="K24" s="23">
        <v>113656.8853101097</v>
      </c>
      <c r="L24" s="23">
        <v>4165906.2098533101</v>
      </c>
      <c r="M24" s="23">
        <f t="shared" si="2"/>
        <v>4279563.0951634198</v>
      </c>
    </row>
    <row r="25" spans="1:13" x14ac:dyDescent="0.2">
      <c r="A25" s="1" t="s">
        <v>106</v>
      </c>
      <c r="B25" s="23" t="s">
        <v>107</v>
      </c>
      <c r="C25" s="23">
        <v>1174.1637114416999</v>
      </c>
      <c r="D25" s="23">
        <v>18090.275087897058</v>
      </c>
      <c r="E25" s="23">
        <f t="shared" si="0"/>
        <v>19264.438799338757</v>
      </c>
      <c r="F25" s="23"/>
      <c r="G25" s="23">
        <v>1153.3906363968267</v>
      </c>
      <c r="H25" s="23">
        <v>17526.859911130578</v>
      </c>
      <c r="I25" s="23">
        <f t="shared" si="1"/>
        <v>18680.250547527405</v>
      </c>
      <c r="J25" s="23"/>
      <c r="K25" s="23">
        <v>2089800.1583906915</v>
      </c>
      <c r="L25" s="23">
        <v>27774926.488149531</v>
      </c>
      <c r="M25" s="23">
        <f t="shared" si="2"/>
        <v>29864726.646540225</v>
      </c>
    </row>
    <row r="26" spans="1:13" x14ac:dyDescent="0.2">
      <c r="A26" s="1" t="s">
        <v>108</v>
      </c>
      <c r="B26" s="23" t="s">
        <v>109</v>
      </c>
      <c r="C26" s="23">
        <v>1571.8127272473539</v>
      </c>
      <c r="D26" s="23">
        <v>10942.202423246568</v>
      </c>
      <c r="E26" s="23">
        <f t="shared" si="0"/>
        <v>12514.015150493922</v>
      </c>
      <c r="F26" s="23"/>
      <c r="G26" s="23">
        <v>1537.4747322828498</v>
      </c>
      <c r="H26" s="23">
        <v>10701.3050661629</v>
      </c>
      <c r="I26" s="23">
        <f t="shared" si="1"/>
        <v>12238.77979844575</v>
      </c>
      <c r="J26" s="23"/>
      <c r="K26" s="23">
        <v>3093050.7897389382</v>
      </c>
      <c r="L26" s="23">
        <v>17509835.506607302</v>
      </c>
      <c r="M26" s="23">
        <f t="shared" si="2"/>
        <v>20602886.29634624</v>
      </c>
    </row>
    <row r="27" spans="1:13" x14ac:dyDescent="0.2">
      <c r="A27" s="1" t="s">
        <v>110</v>
      </c>
      <c r="B27" s="23" t="s">
        <v>111</v>
      </c>
      <c r="C27" s="23">
        <v>0</v>
      </c>
      <c r="D27" s="23">
        <v>9023.5553238503144</v>
      </c>
      <c r="E27" s="23">
        <f t="shared" si="0"/>
        <v>9023.5553238503144</v>
      </c>
      <c r="F27" s="23"/>
      <c r="G27" s="23">
        <v>0</v>
      </c>
      <c r="H27" s="23">
        <v>8755.2468690965761</v>
      </c>
      <c r="I27" s="23">
        <f t="shared" si="1"/>
        <v>8755.2468690965761</v>
      </c>
      <c r="J27" s="23"/>
      <c r="K27" s="23">
        <v>0</v>
      </c>
      <c r="L27" s="23">
        <v>14918522.35522794</v>
      </c>
      <c r="M27" s="23">
        <f t="shared" si="2"/>
        <v>14918522.35522794</v>
      </c>
    </row>
    <row r="28" spans="1:13" x14ac:dyDescent="0.2">
      <c r="A28" s="1" t="s">
        <v>112</v>
      </c>
      <c r="B28" s="23" t="s">
        <v>113</v>
      </c>
      <c r="C28" s="23">
        <v>0</v>
      </c>
      <c r="D28" s="23">
        <v>1406.38557326253</v>
      </c>
      <c r="E28" s="23">
        <f t="shared" si="0"/>
        <v>1406.38557326253</v>
      </c>
      <c r="F28" s="23"/>
      <c r="G28" s="23">
        <v>0</v>
      </c>
      <c r="H28" s="23">
        <v>1386.47698783126</v>
      </c>
      <c r="I28" s="23">
        <f t="shared" si="1"/>
        <v>1386.47698783126</v>
      </c>
      <c r="J28" s="23"/>
      <c r="K28" s="23">
        <v>0</v>
      </c>
      <c r="L28" s="23">
        <v>1523016.00288953</v>
      </c>
      <c r="M28" s="23">
        <f t="shared" si="2"/>
        <v>1523016.00288953</v>
      </c>
    </row>
    <row r="29" spans="1:13" x14ac:dyDescent="0.2">
      <c r="A29" s="1" t="s">
        <v>114</v>
      </c>
      <c r="B29" s="23" t="s">
        <v>115</v>
      </c>
      <c r="C29" s="23">
        <v>555.08308478364415</v>
      </c>
      <c r="D29" s="23">
        <v>9867.4011634494364</v>
      </c>
      <c r="E29" s="23">
        <f t="shared" si="0"/>
        <v>10422.484248233081</v>
      </c>
      <c r="F29" s="23"/>
      <c r="G29" s="23">
        <v>551.62241745040228</v>
      </c>
      <c r="H29" s="23">
        <v>9596.3657963917194</v>
      </c>
      <c r="I29" s="23">
        <f t="shared" si="1"/>
        <v>10147.988213842122</v>
      </c>
      <c r="J29" s="23"/>
      <c r="K29" s="23">
        <v>973014.31769249961</v>
      </c>
      <c r="L29" s="23">
        <v>15682253.57984234</v>
      </c>
      <c r="M29" s="23">
        <f t="shared" si="2"/>
        <v>16655267.89753484</v>
      </c>
    </row>
    <row r="30" spans="1:13" x14ac:dyDescent="0.2">
      <c r="A30" s="1" t="s">
        <v>116</v>
      </c>
      <c r="B30" s="23" t="s">
        <v>117</v>
      </c>
      <c r="C30" s="23">
        <v>17395.470794501307</v>
      </c>
      <c r="D30" s="23">
        <v>164848.52486479131</v>
      </c>
      <c r="E30" s="23">
        <f t="shared" si="0"/>
        <v>182243.99565929262</v>
      </c>
      <c r="F30" s="23"/>
      <c r="G30" s="23">
        <v>16848.74703317196</v>
      </c>
      <c r="H30" s="23">
        <v>160779.66888928809</v>
      </c>
      <c r="I30" s="23">
        <f t="shared" si="1"/>
        <v>177628.41592246006</v>
      </c>
      <c r="J30" s="23"/>
      <c r="K30" s="23">
        <v>37700125.341981225</v>
      </c>
      <c r="L30" s="23">
        <v>257883429.88010663</v>
      </c>
      <c r="M30" s="23">
        <f t="shared" si="2"/>
        <v>295583555.22208786</v>
      </c>
    </row>
    <row r="31" spans="1:13" x14ac:dyDescent="0.2">
      <c r="A31" s="1" t="s">
        <v>118</v>
      </c>
      <c r="B31" s="23" t="s">
        <v>119</v>
      </c>
      <c r="C31" s="23">
        <v>5033.4365035880655</v>
      </c>
      <c r="D31" s="23">
        <v>45640.768391541802</v>
      </c>
      <c r="E31" s="23">
        <f t="shared" si="0"/>
        <v>50674.204895129864</v>
      </c>
      <c r="F31" s="23"/>
      <c r="G31" s="23">
        <v>4930.3861527336994</v>
      </c>
      <c r="H31" s="23">
        <v>44757.617810521202</v>
      </c>
      <c r="I31" s="23">
        <f t="shared" si="1"/>
        <v>49688.003963254901</v>
      </c>
      <c r="J31" s="23"/>
      <c r="K31" s="23">
        <v>9221087.9004206322</v>
      </c>
      <c r="L31" s="23">
        <v>69977899.210266098</v>
      </c>
      <c r="M31" s="23">
        <f t="shared" si="2"/>
        <v>79198987.110686734</v>
      </c>
    </row>
    <row r="32" spans="1:13" x14ac:dyDescent="0.2">
      <c r="A32" s="1" t="s">
        <v>120</v>
      </c>
      <c r="B32" s="23" t="s">
        <v>121</v>
      </c>
      <c r="C32" s="23">
        <v>4655.574932877149</v>
      </c>
      <c r="D32" s="23">
        <v>178371.58291660342</v>
      </c>
      <c r="E32" s="23">
        <f t="shared" si="0"/>
        <v>183027.15784948057</v>
      </c>
      <c r="F32" s="23"/>
      <c r="G32" s="23">
        <v>4595.7567620795162</v>
      </c>
      <c r="H32" s="23">
        <v>173771.658072711</v>
      </c>
      <c r="I32" s="23">
        <f t="shared" si="1"/>
        <v>178367.41483479051</v>
      </c>
      <c r="J32" s="23"/>
      <c r="K32" s="23">
        <v>8519061.5905798674</v>
      </c>
      <c r="L32" s="23">
        <v>285976663.15089202</v>
      </c>
      <c r="M32" s="23">
        <f t="shared" si="2"/>
        <v>294495724.74147189</v>
      </c>
    </row>
    <row r="33" spans="1:13" x14ac:dyDescent="0.2">
      <c r="A33" s="1" t="s">
        <v>122</v>
      </c>
      <c r="B33" s="23" t="s">
        <v>123</v>
      </c>
      <c r="C33" s="23">
        <v>15081.910723510577</v>
      </c>
      <c r="D33" s="23">
        <v>230514.96157914746</v>
      </c>
      <c r="E33" s="23">
        <f t="shared" si="0"/>
        <v>245596.87230265804</v>
      </c>
      <c r="F33" s="23"/>
      <c r="G33" s="23">
        <v>14931.538111186906</v>
      </c>
      <c r="H33" s="23">
        <v>224931.35466942599</v>
      </c>
      <c r="I33" s="23">
        <f t="shared" si="1"/>
        <v>239862.89278061289</v>
      </c>
      <c r="J33" s="23"/>
      <c r="K33" s="23">
        <v>23903380.127257198</v>
      </c>
      <c r="L33" s="23">
        <v>238962096.26611599</v>
      </c>
      <c r="M33" s="23">
        <f t="shared" si="2"/>
        <v>262865476.39337319</v>
      </c>
    </row>
    <row r="34" spans="1:13" x14ac:dyDescent="0.2">
      <c r="A34" s="1" t="s">
        <v>124</v>
      </c>
      <c r="B34" s="23" t="s">
        <v>125</v>
      </c>
      <c r="C34" s="23">
        <v>5611.3224116877427</v>
      </c>
      <c r="D34" s="23">
        <v>57981.844929686369</v>
      </c>
      <c r="E34" s="23">
        <f t="shared" si="0"/>
        <v>63593.167341374108</v>
      </c>
      <c r="F34" s="23"/>
      <c r="G34" s="23">
        <v>5425.2351445644999</v>
      </c>
      <c r="H34" s="23">
        <v>56527.904579869573</v>
      </c>
      <c r="I34" s="23">
        <f t="shared" si="1"/>
        <v>61953.139724434077</v>
      </c>
      <c r="J34" s="23"/>
      <c r="K34" s="23">
        <v>10081415.784665238</v>
      </c>
      <c r="L34" s="23">
        <v>94264158.619759709</v>
      </c>
      <c r="M34" s="23">
        <f t="shared" si="2"/>
        <v>104345574.40442495</v>
      </c>
    </row>
    <row r="35" spans="1:13" x14ac:dyDescent="0.2">
      <c r="A35" s="1" t="s">
        <v>126</v>
      </c>
      <c r="B35" s="23" t="s">
        <v>127</v>
      </c>
      <c r="C35" s="23">
        <v>43.50119907779299</v>
      </c>
      <c r="D35" s="23">
        <v>19673.654363447236</v>
      </c>
      <c r="E35" s="23">
        <f t="shared" si="0"/>
        <v>19717.155562525029</v>
      </c>
      <c r="F35" s="23"/>
      <c r="G35" s="23">
        <v>43.420477592710085</v>
      </c>
      <c r="H35" s="23">
        <v>19325.914001249206</v>
      </c>
      <c r="I35" s="23">
        <f t="shared" si="1"/>
        <v>19369.334478841916</v>
      </c>
      <c r="J35" s="23"/>
      <c r="K35" s="23">
        <v>83327.505726605654</v>
      </c>
      <c r="L35" s="23">
        <v>29304333.324648041</v>
      </c>
      <c r="M35" s="23">
        <f t="shared" si="2"/>
        <v>29387660.830374647</v>
      </c>
    </row>
    <row r="36" spans="1:13" x14ac:dyDescent="0.2">
      <c r="A36" s="1" t="s">
        <v>128</v>
      </c>
      <c r="B36" s="23" t="s">
        <v>129</v>
      </c>
      <c r="C36" s="23">
        <v>19.014046392512682</v>
      </c>
      <c r="D36" s="23">
        <v>4526.0479172419236</v>
      </c>
      <c r="E36" s="23">
        <f t="shared" si="0"/>
        <v>4545.0619636344363</v>
      </c>
      <c r="F36" s="23"/>
      <c r="G36" s="23">
        <v>19.014046400847292</v>
      </c>
      <c r="H36" s="23">
        <v>4345.5650993958498</v>
      </c>
      <c r="I36" s="23">
        <f t="shared" si="1"/>
        <v>4364.579145796697</v>
      </c>
      <c r="J36" s="23"/>
      <c r="K36" s="23">
        <v>37273.299942335114</v>
      </c>
      <c r="L36" s="23">
        <v>8218318.8404687298</v>
      </c>
      <c r="M36" s="23">
        <f t="shared" si="2"/>
        <v>8255592.140411065</v>
      </c>
    </row>
    <row r="37" spans="1:13" x14ac:dyDescent="0.2">
      <c r="A37" s="1" t="s">
        <v>130</v>
      </c>
      <c r="B37" s="23" t="s">
        <v>131</v>
      </c>
      <c r="C37" s="23">
        <v>375.37356333089701</v>
      </c>
      <c r="D37" s="23">
        <v>29327.533096849231</v>
      </c>
      <c r="E37" s="23">
        <f t="shared" si="0"/>
        <v>29702.906660180128</v>
      </c>
      <c r="F37" s="23"/>
      <c r="G37" s="23">
        <v>371.04836284040721</v>
      </c>
      <c r="H37" s="23">
        <v>28513.408264518792</v>
      </c>
      <c r="I37" s="23">
        <f t="shared" si="1"/>
        <v>28884.456627359199</v>
      </c>
      <c r="J37" s="23"/>
      <c r="K37" s="23">
        <v>724868.01943384856</v>
      </c>
      <c r="L37" s="23">
        <v>47742382.173946321</v>
      </c>
      <c r="M37" s="23">
        <f t="shared" si="2"/>
        <v>48467250.19338017</v>
      </c>
    </row>
    <row r="38" spans="1:13" x14ac:dyDescent="0.2">
      <c r="A38" s="1" t="s">
        <v>132</v>
      </c>
      <c r="B38" s="23" t="s">
        <v>133</v>
      </c>
      <c r="C38" s="23">
        <v>1138.5516734850353</v>
      </c>
      <c r="D38" s="23">
        <v>25416.003089917645</v>
      </c>
      <c r="E38" s="23">
        <f t="shared" si="0"/>
        <v>26554.554763402681</v>
      </c>
      <c r="F38" s="23"/>
      <c r="G38" s="23">
        <v>1119.8456194825412</v>
      </c>
      <c r="H38" s="23">
        <v>24965.563747848701</v>
      </c>
      <c r="I38" s="23">
        <f t="shared" si="1"/>
        <v>26085.409367331242</v>
      </c>
      <c r="J38" s="23"/>
      <c r="K38" s="23">
        <v>1706244.7874330506</v>
      </c>
      <c r="L38" s="23">
        <v>25802196.8666283</v>
      </c>
      <c r="M38" s="23">
        <f t="shared" si="2"/>
        <v>27508441.654061351</v>
      </c>
    </row>
    <row r="39" spans="1:13" x14ac:dyDescent="0.2">
      <c r="A39" s="1" t="s">
        <v>134</v>
      </c>
      <c r="B39" s="23" t="s">
        <v>135</v>
      </c>
      <c r="C39" s="23">
        <v>7453.1078214372174</v>
      </c>
      <c r="D39" s="23">
        <v>129005.18653068661</v>
      </c>
      <c r="E39" s="23">
        <f t="shared" si="0"/>
        <v>136458.29435212383</v>
      </c>
      <c r="F39" s="23"/>
      <c r="G39" s="23">
        <v>7347.2976147632544</v>
      </c>
      <c r="H39" s="23">
        <v>126966.3124307929</v>
      </c>
      <c r="I39" s="23">
        <f t="shared" si="1"/>
        <v>134313.61004555615</v>
      </c>
      <c r="J39" s="23"/>
      <c r="K39" s="23">
        <v>12046774.085022904</v>
      </c>
      <c r="L39" s="23">
        <v>125993579.51077239</v>
      </c>
      <c r="M39" s="23">
        <f t="shared" si="2"/>
        <v>138040353.5957953</v>
      </c>
    </row>
    <row r="40" spans="1:13" x14ac:dyDescent="0.2">
      <c r="A40" s="1" t="s">
        <v>136</v>
      </c>
      <c r="B40" s="23" t="s">
        <v>137</v>
      </c>
      <c r="C40" s="23">
        <v>709.05705103758919</v>
      </c>
      <c r="D40" s="23">
        <v>20911.073807577588</v>
      </c>
      <c r="E40" s="23">
        <f t="shared" si="0"/>
        <v>21620.130858615179</v>
      </c>
      <c r="F40" s="23"/>
      <c r="G40" s="23">
        <v>704.408951896492</v>
      </c>
      <c r="H40" s="23">
        <v>20424.727809815609</v>
      </c>
      <c r="I40" s="23">
        <f t="shared" si="1"/>
        <v>21129.1367617121</v>
      </c>
      <c r="J40" s="23"/>
      <c r="K40" s="23">
        <v>1128773.2109561544</v>
      </c>
      <c r="L40" s="23">
        <v>27048701.091847233</v>
      </c>
      <c r="M40" s="23">
        <f t="shared" si="2"/>
        <v>28177474.30280339</v>
      </c>
    </row>
    <row r="41" spans="1:13" x14ac:dyDescent="0.2">
      <c r="A41" s="1" t="s">
        <v>138</v>
      </c>
      <c r="B41" s="23" t="s">
        <v>139</v>
      </c>
      <c r="C41" s="23">
        <v>2242.917679598102</v>
      </c>
      <c r="D41" s="23">
        <v>13157.080240847437</v>
      </c>
      <c r="E41" s="23">
        <f t="shared" si="0"/>
        <v>15399.997920445539</v>
      </c>
      <c r="F41" s="23"/>
      <c r="G41" s="23">
        <v>2228.551204459749</v>
      </c>
      <c r="H41" s="23">
        <v>12771.271521967839</v>
      </c>
      <c r="I41" s="23">
        <f t="shared" si="1"/>
        <v>14999.822726427588</v>
      </c>
      <c r="J41" s="23"/>
      <c r="K41" s="23">
        <v>3768740.9126108903</v>
      </c>
      <c r="L41" s="23">
        <v>17185708.020901389</v>
      </c>
      <c r="M41" s="23">
        <f t="shared" si="2"/>
        <v>20954448.933512278</v>
      </c>
    </row>
    <row r="42" spans="1:13" x14ac:dyDescent="0.2">
      <c r="A42" s="1" t="s">
        <v>140</v>
      </c>
      <c r="B42" s="23" t="s">
        <v>141</v>
      </c>
      <c r="C42" s="23">
        <v>68.231921741782571</v>
      </c>
      <c r="D42" s="23">
        <v>13094.353762827825</v>
      </c>
      <c r="E42" s="23">
        <f t="shared" si="0"/>
        <v>13162.585684569607</v>
      </c>
      <c r="F42" s="23"/>
      <c r="G42" s="23">
        <v>67.116607836738694</v>
      </c>
      <c r="H42" s="23">
        <v>12674.583483406899</v>
      </c>
      <c r="I42" s="23">
        <f t="shared" si="1"/>
        <v>12741.700091243638</v>
      </c>
      <c r="J42" s="23"/>
      <c r="K42" s="23">
        <v>130468.54896270856</v>
      </c>
      <c r="L42" s="23">
        <v>21095169.195863601</v>
      </c>
      <c r="M42" s="23">
        <f t="shared" si="2"/>
        <v>21225637.744826309</v>
      </c>
    </row>
    <row r="43" spans="1:13" x14ac:dyDescent="0.2">
      <c r="A43" s="1" t="s">
        <v>142</v>
      </c>
      <c r="B43" s="23" t="s">
        <v>143</v>
      </c>
      <c r="C43" s="23">
        <v>5792.4602751809225</v>
      </c>
      <c r="D43" s="23">
        <v>47457.045529831033</v>
      </c>
      <c r="E43" s="23">
        <f t="shared" si="0"/>
        <v>53249.505805011955</v>
      </c>
      <c r="F43" s="23"/>
      <c r="G43" s="23">
        <v>5762.2649651061174</v>
      </c>
      <c r="H43" s="23">
        <v>46504.090914399923</v>
      </c>
      <c r="I43" s="23">
        <f t="shared" si="1"/>
        <v>52266.355879506038</v>
      </c>
      <c r="J43" s="23"/>
      <c r="K43" s="23">
        <v>12213730.901370283</v>
      </c>
      <c r="L43" s="23">
        <v>74809087.03165409</v>
      </c>
      <c r="M43" s="23">
        <f t="shared" si="2"/>
        <v>87022817.933024377</v>
      </c>
    </row>
    <row r="44" spans="1:13" x14ac:dyDescent="0.2">
      <c r="A44" s="1" t="s">
        <v>144</v>
      </c>
      <c r="B44" s="23" t="s">
        <v>145</v>
      </c>
      <c r="C44" s="23">
        <v>0</v>
      </c>
      <c r="D44" s="23">
        <v>48603.669213362024</v>
      </c>
      <c r="E44" s="23">
        <f t="shared" si="0"/>
        <v>48603.669213362024</v>
      </c>
      <c r="F44" s="23"/>
      <c r="G44" s="23">
        <v>0</v>
      </c>
      <c r="H44" s="23">
        <v>46821.522788682109</v>
      </c>
      <c r="I44" s="23">
        <f t="shared" si="1"/>
        <v>46821.522788682109</v>
      </c>
      <c r="J44" s="23"/>
      <c r="K44" s="23">
        <v>0</v>
      </c>
      <c r="L44" s="23">
        <v>73393901.429626808</v>
      </c>
      <c r="M44" s="23">
        <f t="shared" si="2"/>
        <v>73393901.429626808</v>
      </c>
    </row>
    <row r="45" spans="1:13" x14ac:dyDescent="0.2">
      <c r="A45" s="1" t="s">
        <v>146</v>
      </c>
      <c r="B45" s="23" t="s">
        <v>147</v>
      </c>
      <c r="C45" s="23">
        <v>0</v>
      </c>
      <c r="D45" s="23">
        <v>19671.051906235582</v>
      </c>
      <c r="E45" s="23">
        <f t="shared" si="0"/>
        <v>19671.051906235582</v>
      </c>
      <c r="F45" s="23"/>
      <c r="G45" s="23">
        <v>0</v>
      </c>
      <c r="H45" s="23">
        <v>18924.573758737701</v>
      </c>
      <c r="I45" s="23">
        <f t="shared" si="1"/>
        <v>18924.573758737701</v>
      </c>
      <c r="J45" s="23"/>
      <c r="K45" s="23">
        <v>0</v>
      </c>
      <c r="L45" s="23">
        <v>29591630.413910799</v>
      </c>
      <c r="M45" s="23">
        <f t="shared" si="2"/>
        <v>29591630.413910799</v>
      </c>
    </row>
    <row r="46" spans="1:13" x14ac:dyDescent="0.2">
      <c r="A46" s="1" t="s">
        <v>148</v>
      </c>
      <c r="B46" s="23" t="s">
        <v>149</v>
      </c>
      <c r="C46" s="23">
        <v>0</v>
      </c>
      <c r="D46" s="23">
        <v>9545.6184258641533</v>
      </c>
      <c r="E46" s="23">
        <f t="shared" si="0"/>
        <v>9545.6184258641533</v>
      </c>
      <c r="F46" s="23"/>
      <c r="G46" s="23">
        <v>0</v>
      </c>
      <c r="H46" s="23">
        <v>9278.8908642175902</v>
      </c>
      <c r="I46" s="23">
        <f t="shared" si="1"/>
        <v>9278.8908642175902</v>
      </c>
      <c r="J46" s="23"/>
      <c r="K46" s="23">
        <v>0</v>
      </c>
      <c r="L46" s="23">
        <v>14446609.5299777</v>
      </c>
      <c r="M46" s="23">
        <f t="shared" si="2"/>
        <v>14446609.5299777</v>
      </c>
    </row>
    <row r="47" spans="1:13" x14ac:dyDescent="0.2">
      <c r="A47" s="1" t="s">
        <v>150</v>
      </c>
      <c r="B47" s="23" t="s">
        <v>151</v>
      </c>
      <c r="C47" s="23">
        <v>781.1607929914353</v>
      </c>
      <c r="D47" s="23">
        <v>15189.577938588258</v>
      </c>
      <c r="E47" s="23">
        <f t="shared" si="0"/>
        <v>15970.738731579693</v>
      </c>
      <c r="F47" s="23"/>
      <c r="G47" s="23">
        <v>776.09793496971361</v>
      </c>
      <c r="H47" s="23">
        <v>14828.3334130045</v>
      </c>
      <c r="I47" s="23">
        <f t="shared" si="1"/>
        <v>15604.431347974214</v>
      </c>
      <c r="J47" s="23"/>
      <c r="K47" s="23">
        <v>1279374.5066697411</v>
      </c>
      <c r="L47" s="23">
        <v>20774939.2983169</v>
      </c>
      <c r="M47" s="23">
        <f t="shared" si="2"/>
        <v>22054313.804986641</v>
      </c>
    </row>
    <row r="48" spans="1:13" x14ac:dyDescent="0.2">
      <c r="A48" s="1" t="s">
        <v>152</v>
      </c>
      <c r="B48" s="23" t="s">
        <v>153</v>
      </c>
      <c r="C48" s="23">
        <v>5563.3479319632825</v>
      </c>
      <c r="D48" s="23">
        <v>7784.4603411002136</v>
      </c>
      <c r="E48" s="23">
        <f t="shared" si="0"/>
        <v>13347.808273063496</v>
      </c>
      <c r="F48" s="23"/>
      <c r="G48" s="23">
        <v>5546.8006828631706</v>
      </c>
      <c r="H48" s="23">
        <v>7663.5004212866943</v>
      </c>
      <c r="I48" s="23">
        <f t="shared" si="1"/>
        <v>13210.301104149865</v>
      </c>
      <c r="J48" s="23"/>
      <c r="K48" s="23">
        <v>8646349.6325743701</v>
      </c>
      <c r="L48" s="23">
        <v>11805857.267008139</v>
      </c>
      <c r="M48" s="23">
        <f t="shared" si="2"/>
        <v>20452206.899582509</v>
      </c>
    </row>
    <row r="49" spans="1:13" x14ac:dyDescent="0.2">
      <c r="A49" s="1" t="s">
        <v>154</v>
      </c>
      <c r="B49" s="23" t="s">
        <v>155</v>
      </c>
      <c r="C49" s="23">
        <v>725.16407218147287</v>
      </c>
      <c r="D49" s="23">
        <v>16266.97543557041</v>
      </c>
      <c r="E49" s="23">
        <f t="shared" si="0"/>
        <v>16992.139507751883</v>
      </c>
      <c r="F49" s="23"/>
      <c r="G49" s="23">
        <v>722.65634755783867</v>
      </c>
      <c r="H49" s="23">
        <v>15858.7957166633</v>
      </c>
      <c r="I49" s="23">
        <f t="shared" si="1"/>
        <v>16581.452064221139</v>
      </c>
      <c r="J49" s="23"/>
      <c r="K49" s="23">
        <v>963546.36196212098</v>
      </c>
      <c r="L49" s="23">
        <v>24016296.476521701</v>
      </c>
      <c r="M49" s="23">
        <f t="shared" si="2"/>
        <v>24979842.838483822</v>
      </c>
    </row>
    <row r="50" spans="1:13" x14ac:dyDescent="0.2">
      <c r="A50" s="1" t="s">
        <v>156</v>
      </c>
      <c r="B50" s="23" t="s">
        <v>157</v>
      </c>
      <c r="C50" s="23">
        <v>0</v>
      </c>
      <c r="D50" s="23">
        <v>0</v>
      </c>
      <c r="E50" s="23">
        <f t="shared" si="0"/>
        <v>0</v>
      </c>
      <c r="F50" s="23"/>
      <c r="G50" s="23">
        <v>0</v>
      </c>
      <c r="H50" s="23">
        <v>0</v>
      </c>
      <c r="I50" s="23">
        <f t="shared" si="1"/>
        <v>0</v>
      </c>
      <c r="J50" s="23"/>
      <c r="K50" s="23">
        <v>0</v>
      </c>
      <c r="L50" s="23">
        <v>0</v>
      </c>
      <c r="M50" s="23">
        <f t="shared" si="2"/>
        <v>0</v>
      </c>
    </row>
    <row r="51" spans="1:13" x14ac:dyDescent="0.2">
      <c r="A51" s="1" t="s">
        <v>158</v>
      </c>
      <c r="B51" s="23" t="s">
        <v>159</v>
      </c>
      <c r="C51" s="23">
        <v>10560.792100242807</v>
      </c>
      <c r="D51" s="23">
        <v>56136.1070568414</v>
      </c>
      <c r="E51" s="23">
        <f t="shared" si="0"/>
        <v>66696.899157084204</v>
      </c>
      <c r="F51" s="23"/>
      <c r="G51" s="23">
        <v>10447.969071129299</v>
      </c>
      <c r="H51" s="23">
        <v>54341.280756833599</v>
      </c>
      <c r="I51" s="23">
        <f t="shared" si="1"/>
        <v>64789.2498279629</v>
      </c>
      <c r="J51" s="23"/>
      <c r="K51" s="23">
        <v>19756911.526546553</v>
      </c>
      <c r="L51" s="23">
        <v>86884431.415937185</v>
      </c>
      <c r="M51" s="23">
        <f t="shared" si="2"/>
        <v>106641342.94248374</v>
      </c>
    </row>
    <row r="52" spans="1:13" x14ac:dyDescent="0.2">
      <c r="A52" s="1" t="s">
        <v>160</v>
      </c>
      <c r="B52" s="23" t="s">
        <v>161</v>
      </c>
      <c r="C52" s="23">
        <v>3468.3270750013835</v>
      </c>
      <c r="D52" s="23">
        <v>45827.120875502384</v>
      </c>
      <c r="E52" s="23">
        <f t="shared" si="0"/>
        <v>49295.447950503767</v>
      </c>
      <c r="F52" s="23"/>
      <c r="G52" s="23">
        <v>3440.0803727036182</v>
      </c>
      <c r="H52" s="23">
        <v>44568.860325673413</v>
      </c>
      <c r="I52" s="23">
        <f t="shared" si="1"/>
        <v>48008.940698377031</v>
      </c>
      <c r="J52" s="23"/>
      <c r="K52" s="23">
        <v>6354184.1237779707</v>
      </c>
      <c r="L52" s="23">
        <v>74172420.978822887</v>
      </c>
      <c r="M52" s="23">
        <f t="shared" si="2"/>
        <v>80526605.102600858</v>
      </c>
    </row>
    <row r="53" spans="1:13" x14ac:dyDescent="0.2">
      <c r="A53" s="1" t="s">
        <v>162</v>
      </c>
      <c r="B53" s="23" t="s">
        <v>163</v>
      </c>
      <c r="C53" s="23">
        <v>169.14953201391108</v>
      </c>
      <c r="D53" s="23">
        <v>12339.721376193922</v>
      </c>
      <c r="E53" s="23">
        <f t="shared" si="0"/>
        <v>12508.870908207833</v>
      </c>
      <c r="F53" s="23"/>
      <c r="G53" s="23">
        <v>166.46507779090825</v>
      </c>
      <c r="H53" s="23">
        <v>11977.892341308499</v>
      </c>
      <c r="I53" s="23">
        <f t="shared" si="1"/>
        <v>12144.357419099408</v>
      </c>
      <c r="J53" s="23"/>
      <c r="K53" s="23">
        <v>338668.63011330739</v>
      </c>
      <c r="L53" s="23">
        <v>20025704.0828573</v>
      </c>
      <c r="M53" s="23">
        <f t="shared" si="2"/>
        <v>20364372.712970607</v>
      </c>
    </row>
    <row r="54" spans="1:13" x14ac:dyDescent="0.2">
      <c r="A54" s="1" t="s">
        <v>164</v>
      </c>
      <c r="B54" s="23" t="s">
        <v>165</v>
      </c>
      <c r="C54" s="23">
        <v>0</v>
      </c>
      <c r="D54" s="23">
        <v>1532.6187045138417</v>
      </c>
      <c r="E54" s="23">
        <f t="shared" si="0"/>
        <v>1532.6187045138417</v>
      </c>
      <c r="F54" s="23"/>
      <c r="G54" s="23">
        <v>0</v>
      </c>
      <c r="H54" s="23">
        <v>1472.71216052041</v>
      </c>
      <c r="I54" s="23">
        <f t="shared" si="1"/>
        <v>1472.71216052041</v>
      </c>
      <c r="J54" s="23"/>
      <c r="K54" s="23">
        <v>0</v>
      </c>
      <c r="L54" s="23">
        <v>2314393.90913196</v>
      </c>
      <c r="M54" s="23">
        <f t="shared" si="2"/>
        <v>2314393.90913196</v>
      </c>
    </row>
    <row r="55" spans="1:13" x14ac:dyDescent="0.2">
      <c r="A55" s="1" t="s">
        <v>166</v>
      </c>
      <c r="B55" s="23" t="s">
        <v>167</v>
      </c>
      <c r="C55" s="23">
        <v>1837.6972701905997</v>
      </c>
      <c r="D55" s="23">
        <v>11516.665199411089</v>
      </c>
      <c r="E55" s="23">
        <f t="shared" si="0"/>
        <v>13354.362469601689</v>
      </c>
      <c r="F55" s="23"/>
      <c r="G55" s="23">
        <v>1805.6270312719298</v>
      </c>
      <c r="H55" s="23">
        <v>11194.862295159501</v>
      </c>
      <c r="I55" s="23">
        <f t="shared" si="1"/>
        <v>13000.489326431431</v>
      </c>
      <c r="J55" s="23"/>
      <c r="K55" s="23">
        <v>3400257.0786217805</v>
      </c>
      <c r="L55" s="23">
        <v>16532035.871721899</v>
      </c>
      <c r="M55" s="23">
        <f t="shared" si="2"/>
        <v>19932292.95034368</v>
      </c>
    </row>
    <row r="56" spans="1:13" x14ac:dyDescent="0.2">
      <c r="A56" s="1" t="s">
        <v>168</v>
      </c>
      <c r="B56" s="23" t="s">
        <v>169</v>
      </c>
      <c r="C56" s="23">
        <v>8034.9792685758621</v>
      </c>
      <c r="D56" s="23">
        <v>16714.722680245955</v>
      </c>
      <c r="E56" s="23">
        <f t="shared" si="0"/>
        <v>24749.701948821817</v>
      </c>
      <c r="F56" s="23"/>
      <c r="G56" s="23">
        <v>7932.2319354653746</v>
      </c>
      <c r="H56" s="23">
        <v>16069.238572710599</v>
      </c>
      <c r="I56" s="23">
        <f t="shared" si="1"/>
        <v>24001.470508175975</v>
      </c>
      <c r="J56" s="23"/>
      <c r="K56" s="23">
        <v>13876280.605714876</v>
      </c>
      <c r="L56" s="23">
        <v>23915144.208262462</v>
      </c>
      <c r="M56" s="23">
        <f t="shared" si="2"/>
        <v>37791424.813977338</v>
      </c>
    </row>
    <row r="57" spans="1:13" x14ac:dyDescent="0.2">
      <c r="A57" s="1" t="s">
        <v>170</v>
      </c>
      <c r="B57" s="23" t="s">
        <v>171</v>
      </c>
      <c r="C57" s="23">
        <v>705.41214732914523</v>
      </c>
      <c r="D57" s="23">
        <v>7998.8494450026519</v>
      </c>
      <c r="E57" s="23">
        <f t="shared" si="0"/>
        <v>8704.2615923317971</v>
      </c>
      <c r="F57" s="23"/>
      <c r="G57" s="23">
        <v>694.54217381191665</v>
      </c>
      <c r="H57" s="23">
        <v>7825.81267735447</v>
      </c>
      <c r="I57" s="23">
        <f t="shared" si="1"/>
        <v>8520.3548511663867</v>
      </c>
      <c r="J57" s="23"/>
      <c r="K57" s="23">
        <v>1408141.3263981193</v>
      </c>
      <c r="L57" s="23">
        <v>12252552.427465999</v>
      </c>
      <c r="M57" s="23">
        <f t="shared" si="2"/>
        <v>13660693.753864119</v>
      </c>
    </row>
    <row r="58" spans="1:13" x14ac:dyDescent="0.2">
      <c r="A58" s="1" t="s">
        <v>172</v>
      </c>
      <c r="B58" s="23" t="s">
        <v>173</v>
      </c>
      <c r="C58" s="23">
        <v>377.64112473567366</v>
      </c>
      <c r="D58" s="23">
        <v>51226.099972426804</v>
      </c>
      <c r="E58" s="23">
        <f t="shared" si="0"/>
        <v>51603.741097162478</v>
      </c>
      <c r="F58" s="23"/>
      <c r="G58" s="23">
        <v>371.29898120208964</v>
      </c>
      <c r="H58" s="23">
        <v>49625.489346852301</v>
      </c>
      <c r="I58" s="23">
        <f t="shared" si="1"/>
        <v>49996.78832805439</v>
      </c>
      <c r="J58" s="23"/>
      <c r="K58" s="23">
        <v>582249.92295271903</v>
      </c>
      <c r="L58" s="23">
        <v>65815473.258384898</v>
      </c>
      <c r="M58" s="23">
        <f t="shared" si="2"/>
        <v>66397723.181337617</v>
      </c>
    </row>
    <row r="59" spans="1:13" x14ac:dyDescent="0.2">
      <c r="A59" s="1" t="s">
        <v>174</v>
      </c>
      <c r="B59" s="23" t="s">
        <v>175</v>
      </c>
      <c r="C59" s="23">
        <v>225.73237207009879</v>
      </c>
      <c r="D59" s="23">
        <v>6435.1071414079515</v>
      </c>
      <c r="E59" s="23">
        <f t="shared" si="0"/>
        <v>6660.8395134780503</v>
      </c>
      <c r="F59" s="23"/>
      <c r="G59" s="23">
        <v>222.01031687542036</v>
      </c>
      <c r="H59" s="23">
        <v>6235.9558392022345</v>
      </c>
      <c r="I59" s="23">
        <f t="shared" si="1"/>
        <v>6457.9661560776549</v>
      </c>
      <c r="J59" s="23"/>
      <c r="K59" s="23">
        <v>386085.59428183176</v>
      </c>
      <c r="L59" s="23">
        <v>9415965.9652701765</v>
      </c>
      <c r="M59" s="23">
        <f t="shared" si="2"/>
        <v>9802051.5595520083</v>
      </c>
    </row>
    <row r="60" spans="1:13" x14ac:dyDescent="0.2">
      <c r="A60" s="1" t="s">
        <v>176</v>
      </c>
      <c r="B60" s="23" t="s">
        <v>177</v>
      </c>
      <c r="C60" s="23">
        <v>9993.2439894501003</v>
      </c>
      <c r="D60" s="23">
        <v>71223.290209545565</v>
      </c>
      <c r="E60" s="23">
        <f t="shared" si="0"/>
        <v>81216.534198995665</v>
      </c>
      <c r="F60" s="23"/>
      <c r="G60" s="23">
        <v>9778.1079782692941</v>
      </c>
      <c r="H60" s="23">
        <v>68637.580919388129</v>
      </c>
      <c r="I60" s="23">
        <f t="shared" si="1"/>
        <v>78415.688897657426</v>
      </c>
      <c r="J60" s="23"/>
      <c r="K60" s="23">
        <v>16313565.176591767</v>
      </c>
      <c r="L60" s="23">
        <v>94462305.97590901</v>
      </c>
      <c r="M60" s="23">
        <f t="shared" si="2"/>
        <v>110775871.15250078</v>
      </c>
    </row>
    <row r="61" spans="1:13" x14ac:dyDescent="0.2">
      <c r="A61" s="1" t="s">
        <v>180</v>
      </c>
      <c r="B61" s="23" t="s">
        <v>181</v>
      </c>
      <c r="C61" s="23">
        <v>0</v>
      </c>
      <c r="D61" s="23">
        <v>140365.3575245995</v>
      </c>
      <c r="E61" s="23">
        <f t="shared" si="0"/>
        <v>140365.3575245995</v>
      </c>
      <c r="F61" s="23"/>
      <c r="G61" s="23">
        <v>0</v>
      </c>
      <c r="H61" s="23">
        <v>134008.17454885691</v>
      </c>
      <c r="I61" s="23">
        <f t="shared" si="1"/>
        <v>134008.17454885691</v>
      </c>
      <c r="J61" s="23"/>
      <c r="K61" s="23">
        <v>0</v>
      </c>
      <c r="L61" s="23">
        <v>207870869.2008239</v>
      </c>
      <c r="M61" s="23">
        <f t="shared" si="2"/>
        <v>207870869.2008239</v>
      </c>
    </row>
    <row r="62" spans="1:13" x14ac:dyDescent="0.2">
      <c r="A62" s="1" t="s">
        <v>178</v>
      </c>
      <c r="B62" s="23" t="s">
        <v>179</v>
      </c>
      <c r="C62" s="23">
        <v>63.087119288222311</v>
      </c>
      <c r="D62" s="23">
        <v>8451.5799254252324</v>
      </c>
      <c r="E62" s="23">
        <f t="shared" si="0"/>
        <v>8514.6670447134547</v>
      </c>
      <c r="F62" s="23"/>
      <c r="G62" s="23">
        <v>61.885482674925697</v>
      </c>
      <c r="H62" s="23">
        <v>8127.0906790445197</v>
      </c>
      <c r="I62" s="23">
        <f t="shared" si="1"/>
        <v>8188.9761617194454</v>
      </c>
      <c r="J62" s="23"/>
      <c r="K62" s="23">
        <v>129676.59531293251</v>
      </c>
      <c r="L62" s="23">
        <v>13690457.0090234</v>
      </c>
      <c r="M62" s="23">
        <f t="shared" si="2"/>
        <v>13820133.604336333</v>
      </c>
    </row>
    <row r="63" spans="1:13" x14ac:dyDescent="0.2">
      <c r="A63" s="1" t="s">
        <v>184</v>
      </c>
      <c r="B63" s="23" t="s">
        <v>185</v>
      </c>
      <c r="C63" s="23">
        <v>0</v>
      </c>
      <c r="D63" s="23">
        <v>218874.29085748104</v>
      </c>
      <c r="E63" s="23">
        <f t="shared" si="0"/>
        <v>218874.29085748104</v>
      </c>
      <c r="F63" s="23"/>
      <c r="G63" s="23">
        <v>0</v>
      </c>
      <c r="H63" s="23">
        <v>208809.29222955229</v>
      </c>
      <c r="I63" s="23">
        <f t="shared" si="1"/>
        <v>208809.29222955229</v>
      </c>
      <c r="J63" s="23"/>
      <c r="K63" s="23">
        <v>0</v>
      </c>
      <c r="L63" s="23">
        <v>297082221.20020694</v>
      </c>
      <c r="M63" s="23">
        <f t="shared" si="2"/>
        <v>297082221.20020694</v>
      </c>
    </row>
    <row r="64" spans="1:13" x14ac:dyDescent="0.2">
      <c r="A64" s="1" t="s">
        <v>182</v>
      </c>
      <c r="B64" s="23" t="s">
        <v>183</v>
      </c>
      <c r="C64" s="23">
        <v>4373.4643215142723</v>
      </c>
      <c r="D64" s="23">
        <v>6098.1256046073986</v>
      </c>
      <c r="E64" s="23">
        <f t="shared" si="0"/>
        <v>10471.589926121671</v>
      </c>
      <c r="F64" s="23"/>
      <c r="G64" s="23">
        <v>4311.5741885937096</v>
      </c>
      <c r="H64" s="23">
        <v>5943.2909463978303</v>
      </c>
      <c r="I64" s="23">
        <f t="shared" si="1"/>
        <v>10254.86513499154</v>
      </c>
      <c r="J64" s="23"/>
      <c r="K64" s="23">
        <v>7057249.9037439404</v>
      </c>
      <c r="L64" s="23">
        <v>7314198.8365344396</v>
      </c>
      <c r="M64" s="23">
        <f t="shared" si="2"/>
        <v>14371448.74027838</v>
      </c>
    </row>
    <row r="65" spans="1:13" x14ac:dyDescent="0.2">
      <c r="A65" s="1" t="s">
        <v>186</v>
      </c>
      <c r="B65" s="23" t="s">
        <v>187</v>
      </c>
      <c r="C65" s="23">
        <v>13689.233403855411</v>
      </c>
      <c r="D65" s="23">
        <v>197252.88185217435</v>
      </c>
      <c r="E65" s="23">
        <f t="shared" si="0"/>
        <v>210942.11525602976</v>
      </c>
      <c r="F65" s="23"/>
      <c r="G65" s="23">
        <v>13443.094152756297</v>
      </c>
      <c r="H65" s="23">
        <v>185550.262250595</v>
      </c>
      <c r="I65" s="23">
        <f t="shared" si="1"/>
        <v>198993.3564033513</v>
      </c>
      <c r="J65" s="23"/>
      <c r="K65" s="23">
        <v>21052648.9104314</v>
      </c>
      <c r="L65" s="23">
        <v>269648022.13061637</v>
      </c>
      <c r="M65" s="23">
        <f t="shared" si="2"/>
        <v>290700671.04104775</v>
      </c>
    </row>
    <row r="66" spans="1:13" x14ac:dyDescent="0.2">
      <c r="A66" s="1" t="s">
        <v>188</v>
      </c>
      <c r="B66" s="23" t="s">
        <v>189</v>
      </c>
      <c r="C66" s="23">
        <v>0</v>
      </c>
      <c r="D66" s="23">
        <v>300265.86550478789</v>
      </c>
      <c r="E66" s="23">
        <f t="shared" si="0"/>
        <v>300265.86550478789</v>
      </c>
      <c r="F66" s="23"/>
      <c r="G66" s="23">
        <v>0</v>
      </c>
      <c r="H66" s="23">
        <v>284254.46463303827</v>
      </c>
      <c r="I66" s="23">
        <f t="shared" si="1"/>
        <v>284254.46463303827</v>
      </c>
      <c r="J66" s="23"/>
      <c r="K66" s="23">
        <v>0</v>
      </c>
      <c r="L66" s="23">
        <v>385142068.02019978</v>
      </c>
      <c r="M66" s="23">
        <f t="shared" si="2"/>
        <v>385142068.02019978</v>
      </c>
    </row>
    <row r="67" spans="1:13" x14ac:dyDescent="0.2">
      <c r="A67" s="1" t="s">
        <v>190</v>
      </c>
      <c r="B67" s="23" t="s">
        <v>191</v>
      </c>
      <c r="C67" s="23">
        <v>3763.3345121484608</v>
      </c>
      <c r="D67" s="23">
        <v>26204.14005822338</v>
      </c>
      <c r="E67" s="23">
        <f t="shared" si="0"/>
        <v>29967.47457037184</v>
      </c>
      <c r="F67" s="23"/>
      <c r="G67" s="23">
        <v>3715.1454881060017</v>
      </c>
      <c r="H67" s="23">
        <v>25452.898025912968</v>
      </c>
      <c r="I67" s="23">
        <f t="shared" si="1"/>
        <v>29168.043514018969</v>
      </c>
      <c r="J67" s="23"/>
      <c r="K67" s="23">
        <v>5862714.0692863297</v>
      </c>
      <c r="L67" s="23">
        <v>31457974.885287102</v>
      </c>
      <c r="M67" s="23">
        <f t="shared" si="2"/>
        <v>37320688.95457343</v>
      </c>
    </row>
    <row r="68" spans="1:13" x14ac:dyDescent="0.2">
      <c r="A68" s="1" t="s">
        <v>192</v>
      </c>
      <c r="B68" s="23" t="s">
        <v>193</v>
      </c>
      <c r="C68" s="23">
        <v>686.4481408638585</v>
      </c>
      <c r="D68" s="23">
        <v>30377.582027015669</v>
      </c>
      <c r="E68" s="23">
        <f t="shared" si="0"/>
        <v>31064.030167879529</v>
      </c>
      <c r="F68" s="23"/>
      <c r="G68" s="23">
        <v>679.09994231572909</v>
      </c>
      <c r="H68" s="23">
        <v>29830.235063287178</v>
      </c>
      <c r="I68" s="23">
        <f t="shared" si="1"/>
        <v>30509.335005602908</v>
      </c>
      <c r="J68" s="23"/>
      <c r="K68" s="23">
        <v>1060735.3830383793</v>
      </c>
      <c r="L68" s="23">
        <v>29258885.22550163</v>
      </c>
      <c r="M68" s="23">
        <f t="shared" si="2"/>
        <v>30319620.60854001</v>
      </c>
    </row>
    <row r="69" spans="1:13" x14ac:dyDescent="0.2">
      <c r="A69" s="1" t="s">
        <v>194</v>
      </c>
      <c r="B69" s="23" t="s">
        <v>195</v>
      </c>
      <c r="C69" s="23">
        <v>0</v>
      </c>
      <c r="D69" s="23">
        <v>38377.511464262549</v>
      </c>
      <c r="E69" s="23">
        <f t="shared" ref="E69:E72" si="3">SUM(C69+D69)</f>
        <v>38377.511464262549</v>
      </c>
      <c r="F69" s="23"/>
      <c r="G69" s="23">
        <v>0</v>
      </c>
      <c r="H69" s="23">
        <v>37353.726548563369</v>
      </c>
      <c r="I69" s="23">
        <f t="shared" ref="I69:I72" si="4">SUM(G69:H69)</f>
        <v>37353.726548563369</v>
      </c>
      <c r="J69" s="23"/>
      <c r="K69" s="23">
        <v>0</v>
      </c>
      <c r="L69" s="23">
        <v>48385895.632935099</v>
      </c>
      <c r="M69" s="23">
        <f t="shared" ref="M69:M72" si="5">SUM(K69:L69)</f>
        <v>48385895.632935099</v>
      </c>
    </row>
    <row r="70" spans="1:13" x14ac:dyDescent="0.2">
      <c r="A70" s="1" t="s">
        <v>196</v>
      </c>
      <c r="B70" s="23" t="s">
        <v>197</v>
      </c>
      <c r="C70" s="23">
        <v>1384.4335470807528</v>
      </c>
      <c r="D70" s="23">
        <v>5017.6484953799545</v>
      </c>
      <c r="E70" s="23">
        <f t="shared" si="3"/>
        <v>6402.0820424607073</v>
      </c>
      <c r="F70" s="23"/>
      <c r="G70" s="23">
        <v>1364.9393796149598</v>
      </c>
      <c r="H70" s="23">
        <v>4935.4928972901798</v>
      </c>
      <c r="I70" s="23">
        <f t="shared" si="4"/>
        <v>6300.4322769051396</v>
      </c>
      <c r="J70" s="23"/>
      <c r="K70" s="23">
        <v>4066517.9290687703</v>
      </c>
      <c r="L70" s="23">
        <v>6783219.0020391699</v>
      </c>
      <c r="M70" s="23">
        <f t="shared" si="5"/>
        <v>10849736.93110794</v>
      </c>
    </row>
    <row r="71" spans="1:13" x14ac:dyDescent="0.2">
      <c r="A71" s="1" t="s">
        <v>198</v>
      </c>
      <c r="B71" s="23" t="s">
        <v>199</v>
      </c>
      <c r="C71" s="23">
        <v>13026.50720844289</v>
      </c>
      <c r="D71" s="23">
        <v>13774.883298845773</v>
      </c>
      <c r="E71" s="23">
        <f t="shared" si="3"/>
        <v>26801.390507288663</v>
      </c>
      <c r="F71" s="23"/>
      <c r="G71" s="23">
        <v>12763.3761274279</v>
      </c>
      <c r="H71" s="23">
        <v>12984.821727638364</v>
      </c>
      <c r="I71" s="23">
        <f t="shared" si="4"/>
        <v>25748.197855066264</v>
      </c>
      <c r="J71" s="23"/>
      <c r="K71" s="23">
        <v>17493210.616006002</v>
      </c>
      <c r="L71" s="23">
        <v>16717539.330125034</v>
      </c>
      <c r="M71" s="23">
        <f t="shared" si="5"/>
        <v>34210749.946131036</v>
      </c>
    </row>
    <row r="72" spans="1:13" x14ac:dyDescent="0.2">
      <c r="A72" s="2" t="s">
        <v>200</v>
      </c>
      <c r="B72" s="24" t="s">
        <v>201</v>
      </c>
      <c r="C72" s="23">
        <v>0</v>
      </c>
      <c r="D72" s="23">
        <v>24599.849118634207</v>
      </c>
      <c r="E72" s="23">
        <f t="shared" si="3"/>
        <v>24599.849118634207</v>
      </c>
      <c r="F72" s="23"/>
      <c r="G72" s="23">
        <v>0</v>
      </c>
      <c r="H72" s="23">
        <v>24477.531348593999</v>
      </c>
      <c r="I72" s="23">
        <f t="shared" si="4"/>
        <v>24477.531348593999</v>
      </c>
      <c r="J72" s="23"/>
      <c r="K72" s="23">
        <v>0</v>
      </c>
      <c r="L72" s="23">
        <v>33841339.730991103</v>
      </c>
      <c r="M72" s="23">
        <f t="shared" si="5"/>
        <v>33841339.730991103</v>
      </c>
    </row>
    <row r="73" spans="1:13" ht="13.5" thickBot="1" x14ac:dyDescent="0.25">
      <c r="A73" s="48"/>
      <c r="B73" s="49" t="s">
        <v>0</v>
      </c>
      <c r="C73" s="50">
        <f>SUM(C4:C72)</f>
        <v>180984.31067129038</v>
      </c>
      <c r="D73" s="50">
        <f>SUM(D4:D72)</f>
        <v>2738579.0898427023</v>
      </c>
      <c r="E73" s="50">
        <f t="shared" ref="E73" si="6">SUM(C73+D73)</f>
        <v>2919563.4005139926</v>
      </c>
      <c r="F73" s="48"/>
      <c r="G73" s="50">
        <f>SUM(G4:G72)</f>
        <v>178091.16252847374</v>
      </c>
      <c r="H73" s="50">
        <f>SUM(H4:H72)</f>
        <v>2645990.2285238933</v>
      </c>
      <c r="I73" s="50">
        <f t="shared" ref="I73" si="7">SUM(G73+H73)</f>
        <v>2824081.3910523672</v>
      </c>
      <c r="J73" s="50"/>
      <c r="K73" s="50">
        <f>SUM(K4:K72)</f>
        <v>309868330.54948056</v>
      </c>
      <c r="L73" s="50">
        <f>SUM(L4:L72)</f>
        <v>3789794839.7337775</v>
      </c>
      <c r="M73" s="50">
        <f t="shared" ref="M73" si="8">SUM(K73+L73)</f>
        <v>4099663170.283258</v>
      </c>
    </row>
  </sheetData>
  <mergeCells count="3">
    <mergeCell ref="C2:E2"/>
    <mergeCell ref="G2:I2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IO</vt:lpstr>
      <vt:lpstr>CP</vt:lpstr>
      <vt:lpstr>DIO</vt:lpstr>
      <vt:lpstr>DCP</vt:lpstr>
      <vt:lpstr>Employment</vt:lpstr>
    </vt:vector>
  </TitlesOfParts>
  <Company>Danmarks Statistik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Rørmose Jensen</dc:creator>
  <cp:lastModifiedBy>Peter Rørmose Jensen</cp:lastModifiedBy>
  <dcterms:created xsi:type="dcterms:W3CDTF">2011-09-15T02:34:03Z</dcterms:created>
  <dcterms:modified xsi:type="dcterms:W3CDTF">2020-12-02T18:22:07Z</dcterms:modified>
</cp:coreProperties>
</file>