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2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</calcChain>
</file>

<file path=xl/sharedStrings.xml><?xml version="1.0" encoding="utf-8"?>
<sst xmlns="http://schemas.openxmlformats.org/spreadsheetml/2006/main" count="86" uniqueCount="54">
  <si>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</si>
  <si>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</si>
  <si>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</si>
  <si>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</si>
  <si>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</si>
  <si>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</si>
  <si>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</si>
  <si>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</si>
  <si>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</si>
  <si>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</si>
  <si>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</si>
  <si>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</si>
  <si>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</si>
  <si>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</si>
  <si>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</si>
  <si>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</si>
  <si>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</si>
  <si>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</si>
  <si>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</si>
  <si>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</si>
  <si>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</si>
  <si>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</si>
  <si>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</si>
  <si>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</si>
  <si>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</si>
  <si>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</si>
  <si>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</si>
  <si>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</si>
  <si>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</si>
  <si>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</si>
  <si>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</si>
  <si>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</si>
  <si>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</si>
  <si>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</si>
  <si>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</si>
  <si>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</si>
  <si>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</si>
  <si>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</si>
  <si>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</si>
  <si>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</si>
  <si>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</si>
  <si>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</si>
  <si>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</si>
  <si>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</si>
  <si>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</si>
  <si>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</si>
  <si>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</si>
  <si>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Consumer 2</t>
  </si>
  <si>
    <t>NatGas Plant</t>
  </si>
  <si>
    <t>Coal Plant</t>
  </si>
  <si>
    <t>Biomass plant</t>
  </si>
  <si>
    <t>Wind turbine</t>
  </si>
  <si>
    <t>MWP/c</t>
  </si>
  <si>
    <t>MWP/MWP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</si>
</sst>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1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selection sqref="A1:C11"/>
    </sheetView>
  </sheetViews>
  <sheetFormatPr defaultRowHeight="15" x14ac:dyDescent="0.25"/>
  <cols>
    <col min="1" max="1" width="19.85546875" bestFit="1" customWidth="1"/>
    <col min="2" max="2" width="51.85546875" customWidth="1"/>
    <col min="3" max="3" width="47.85546875" bestFit="1" customWidth="1"/>
  </cols>
  <sheetData>
    <row r="1" spans="1:3" x14ac:dyDescent="0.25">
      <c r="A1" s="2" t="s">
        <v>43</v>
      </c>
      <c r="B1" s="2" t="s">
        <v>44</v>
      </c>
      <c r="C1" s="2" t="s">
        <v>45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38</v>
      </c>
      <c r="B11" s="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35</v>
      </c>
      <c r="B4" s="1">
        <v>10.335570469798657</v>
      </c>
      <c r="C4" t="s">
        <v>35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F10" sqref="AF10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9.28515625" bestFit="1" customWidth="1"/>
    <col min="4" max="4" width="36.140625" bestFit="1" customWidth="1"/>
  </cols>
  <sheetData>
    <row r="1" spans="1:4" x14ac:dyDescent="0.25">
      <c r="A1" t="s">
        <v>40</v>
      </c>
      <c r="B1" t="s">
        <v>34</v>
      </c>
      <c r="C1" t="s">
        <v>52</v>
      </c>
      <c r="D1" t="s">
        <v>53</v>
      </c>
    </row>
    <row r="2" spans="1:4" x14ac:dyDescent="0.25">
      <c r="A2" t="s">
        <v>46</v>
      </c>
      <c r="B2">
        <v>100</v>
      </c>
      <c r="C2" t="s">
        <v>46</v>
      </c>
      <c r="D2">
        <v>25</v>
      </c>
    </row>
    <row r="3" spans="1:4" x14ac:dyDescent="0.25">
      <c r="A3" t="s">
        <v>47</v>
      </c>
      <c r="B3">
        <v>25</v>
      </c>
      <c r="C3" t="s">
        <v>47</v>
      </c>
      <c r="D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5" sqref="J15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  <col min="5" max="5" width="12.7109375" bestFit="1" customWidth="1"/>
  </cols>
  <sheetData>
    <row r="1" spans="1:5" x14ac:dyDescent="0.25">
      <c r="A1" t="s">
        <v>19</v>
      </c>
      <c r="B1" t="s">
        <v>49</v>
      </c>
      <c r="C1" t="s">
        <v>48</v>
      </c>
      <c r="D1" t="s">
        <v>50</v>
      </c>
      <c r="E1" t="s">
        <v>51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35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3.140625" customWidth="1"/>
    <col min="2" max="2" width="38.85546875" customWidth="1"/>
    <col min="3" max="3" width="13.85546875" customWidth="1"/>
    <col min="4" max="4" width="20.28515625" customWidth="1"/>
    <col min="5" max="5" width="13.42578125" bestFit="1" customWidth="1"/>
    <col min="6" max="6" width="12.5703125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36</v>
      </c>
      <c r="F1" t="s">
        <v>37</v>
      </c>
    </row>
    <row r="2" spans="1:6" x14ac:dyDescent="0.25">
      <c r="A2" t="s">
        <v>49</v>
      </c>
      <c r="B2">
        <v>50</v>
      </c>
      <c r="C2" t="s">
        <v>49</v>
      </c>
      <c r="D2">
        <v>3</v>
      </c>
      <c r="E2" t="s">
        <v>49</v>
      </c>
      <c r="F2" s="7">
        <f>31000/(1000*3.6)</f>
        <v>8.6111111111111107</v>
      </c>
    </row>
    <row r="3" spans="1:6" x14ac:dyDescent="0.25">
      <c r="A3" t="s">
        <v>48</v>
      </c>
      <c r="B3">
        <v>30</v>
      </c>
      <c r="C3" t="s">
        <v>48</v>
      </c>
      <c r="D3">
        <v>3</v>
      </c>
      <c r="E3" t="s">
        <v>48</v>
      </c>
      <c r="F3" s="7">
        <f>29300/(1000*3.6)</f>
        <v>8.1388888888888893</v>
      </c>
    </row>
    <row r="4" spans="1:6" x14ac:dyDescent="0.25">
      <c r="A4" t="s">
        <v>50</v>
      </c>
      <c r="B4">
        <v>60</v>
      </c>
      <c r="C4" t="s">
        <v>50</v>
      </c>
      <c r="D4">
        <v>3</v>
      </c>
      <c r="E4" t="s">
        <v>50</v>
      </c>
      <c r="F4" s="7">
        <f>28800/(1000*3.6)</f>
        <v>8</v>
      </c>
    </row>
    <row r="5" spans="1:6" x14ac:dyDescent="0.25">
      <c r="A5" t="s">
        <v>51</v>
      </c>
      <c r="B5">
        <v>35</v>
      </c>
      <c r="C5" t="s">
        <v>51</v>
      </c>
      <c r="D5">
        <v>3</v>
      </c>
      <c r="E5" t="s">
        <v>51</v>
      </c>
      <c r="F5" s="7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12.28515625" customWidth="1"/>
    <col min="2" max="2" width="14.57031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5" t="s">
        <v>49</v>
      </c>
      <c r="B2" t="s">
        <v>28</v>
      </c>
    </row>
    <row r="3" spans="1:2" x14ac:dyDescent="0.25">
      <c r="A3" s="6" t="s">
        <v>48</v>
      </c>
      <c r="B3" t="s">
        <v>28</v>
      </c>
    </row>
    <row r="4" spans="1:2" x14ac:dyDescent="0.25">
      <c r="A4" s="5" t="s">
        <v>50</v>
      </c>
      <c r="B4" t="s">
        <v>28</v>
      </c>
    </row>
    <row r="5" spans="1:2" x14ac:dyDescent="0.25">
      <c r="A5" s="6" t="s">
        <v>51</v>
      </c>
      <c r="B5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41</v>
      </c>
      <c r="B1">
        <v>5</v>
      </c>
    </row>
    <row r="2" spans="1:2" x14ac:dyDescent="0.25">
      <c r="A2" t="s">
        <v>42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2023-09-21T11:37:39Z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