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6\Data\"/>
    </mc:Choice>
  </mc:AlternateContent>
  <bookViews>
    <workbookView xWindow="0" yWindow="0" windowWidth="38400" windowHeight="17700" activeTab="3"/>
  </bookViews>
  <sheets>
    <sheet name="sheet_sets" sheetId="2" r:id="rId1"/>
    <sheet name="sheet_subsets" sheetId="3" r:id="rId2"/>
    <sheet name="sheet_maps" sheetId="4" r:id="rId3"/>
    <sheet name="sheet_variables" sheetId="1" r:id="rId4"/>
    <sheet name="sheet_parameters" sheetId="5" r:id="rId5"/>
    <sheet name="sheet_scalar_variables" sheetId="6" r:id="rId6"/>
    <sheet name="sheet_scalar_parameters" sheetId="7" r:id="rId7"/>
    <sheet name="sheet_variable2D" sheetId="8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5" l="1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<sst xmlns="http://schemas.openxmlformats.org/spreadsheetml/2006/main" count="133" uniqueCount="33">
  <si>
    <t>I_B</t>
  </si>
  <si>
    <t>a</t>
  </si>
  <si>
    <t>b</t>
  </si>
  <si>
    <t>a_F</t>
  </si>
  <si>
    <t>b_F</t>
  </si>
  <si>
    <t>I_M</t>
  </si>
  <si>
    <t>itory</t>
  </si>
  <si>
    <t>I_iB</t>
  </si>
  <si>
    <t>I_iM</t>
  </si>
  <si>
    <t>var1/s</t>
  </si>
  <si>
    <t>var1/n</t>
  </si>
  <si>
    <t>var1/var1</t>
  </si>
  <si>
    <t>var2/n</t>
  </si>
  <si>
    <t>var2/var2</t>
  </si>
  <si>
    <t>n</t>
  </si>
  <si>
    <t>s</t>
  </si>
  <si>
    <t>c</t>
  </si>
  <si>
    <t>subset1/n</t>
  </si>
  <si>
    <t>subset2/s</t>
  </si>
  <si>
    <t>map1/s</t>
  </si>
  <si>
    <t>map1/n</t>
  </si>
  <si>
    <t>par1/s</t>
  </si>
  <si>
    <t>par1/n</t>
  </si>
  <si>
    <t>par1/par1</t>
  </si>
  <si>
    <t>par2/n</t>
  </si>
  <si>
    <t>par2/par2</t>
  </si>
  <si>
    <t>scalar1</t>
  </si>
  <si>
    <t>scalar2</t>
  </si>
  <si>
    <t>scalar3</t>
  </si>
  <si>
    <t>scalar_par1</t>
  </si>
  <si>
    <t>scalar_par2</t>
  </si>
  <si>
    <t>scalar_par3</t>
  </si>
  <si>
    <t>2dvar/n/nn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</si>
</sst>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j477/Documents/GitHub/GPM_v05/examples/Data/IO/IO_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_domestic"/>
      <sheetName val="sec_trade"/>
      <sheetName val="sec_invest"/>
      <sheetName val="sec_HH"/>
      <sheetName val="sec_tax"/>
      <sheetName val="scale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100000000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6" x14ac:dyDescent="0.4"/>
  <sheetData>
    <row r="1" spans="1:2" x14ac:dyDescent="0.4">
      <c r="A1" t="s">
        <v>14</v>
      </c>
      <c r="B1" t="s">
        <v>15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5</v>
      </c>
    </row>
    <row r="4" spans="1:2" x14ac:dyDescent="0.4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17</v>
      </c>
      <c r="B1" t="s">
        <v>18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19</v>
      </c>
      <c r="B1" t="s">
        <v>20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2</v>
      </c>
    </row>
    <row r="4" spans="1:2" x14ac:dyDescent="0.4">
      <c r="A4" t="s">
        <v>0</v>
      </c>
      <c r="B4" t="s">
        <v>3</v>
      </c>
    </row>
    <row r="5" spans="1:2" x14ac:dyDescent="0.4">
      <c r="A5" t="s">
        <v>0</v>
      </c>
      <c r="B5" t="s">
        <v>4</v>
      </c>
    </row>
    <row r="6" spans="1:2" x14ac:dyDescent="0.4">
      <c r="A6" t="s">
        <v>5</v>
      </c>
      <c r="B6" t="s">
        <v>1</v>
      </c>
    </row>
    <row r="7" spans="1:2" x14ac:dyDescent="0.4">
      <c r="A7" t="s">
        <v>5</v>
      </c>
      <c r="B7" t="s">
        <v>2</v>
      </c>
    </row>
    <row r="8" spans="1:2" x14ac:dyDescent="0.4">
      <c r="A8" t="s">
        <v>5</v>
      </c>
      <c r="B8" t="s">
        <v>3</v>
      </c>
    </row>
    <row r="9" spans="1:2" x14ac:dyDescent="0.4">
      <c r="A9" t="s">
        <v>5</v>
      </c>
      <c r="B9" t="s">
        <v>4</v>
      </c>
    </row>
    <row r="10" spans="1:2" x14ac:dyDescent="0.4">
      <c r="A10" t="s">
        <v>6</v>
      </c>
      <c r="B10" t="s">
        <v>3</v>
      </c>
    </row>
    <row r="11" spans="1:2" x14ac:dyDescent="0.4">
      <c r="A11" t="s">
        <v>6</v>
      </c>
      <c r="B11" t="s">
        <v>4</v>
      </c>
    </row>
    <row r="12" spans="1:2" x14ac:dyDescent="0.4">
      <c r="A12" t="s">
        <v>6</v>
      </c>
      <c r="B12" t="s">
        <v>1</v>
      </c>
    </row>
    <row r="13" spans="1:2" x14ac:dyDescent="0.4">
      <c r="A13" t="s">
        <v>6</v>
      </c>
      <c r="B13" t="s">
        <v>2</v>
      </c>
    </row>
    <row r="14" spans="1:2" x14ac:dyDescent="0.4">
      <c r="A14" t="s">
        <v>1</v>
      </c>
      <c r="B14" t="s">
        <v>7</v>
      </c>
    </row>
    <row r="15" spans="1:2" x14ac:dyDescent="0.4">
      <c r="A15" t="s">
        <v>2</v>
      </c>
      <c r="B15" t="s">
        <v>7</v>
      </c>
    </row>
    <row r="16" spans="1:2" x14ac:dyDescent="0.4">
      <c r="A16" t="s">
        <v>1</v>
      </c>
      <c r="B16" t="s">
        <v>8</v>
      </c>
    </row>
    <row r="17" spans="1:2" x14ac:dyDescent="0.4">
      <c r="A17" t="s">
        <v>2</v>
      </c>
      <c r="B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6" x14ac:dyDescent="0.4"/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t="s">
        <v>0</v>
      </c>
      <c r="B2" t="s">
        <v>1</v>
      </c>
      <c r="C2" s="1">
        <f>159204627/[1]scale!A1</f>
        <v>1.59204627</v>
      </c>
      <c r="D2" t="s">
        <v>1</v>
      </c>
      <c r="E2">
        <v>12</v>
      </c>
    </row>
    <row r="3" spans="1:5" x14ac:dyDescent="0.4">
      <c r="A3" t="s">
        <v>0</v>
      </c>
      <c r="B3" t="s">
        <v>2</v>
      </c>
      <c r="C3" s="1">
        <f>12653135.2266089/[1]scale!A1</f>
        <v>0.126531352266089</v>
      </c>
    </row>
    <row r="4" spans="1:5" x14ac:dyDescent="0.4">
      <c r="A4" t="s">
        <v>0</v>
      </c>
      <c r="B4" t="s">
        <v>3</v>
      </c>
      <c r="C4" s="1">
        <f>1247154/[1]scale!A1</f>
        <v>1.247154E-2</v>
      </c>
    </row>
    <row r="5" spans="1:5" x14ac:dyDescent="0.4">
      <c r="A5" t="s">
        <v>0</v>
      </c>
      <c r="B5" t="s">
        <v>4</v>
      </c>
      <c r="C5" s="1">
        <f>233701.77339109/[1]scale!A1</f>
        <v>2.3370177339109002E-3</v>
      </c>
    </row>
    <row r="6" spans="1:5" x14ac:dyDescent="0.4">
      <c r="A6" t="s">
        <v>5</v>
      </c>
      <c r="B6" t="s">
        <v>1</v>
      </c>
      <c r="C6" s="1">
        <f>81976736.1461859/[1]scale!A1</f>
        <v>0.81976736146185902</v>
      </c>
    </row>
    <row r="7" spans="1:5" x14ac:dyDescent="0.4">
      <c r="A7" t="s">
        <v>5</v>
      </c>
      <c r="B7" t="s">
        <v>2</v>
      </c>
      <c r="C7" s="1">
        <f>65279898.961927/[1]scale!A1</f>
        <v>0.65279898961926996</v>
      </c>
    </row>
    <row r="8" spans="1:5" x14ac:dyDescent="0.4">
      <c r="A8" t="s">
        <v>5</v>
      </c>
      <c r="B8" t="s">
        <v>3</v>
      </c>
      <c r="C8" s="1">
        <f>60585624.2452322/[1]scale!A1</f>
        <v>0.60585624245232206</v>
      </c>
    </row>
    <row r="9" spans="1:5" x14ac:dyDescent="0.4">
      <c r="A9" t="s">
        <v>5</v>
      </c>
      <c r="B9" t="s">
        <v>4</v>
      </c>
      <c r="C9" s="1">
        <f>15375943.6466548/[1]scale!A1</f>
        <v>0.15375943646654799</v>
      </c>
    </row>
    <row r="10" spans="1:5" x14ac:dyDescent="0.4">
      <c r="A10" t="s">
        <v>6</v>
      </c>
      <c r="B10" t="s">
        <v>3</v>
      </c>
      <c r="C10" s="1">
        <f>6132924.47852287/[1]scale!A1</f>
        <v>6.13292447852287E-2</v>
      </c>
    </row>
    <row r="11" spans="1:5" x14ac:dyDescent="0.4">
      <c r="A11" t="s">
        <v>6</v>
      </c>
      <c r="B11" t="s">
        <v>4</v>
      </c>
      <c r="C11" s="1">
        <f>112875.369580479/[1]scale!A1</f>
        <v>1.12875369580479E-3</v>
      </c>
    </row>
    <row r="12" spans="1:5" x14ac:dyDescent="0.4">
      <c r="A12" t="s">
        <v>6</v>
      </c>
      <c r="B12" t="s">
        <v>1</v>
      </c>
      <c r="C12" s="1">
        <f>8855070.03198404/[1]scale!A1</f>
        <v>8.85507003198404E-2</v>
      </c>
    </row>
    <row r="13" spans="1:5" x14ac:dyDescent="0.4">
      <c r="A13" t="s">
        <v>6</v>
      </c>
      <c r="B13" t="s">
        <v>2</v>
      </c>
      <c r="C13" s="1">
        <f>465280.119912621/[1]scale!A1</f>
        <v>4.6528011991262101E-3</v>
      </c>
    </row>
    <row r="14" spans="1:5" x14ac:dyDescent="0.4">
      <c r="A14" t="s">
        <v>1</v>
      </c>
      <c r="B14" t="s">
        <v>7</v>
      </c>
      <c r="C14" s="1">
        <f>99853614.5/[1]scale!A1</f>
        <v>0.99853614499999999</v>
      </c>
    </row>
    <row r="15" spans="1:5" x14ac:dyDescent="0.4">
      <c r="A15" t="s">
        <v>2</v>
      </c>
      <c r="B15" t="s">
        <v>7</v>
      </c>
      <c r="C15" s="1">
        <f>99853614.5/[1]scale!A1</f>
        <v>0.99853614499999999</v>
      </c>
    </row>
    <row r="16" spans="1:5" x14ac:dyDescent="0.4">
      <c r="A16" t="s">
        <v>1</v>
      </c>
      <c r="B16" t="s">
        <v>8</v>
      </c>
      <c r="C16" s="1">
        <f>121727331/[1]scale!A1</f>
        <v>1.2172733099999999</v>
      </c>
    </row>
    <row r="17" spans="1:3" x14ac:dyDescent="0.4">
      <c r="A17" t="s">
        <v>2</v>
      </c>
      <c r="B17" t="s">
        <v>8</v>
      </c>
      <c r="C17" s="1">
        <f>121727331/[1]scale!A1</f>
        <v>1.2172733099999999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4.6" x14ac:dyDescent="0.4"/>
  <sheetData>
    <row r="1" spans="1:5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">
      <c r="A2" t="s">
        <v>0</v>
      </c>
      <c r="B2" t="s">
        <v>1</v>
      </c>
      <c r="C2" s="1">
        <f>159204627/[1]scale!A1</f>
        <v>1.59204627</v>
      </c>
      <c r="D2" t="s">
        <v>1</v>
      </c>
      <c r="E2">
        <v>12</v>
      </c>
    </row>
    <row r="3" spans="1:5" x14ac:dyDescent="0.4">
      <c r="A3" t="s">
        <v>0</v>
      </c>
      <c r="B3" t="s">
        <v>2</v>
      </c>
      <c r="C3" s="1">
        <f>12653135.2266089/[1]scale!A1</f>
        <v>0.126531352266089</v>
      </c>
    </row>
    <row r="4" spans="1:5" x14ac:dyDescent="0.4">
      <c r="A4" t="s">
        <v>0</v>
      </c>
      <c r="B4" t="s">
        <v>3</v>
      </c>
      <c r="C4" s="1">
        <f>1247154/[1]scale!A1</f>
        <v>1.247154E-2</v>
      </c>
    </row>
    <row r="5" spans="1:5" x14ac:dyDescent="0.4">
      <c r="A5" t="s">
        <v>0</v>
      </c>
      <c r="B5" t="s">
        <v>4</v>
      </c>
      <c r="C5" s="1">
        <f>233701.77339109/[1]scale!A1</f>
        <v>2.3370177339109002E-3</v>
      </c>
    </row>
    <row r="6" spans="1:5" x14ac:dyDescent="0.4">
      <c r="A6" t="s">
        <v>5</v>
      </c>
      <c r="B6" t="s">
        <v>1</v>
      </c>
      <c r="C6" s="1">
        <f>81976736.1461859/[1]scale!A1</f>
        <v>0.81976736146185902</v>
      </c>
    </row>
    <row r="7" spans="1:5" x14ac:dyDescent="0.4">
      <c r="A7" t="s">
        <v>5</v>
      </c>
      <c r="B7" t="s">
        <v>2</v>
      </c>
      <c r="C7" s="1">
        <f>65279898.961927/[1]scale!A1</f>
        <v>0.65279898961926996</v>
      </c>
    </row>
    <row r="8" spans="1:5" x14ac:dyDescent="0.4">
      <c r="A8" t="s">
        <v>5</v>
      </c>
      <c r="B8" t="s">
        <v>3</v>
      </c>
      <c r="C8" s="1">
        <f>60585624.2452322/[1]scale!A1</f>
        <v>0.60585624245232206</v>
      </c>
    </row>
    <row r="9" spans="1:5" x14ac:dyDescent="0.4">
      <c r="A9" t="s">
        <v>5</v>
      </c>
      <c r="B9" t="s">
        <v>4</v>
      </c>
      <c r="C9" s="1">
        <f>15375943.6466548/[1]scale!A1</f>
        <v>0.15375943646654799</v>
      </c>
    </row>
    <row r="10" spans="1:5" x14ac:dyDescent="0.4">
      <c r="A10" t="s">
        <v>6</v>
      </c>
      <c r="B10" t="s">
        <v>3</v>
      </c>
      <c r="C10" s="1">
        <f>6132924.47852287/[1]scale!A1</f>
        <v>6.13292447852287E-2</v>
      </c>
    </row>
    <row r="11" spans="1:5" x14ac:dyDescent="0.4">
      <c r="A11" t="s">
        <v>6</v>
      </c>
      <c r="B11" t="s">
        <v>4</v>
      </c>
      <c r="C11" s="1">
        <f>112875.369580479/[1]scale!A1</f>
        <v>1.12875369580479E-3</v>
      </c>
    </row>
    <row r="12" spans="1:5" x14ac:dyDescent="0.4">
      <c r="A12" t="s">
        <v>6</v>
      </c>
      <c r="B12" t="s">
        <v>1</v>
      </c>
      <c r="C12" s="1">
        <f>8855070.03198404/[1]scale!A1</f>
        <v>8.85507003198404E-2</v>
      </c>
    </row>
    <row r="13" spans="1:5" x14ac:dyDescent="0.4">
      <c r="A13" t="s">
        <v>6</v>
      </c>
      <c r="B13" t="s">
        <v>2</v>
      </c>
      <c r="C13" s="1">
        <f>465280.119912621/[1]scale!A1</f>
        <v>4.6528011991262101E-3</v>
      </c>
    </row>
    <row r="14" spans="1:5" x14ac:dyDescent="0.4">
      <c r="A14" t="s">
        <v>1</v>
      </c>
      <c r="B14" t="s">
        <v>7</v>
      </c>
      <c r="C14" s="1">
        <f>99853614.5/[1]scale!A1</f>
        <v>0.99853614499999999</v>
      </c>
    </row>
    <row r="15" spans="1:5" x14ac:dyDescent="0.4">
      <c r="A15" t="s">
        <v>2</v>
      </c>
      <c r="B15" t="s">
        <v>7</v>
      </c>
      <c r="C15" s="1">
        <f>99853614.5/[1]scale!A1</f>
        <v>0.99853614499999999</v>
      </c>
    </row>
    <row r="16" spans="1:5" x14ac:dyDescent="0.4">
      <c r="A16" t="s">
        <v>1</v>
      </c>
      <c r="B16" t="s">
        <v>8</v>
      </c>
      <c r="C16" s="1">
        <f>121727331/[1]scale!A1</f>
        <v>1.2172733099999999</v>
      </c>
    </row>
    <row r="17" spans="1:3" x14ac:dyDescent="0.4">
      <c r="A17" t="s">
        <v>2</v>
      </c>
      <c r="B17" t="s">
        <v>8</v>
      </c>
      <c r="C17" s="1">
        <f>121727331/[1]scale!A1</f>
        <v>1.2172733099999999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6" x14ac:dyDescent="0.4"/>
  <sheetData>
    <row r="1" spans="1:2" x14ac:dyDescent="0.4">
      <c r="A1" t="s">
        <v>26</v>
      </c>
      <c r="B1">
        <v>0</v>
      </c>
    </row>
    <row r="2" spans="1:2" x14ac:dyDescent="0.4">
      <c r="A2" t="s">
        <v>27</v>
      </c>
      <c r="B2">
        <v>1</v>
      </c>
    </row>
    <row r="3" spans="1:2" x14ac:dyDescent="0.4">
      <c r="A3" t="s">
        <v>28</v>
      </c>
      <c r="B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6" x14ac:dyDescent="0.4"/>
  <sheetData>
    <row r="1" spans="1:2" x14ac:dyDescent="0.4">
      <c r="A1" t="s">
        <v>29</v>
      </c>
      <c r="B1">
        <v>0</v>
      </c>
    </row>
    <row r="2" spans="1:2" x14ac:dyDescent="0.4">
      <c r="A2" t="s">
        <v>30</v>
      </c>
      <c r="B2">
        <v>1</v>
      </c>
    </row>
    <row r="3" spans="1:2" x14ac:dyDescent="0.4">
      <c r="A3" t="s">
        <v>31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6" x14ac:dyDescent="0.4"/>
  <sheetData>
    <row r="1" spans="1:3" x14ac:dyDescent="0.4">
      <c r="A1" t="s">
        <v>32</v>
      </c>
      <c r="B1" t="s">
        <v>1</v>
      </c>
      <c r="C1" t="s">
        <v>2</v>
      </c>
    </row>
    <row r="2" spans="1:3" x14ac:dyDescent="0.4">
      <c r="A2" t="s">
        <v>1</v>
      </c>
      <c r="B2">
        <v>1</v>
      </c>
      <c r="C2">
        <v>2</v>
      </c>
    </row>
    <row r="3" spans="1:3" x14ac:dyDescent="0.4">
      <c r="A3" t="s">
        <v>2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sheet_sets</vt:lpstr>
      <vt:lpstr>sheet_subsets</vt:lpstr>
      <vt:lpstr>sheet_maps</vt:lpstr>
      <vt:lpstr>sheet_variables</vt:lpstr>
      <vt:lpstr>sheet_parameters</vt:lpstr>
      <vt:lpstr>sheet_scalar_variables</vt:lpstr>
      <vt:lpstr>sheet_scalar_parameters</vt:lpstr>
      <vt:lpstr>sheet_variable2D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2022-04-07T09:19:42Z</dcterms:created>
  <dcterms:modified xsi:type="dcterms:W3CDTF">2022-04-13T18:28:21Z</dcterms:modified>
</cp:coreProperties>
</file>