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GE_Generator\data\"/>
    </mc:Choice>
  </mc:AlternateContent>
  <bookViews>
    <workbookView xWindow="0" yWindow="0" windowWidth="28800" windowHeight="12300"/>
  </bookViews>
  <sheets>
    <sheet name="p" sheetId="1" r:id="rId1"/>
    <sheet name="f" sheetId="2" r:id="rId2"/>
    <sheet name="i" sheetId="5" r:id="rId3"/>
    <sheet name="h" sheetId="3" r:id="rId4"/>
    <sheet name="g" sheetId="4" r:id="rId5"/>
    <sheet name="maps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<sst xmlns="http://schemas.openxmlformats.org/spreadsheetml/2006/main" count="107" uniqueCount="20">
  <si>
    <t>vD/s</t>
  </si>
  <si>
    <t>vD/n</t>
  </si>
  <si>
    <t>vD/vD</t>
  </si>
  <si>
    <t>vS/s</t>
  </si>
  <si>
    <t>vS/n</t>
  </si>
  <si>
    <t>vS/vS</t>
  </si>
  <si>
    <t>a</t>
  </si>
  <si>
    <t>b</t>
  </si>
  <si>
    <t>L</t>
  </si>
  <si>
    <t>I_iB</t>
  </si>
  <si>
    <t>I_iM</t>
  </si>
  <si>
    <t>a_F</t>
  </si>
  <si>
    <t>b_F</t>
  </si>
  <si>
    <t>F</t>
  </si>
  <si>
    <t>HH</t>
  </si>
  <si>
    <t>TotalTax/s</t>
  </si>
  <si>
    <t>TotalTax/TotalTax</t>
  </si>
  <si>
    <t>itory</t>
  </si>
  <si>
    <t>dom2for/n</t>
  </si>
  <si>
    <t>dom2for/nn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</si>
</sst>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I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f"/>
      <sheetName val="i"/>
      <sheetName val="h"/>
      <sheetName val="g"/>
      <sheetName val="maps"/>
      <sheetName val="sca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100000000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Q9" sqref="Q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C2">
        <v>3.5306030138636202</v>
      </c>
      <c r="D2" t="s">
        <v>6</v>
      </c>
      <c r="E2" t="s">
        <v>6</v>
      </c>
      <c r="F2">
        <f>SUM(C2:C6)+SUM(f!C2:C3)+g!B2</f>
        <v>16.017570392139017</v>
      </c>
    </row>
    <row r="3" spans="1:6" x14ac:dyDescent="0.25">
      <c r="A3" t="s">
        <v>6</v>
      </c>
      <c r="B3" t="s">
        <v>7</v>
      </c>
      <c r="C3">
        <v>2.4862191209896003</v>
      </c>
      <c r="D3" t="s">
        <v>7</v>
      </c>
      <c r="E3" t="s">
        <v>7</v>
      </c>
      <c r="F3">
        <f>SUM(C7:C11)+SUM(f!C4:C5)+g!B3</f>
        <v>37.116548635272906</v>
      </c>
    </row>
    <row r="4" spans="1:6" x14ac:dyDescent="0.25">
      <c r="A4" t="s">
        <v>6</v>
      </c>
      <c r="B4" t="s">
        <v>8</v>
      </c>
      <c r="C4">
        <v>3.8033787572523301</v>
      </c>
      <c r="D4" t="s">
        <v>9</v>
      </c>
      <c r="E4" t="s">
        <v>9</v>
      </c>
      <c r="F4">
        <v>1.9970722899999998</v>
      </c>
    </row>
    <row r="5" spans="1:6" x14ac:dyDescent="0.25">
      <c r="A5" t="s">
        <v>6</v>
      </c>
      <c r="B5" t="s">
        <v>9</v>
      </c>
      <c r="C5">
        <v>2.0919985442818798</v>
      </c>
      <c r="D5" t="s">
        <v>10</v>
      </c>
      <c r="E5" t="s">
        <v>10</v>
      </c>
      <c r="F5">
        <v>2.434546619999999</v>
      </c>
    </row>
    <row r="6" spans="1:6" x14ac:dyDescent="0.25">
      <c r="A6" t="s">
        <v>6</v>
      </c>
      <c r="B6" t="s">
        <v>10</v>
      </c>
      <c r="C6">
        <v>1.0459992721409399</v>
      </c>
    </row>
    <row r="7" spans="1:6" x14ac:dyDescent="0.25">
      <c r="A7" t="s">
        <v>7</v>
      </c>
      <c r="B7" t="s">
        <v>6</v>
      </c>
      <c r="C7">
        <v>1.3720549056735798</v>
      </c>
    </row>
    <row r="8" spans="1:6" x14ac:dyDescent="0.25">
      <c r="A8" t="s">
        <v>7</v>
      </c>
      <c r="B8" t="s">
        <v>7</v>
      </c>
      <c r="C8">
        <v>20.9559295005634</v>
      </c>
    </row>
    <row r="9" spans="1:6" x14ac:dyDescent="0.25">
      <c r="A9" t="s">
        <v>7</v>
      </c>
      <c r="B9" t="s">
        <v>8</v>
      </c>
      <c r="C9">
        <v>7.0287356433585408</v>
      </c>
    </row>
    <row r="10" spans="1:6" x14ac:dyDescent="0.25">
      <c r="A10" t="s">
        <v>7</v>
      </c>
      <c r="B10" t="s">
        <v>9</v>
      </c>
      <c r="C10">
        <v>1.0510199660213266</v>
      </c>
    </row>
    <row r="11" spans="1:6" x14ac:dyDescent="0.25">
      <c r="A11" t="s">
        <v>7</v>
      </c>
      <c r="B11" t="s">
        <v>10</v>
      </c>
      <c r="C11">
        <v>2.1020399320426533</v>
      </c>
    </row>
    <row r="12" spans="1:6" x14ac:dyDescent="0.25">
      <c r="A12" t="s">
        <v>9</v>
      </c>
      <c r="B12" t="s">
        <v>6</v>
      </c>
      <c r="C12">
        <v>1.59204627</v>
      </c>
    </row>
    <row r="13" spans="1:6" x14ac:dyDescent="0.25">
      <c r="A13" t="s">
        <v>9</v>
      </c>
      <c r="B13" t="s">
        <v>7</v>
      </c>
      <c r="C13">
        <v>0.126531352266089</v>
      </c>
    </row>
    <row r="14" spans="1:6" x14ac:dyDescent="0.25">
      <c r="A14" t="s">
        <v>9</v>
      </c>
      <c r="B14" t="s">
        <v>11</v>
      </c>
      <c r="C14">
        <v>1.247154E-2</v>
      </c>
    </row>
    <row r="15" spans="1:6" x14ac:dyDescent="0.25">
      <c r="A15" t="s">
        <v>9</v>
      </c>
      <c r="B15" t="s">
        <v>12</v>
      </c>
      <c r="C15">
        <v>2.3370177339109002E-3</v>
      </c>
    </row>
    <row r="16" spans="1:6" x14ac:dyDescent="0.25">
      <c r="A16" t="s">
        <v>10</v>
      </c>
      <c r="B16" t="s">
        <v>6</v>
      </c>
      <c r="C16">
        <v>0.81976736146185902</v>
      </c>
    </row>
    <row r="17" spans="1:3" x14ac:dyDescent="0.25">
      <c r="A17" t="s">
        <v>10</v>
      </c>
      <c r="B17" t="s">
        <v>7</v>
      </c>
      <c r="C17">
        <v>0.65279898961926996</v>
      </c>
    </row>
    <row r="18" spans="1:3" x14ac:dyDescent="0.25">
      <c r="A18" t="s">
        <v>10</v>
      </c>
      <c r="B18" t="s">
        <v>11</v>
      </c>
      <c r="C18">
        <v>0.60585624245232206</v>
      </c>
    </row>
    <row r="19" spans="1:3" x14ac:dyDescent="0.25">
      <c r="A19" t="s">
        <v>10</v>
      </c>
      <c r="B19" t="s">
        <v>12</v>
      </c>
      <c r="C19">
        <v>0.15375943646654799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11</v>
      </c>
      <c r="C2">
        <f>251618510.881099/[1]scale!A1</f>
        <v>2.5161851088109897</v>
      </c>
    </row>
    <row r="3" spans="1:3" x14ac:dyDescent="0.25">
      <c r="A3" t="s">
        <v>6</v>
      </c>
      <c r="B3" t="s">
        <v>12</v>
      </c>
      <c r="C3">
        <f>48448954.0245766/[1]scale!A1</f>
        <v>0.48448954024576596</v>
      </c>
    </row>
    <row r="4" spans="1:3" x14ac:dyDescent="0.25">
      <c r="A4" t="s">
        <v>7</v>
      </c>
      <c r="B4" t="s">
        <v>11</v>
      </c>
      <c r="C4">
        <f>60378264.3340765/[1]scale!A1</f>
        <v>0.60378264334076504</v>
      </c>
    </row>
    <row r="5" spans="1:3" x14ac:dyDescent="0.25">
      <c r="A5" t="s">
        <v>7</v>
      </c>
      <c r="B5" t="s">
        <v>12</v>
      </c>
      <c r="C5">
        <f>317560053.002894/[1]scale!A1</f>
        <v>3.17560053002894</v>
      </c>
    </row>
    <row r="6" spans="1:3" x14ac:dyDescent="0.25">
      <c r="A6" t="s">
        <v>13</v>
      </c>
      <c r="B6" t="s">
        <v>6</v>
      </c>
      <c r="C6">
        <f>610701166.360075/[1]scale!A1</f>
        <v>6.1070116636007503</v>
      </c>
    </row>
    <row r="7" spans="1:3" x14ac:dyDescent="0.25">
      <c r="A7" t="s">
        <v>13</v>
      </c>
      <c r="B7" t="s">
        <v>7</v>
      </c>
      <c r="C7">
        <f>298720487.064542/[1]scale!A1</f>
        <v>2.98720487064542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17</v>
      </c>
      <c r="B2" t="s">
        <v>11</v>
      </c>
      <c r="C2">
        <v>6.13292447852287E-2</v>
      </c>
    </row>
    <row r="3" spans="1:3" x14ac:dyDescent="0.25">
      <c r="A3" t="s">
        <v>17</v>
      </c>
      <c r="B3" t="s">
        <v>12</v>
      </c>
      <c r="C3">
        <v>1.12875369580479E-3</v>
      </c>
    </row>
    <row r="4" spans="1:3" x14ac:dyDescent="0.25">
      <c r="A4" t="s">
        <v>17</v>
      </c>
      <c r="B4" t="s">
        <v>6</v>
      </c>
      <c r="C4">
        <v>8.85507003198404E-2</v>
      </c>
    </row>
    <row r="5" spans="1:3" x14ac:dyDescent="0.25">
      <c r="A5" t="s">
        <v>17</v>
      </c>
      <c r="B5" t="s">
        <v>7</v>
      </c>
      <c r="C5">
        <v>4.6528011991262101E-3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14</v>
      </c>
      <c r="B2" t="s">
        <v>6</v>
      </c>
      <c r="C2">
        <v>2.50753647721938</v>
      </c>
      <c r="D2" t="s">
        <v>14</v>
      </c>
      <c r="E2" t="s">
        <v>8</v>
      </c>
      <c r="F2">
        <v>10.832114400610871</v>
      </c>
    </row>
    <row r="3" spans="1:6" x14ac:dyDescent="0.25">
      <c r="A3" t="s">
        <v>14</v>
      </c>
      <c r="B3" t="s">
        <v>7</v>
      </c>
      <c r="C3">
        <v>9.9032119999900097</v>
      </c>
    </row>
    <row r="4" spans="1:6" x14ac:dyDescent="0.25">
      <c r="A4" t="s">
        <v>14</v>
      </c>
      <c r="B4" t="s">
        <v>11</v>
      </c>
      <c r="C4">
        <v>1.01494731757511</v>
      </c>
    </row>
    <row r="5" spans="1:6" x14ac:dyDescent="0.25">
      <c r="A5" t="s">
        <v>14</v>
      </c>
      <c r="B5" t="s">
        <v>12</v>
      </c>
      <c r="C5">
        <v>3.1386835215507204E-2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15</v>
      </c>
      <c r="B1" t="s">
        <v>16</v>
      </c>
    </row>
    <row r="2" spans="1:2" x14ac:dyDescent="0.25">
      <c r="A2" t="s">
        <v>6</v>
      </c>
      <c r="B2">
        <v>5.8697034553893197E-2</v>
      </c>
    </row>
    <row r="3" spans="1:2" x14ac:dyDescent="0.25">
      <c r="A3" t="s">
        <v>7</v>
      </c>
      <c r="B3">
        <v>0.82738551424370599</v>
      </c>
    </row>
    <row r="4" spans="1:2" x14ac:dyDescent="0.25">
      <c r="A4" t="s">
        <v>14</v>
      </c>
      <c r="B4">
        <v>1.61746637</v>
      </c>
    </row>
    <row r="5" spans="1:2" x14ac:dyDescent="0.25">
      <c r="A5" t="s">
        <v>9</v>
      </c>
      <c r="B5">
        <v>0.26368610999999997</v>
      </c>
    </row>
    <row r="6" spans="1:2" x14ac:dyDescent="0.25">
      <c r="A6" t="s">
        <v>10</v>
      </c>
      <c r="B6">
        <v>0.20236459000000001</v>
      </c>
    </row>
    <row r="7" spans="1:2" x14ac:dyDescent="0.25">
      <c r="A7" t="s">
        <v>17</v>
      </c>
      <c r="B7">
        <v>2.2814599999999999E-3</v>
      </c>
    </row>
    <row r="8" spans="1:2" x14ac:dyDescent="0.25">
      <c r="A8" t="s">
        <v>13</v>
      </c>
      <c r="B8">
        <v>-1.832905E-2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11" sqref="G11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6</v>
      </c>
      <c r="B2" t="s">
        <v>11</v>
      </c>
    </row>
    <row r="3" spans="1:2" x14ac:dyDescent="0.25">
      <c r="A3" t="s">
        <v>7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f</vt:lpstr>
      <vt:lpstr>i</vt:lpstr>
      <vt:lpstr>h</vt:lpstr>
      <vt:lpstr>g</vt:lpstr>
      <vt:lpstr>maps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2022-10-19T15:14:54Z</dcterms:created>
  <dcterms:modified xsi:type="dcterms:W3CDTF">2022-10-19T15:39:59Z</dcterms:modified>
</cp:coreProperties>
</file>