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GPM_v07\projects\CGE_Generator\data\IO2018\"/>
    </mc:Choice>
  </mc:AlternateContent>
  <bookViews>
    <workbookView xWindow="0" yWindow="0" windowWidth="38400" windowHeight="17700"/>
  </bookViews>
  <sheets>
    <sheet name="K" sheetId="1" r:id="rId1"/>
    <sheet name="rDepr" sheetId="3" r:id="rId2"/>
    <sheet name="Depr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4" i="3" l="1"/>
  <c r="H74" i="3"/>
  <c r="G74" i="3"/>
  <c r="F74" i="3"/>
  <c r="E74" i="3"/>
  <c r="D74" i="3"/>
  <c r="C74" i="3"/>
  <c r="B74" i="3"/>
  <c r="I73" i="3"/>
  <c r="H73" i="3"/>
  <c r="G73" i="3"/>
  <c r="F73" i="3"/>
  <c r="E73" i="3"/>
  <c r="D73" i="3"/>
  <c r="C73" i="3"/>
  <c r="B73" i="3"/>
  <c r="I72" i="3"/>
  <c r="H72" i="3"/>
  <c r="G72" i="3"/>
  <c r="F72" i="3"/>
  <c r="E72" i="3"/>
  <c r="D72" i="3"/>
  <c r="C72" i="3"/>
  <c r="B72" i="3"/>
  <c r="I71" i="3"/>
  <c r="H71" i="3"/>
  <c r="G71" i="3"/>
  <c r="F71" i="3"/>
  <c r="E71" i="3"/>
  <c r="D71" i="3"/>
  <c r="C71" i="3"/>
  <c r="B71" i="3"/>
  <c r="I70" i="3"/>
  <c r="H70" i="3"/>
  <c r="G70" i="3"/>
  <c r="F70" i="3"/>
  <c r="E70" i="3"/>
  <c r="D70" i="3"/>
  <c r="C70" i="3"/>
  <c r="B70" i="3"/>
  <c r="I69" i="3"/>
  <c r="H69" i="3"/>
  <c r="G69" i="3"/>
  <c r="F69" i="3"/>
  <c r="E69" i="3"/>
  <c r="D69" i="3"/>
  <c r="C69" i="3"/>
  <c r="B69" i="3"/>
  <c r="I68" i="3"/>
  <c r="H68" i="3"/>
  <c r="G68" i="3"/>
  <c r="F68" i="3"/>
  <c r="E68" i="3"/>
  <c r="D68" i="3"/>
  <c r="C68" i="3"/>
  <c r="B68" i="3"/>
  <c r="I67" i="3"/>
  <c r="H67" i="3"/>
  <c r="G67" i="3"/>
  <c r="F67" i="3"/>
  <c r="E67" i="3"/>
  <c r="D67" i="3"/>
  <c r="C67" i="3"/>
  <c r="B67" i="3"/>
  <c r="I66" i="3"/>
  <c r="H66" i="3"/>
  <c r="G66" i="3"/>
  <c r="F66" i="3"/>
  <c r="E66" i="3"/>
  <c r="D66" i="3"/>
  <c r="C66" i="3"/>
  <c r="B66" i="3"/>
  <c r="I65" i="3"/>
  <c r="H65" i="3"/>
  <c r="G65" i="3"/>
  <c r="F65" i="3"/>
  <c r="E65" i="3"/>
  <c r="D65" i="3"/>
  <c r="C65" i="3"/>
  <c r="B65" i="3"/>
  <c r="I64" i="3"/>
  <c r="H64" i="3"/>
  <c r="G64" i="3"/>
  <c r="F64" i="3"/>
  <c r="E64" i="3"/>
  <c r="D64" i="3"/>
  <c r="C64" i="3"/>
  <c r="B64" i="3"/>
  <c r="I63" i="3"/>
  <c r="H63" i="3"/>
  <c r="G63" i="3"/>
  <c r="F63" i="3"/>
  <c r="E63" i="3"/>
  <c r="D63" i="3"/>
  <c r="C63" i="3"/>
  <c r="B63" i="3"/>
  <c r="I62" i="3"/>
  <c r="H62" i="3"/>
  <c r="G62" i="3"/>
  <c r="F62" i="3"/>
  <c r="E62" i="3"/>
  <c r="D62" i="3"/>
  <c r="C62" i="3"/>
  <c r="B62" i="3"/>
  <c r="I61" i="3"/>
  <c r="H61" i="3"/>
  <c r="G61" i="3"/>
  <c r="F61" i="3"/>
  <c r="E61" i="3"/>
  <c r="D61" i="3"/>
  <c r="C61" i="3"/>
  <c r="B61" i="3"/>
  <c r="I60" i="3"/>
  <c r="H60" i="3"/>
  <c r="G60" i="3"/>
  <c r="F60" i="3"/>
  <c r="E60" i="3"/>
  <c r="D60" i="3"/>
  <c r="C60" i="3"/>
  <c r="B60" i="3"/>
  <c r="I59" i="3"/>
  <c r="H59" i="3"/>
  <c r="G59" i="3"/>
  <c r="F59" i="3"/>
  <c r="E59" i="3"/>
  <c r="D59" i="3"/>
  <c r="C59" i="3"/>
  <c r="B59" i="3"/>
  <c r="I58" i="3"/>
  <c r="H58" i="3"/>
  <c r="G58" i="3"/>
  <c r="F58" i="3"/>
  <c r="E58" i="3"/>
  <c r="D58" i="3"/>
  <c r="C58" i="3"/>
  <c r="B58" i="3"/>
  <c r="I57" i="3"/>
  <c r="H57" i="3"/>
  <c r="G57" i="3"/>
  <c r="F57" i="3"/>
  <c r="E57" i="3"/>
  <c r="D57" i="3"/>
  <c r="C57" i="3"/>
  <c r="B57" i="3"/>
  <c r="I56" i="3"/>
  <c r="H56" i="3"/>
  <c r="G56" i="3"/>
  <c r="F56" i="3"/>
  <c r="E56" i="3"/>
  <c r="D56" i="3"/>
  <c r="C56" i="3"/>
  <c r="B56" i="3"/>
  <c r="I55" i="3"/>
  <c r="H55" i="3"/>
  <c r="G55" i="3"/>
  <c r="F55" i="3"/>
  <c r="E55" i="3"/>
  <c r="D55" i="3"/>
  <c r="C55" i="3"/>
  <c r="B55" i="3"/>
  <c r="I54" i="3"/>
  <c r="H54" i="3"/>
  <c r="G54" i="3"/>
  <c r="F54" i="3"/>
  <c r="E54" i="3"/>
  <c r="D54" i="3"/>
  <c r="C54" i="3"/>
  <c r="B54" i="3"/>
  <c r="I53" i="3"/>
  <c r="H53" i="3"/>
  <c r="G53" i="3"/>
  <c r="F53" i="3"/>
  <c r="E53" i="3"/>
  <c r="D53" i="3"/>
  <c r="C53" i="3"/>
  <c r="B53" i="3"/>
  <c r="I52" i="3"/>
  <c r="H52" i="3"/>
  <c r="G52" i="3"/>
  <c r="F52" i="3"/>
  <c r="E52" i="3"/>
  <c r="D52" i="3"/>
  <c r="C52" i="3"/>
  <c r="B52" i="3"/>
  <c r="I51" i="3"/>
  <c r="H51" i="3"/>
  <c r="G51" i="3"/>
  <c r="F51" i="3"/>
  <c r="E51" i="3"/>
  <c r="D51" i="3"/>
  <c r="C51" i="3"/>
  <c r="B51" i="3"/>
  <c r="I50" i="3"/>
  <c r="H50" i="3"/>
  <c r="G50" i="3"/>
  <c r="F50" i="3"/>
  <c r="E50" i="3"/>
  <c r="D50" i="3"/>
  <c r="C50" i="3"/>
  <c r="B50" i="3"/>
  <c r="I49" i="3"/>
  <c r="H49" i="3"/>
  <c r="G49" i="3"/>
  <c r="F49" i="3"/>
  <c r="E49" i="3"/>
  <c r="D49" i="3"/>
  <c r="C49" i="3"/>
  <c r="B49" i="3"/>
  <c r="I48" i="3"/>
  <c r="H48" i="3"/>
  <c r="G48" i="3"/>
  <c r="F48" i="3"/>
  <c r="E48" i="3"/>
  <c r="D48" i="3"/>
  <c r="C48" i="3"/>
  <c r="B48" i="3"/>
  <c r="I47" i="3"/>
  <c r="H47" i="3"/>
  <c r="G47" i="3"/>
  <c r="F47" i="3"/>
  <c r="E47" i="3"/>
  <c r="D47" i="3"/>
  <c r="C47" i="3"/>
  <c r="B47" i="3"/>
  <c r="I46" i="3"/>
  <c r="H46" i="3"/>
  <c r="G46" i="3"/>
  <c r="F46" i="3"/>
  <c r="E46" i="3"/>
  <c r="D46" i="3"/>
  <c r="C46" i="3"/>
  <c r="B46" i="3"/>
  <c r="I45" i="3"/>
  <c r="H45" i="3"/>
  <c r="G45" i="3"/>
  <c r="F45" i="3"/>
  <c r="E45" i="3"/>
  <c r="D45" i="3"/>
  <c r="C45" i="3"/>
  <c r="B45" i="3"/>
  <c r="I44" i="3"/>
  <c r="H44" i="3"/>
  <c r="G44" i="3"/>
  <c r="F44" i="3"/>
  <c r="E44" i="3"/>
  <c r="D44" i="3"/>
  <c r="C44" i="3"/>
  <c r="B44" i="3"/>
  <c r="I43" i="3"/>
  <c r="H43" i="3"/>
  <c r="G43" i="3"/>
  <c r="F43" i="3"/>
  <c r="E43" i="3"/>
  <c r="D43" i="3"/>
  <c r="C43" i="3"/>
  <c r="B43" i="3"/>
  <c r="I42" i="3"/>
  <c r="H42" i="3"/>
  <c r="G42" i="3"/>
  <c r="F42" i="3"/>
  <c r="E42" i="3"/>
  <c r="D42" i="3"/>
  <c r="C42" i="3"/>
  <c r="B42" i="3"/>
  <c r="I41" i="3"/>
  <c r="H41" i="3"/>
  <c r="G41" i="3"/>
  <c r="F41" i="3"/>
  <c r="E41" i="3"/>
  <c r="D41" i="3"/>
  <c r="C41" i="3"/>
  <c r="B41" i="3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I38" i="3"/>
  <c r="H38" i="3"/>
  <c r="G38" i="3"/>
  <c r="F38" i="3"/>
  <c r="E38" i="3"/>
  <c r="D38" i="3"/>
  <c r="C38" i="3"/>
  <c r="B38" i="3"/>
  <c r="I37" i="3"/>
  <c r="H37" i="3"/>
  <c r="G37" i="3"/>
  <c r="F37" i="3"/>
  <c r="E37" i="3"/>
  <c r="D37" i="3"/>
  <c r="C37" i="3"/>
  <c r="B37" i="3"/>
  <c r="I36" i="3"/>
  <c r="H36" i="3"/>
  <c r="G36" i="3"/>
  <c r="F36" i="3"/>
  <c r="E36" i="3"/>
  <c r="D36" i="3"/>
  <c r="C36" i="3"/>
  <c r="B36" i="3"/>
  <c r="I35" i="3"/>
  <c r="H35" i="3"/>
  <c r="G35" i="3"/>
  <c r="F35" i="3"/>
  <c r="E35" i="3"/>
  <c r="D35" i="3"/>
  <c r="C35" i="3"/>
  <c r="B35" i="3"/>
  <c r="I34" i="3"/>
  <c r="H34" i="3"/>
  <c r="G34" i="3"/>
  <c r="F34" i="3"/>
  <c r="E34" i="3"/>
  <c r="D34" i="3"/>
  <c r="C34" i="3"/>
  <c r="B34" i="3"/>
  <c r="I33" i="3"/>
  <c r="H33" i="3"/>
  <c r="G33" i="3"/>
  <c r="F33" i="3"/>
  <c r="E33" i="3"/>
  <c r="D33" i="3"/>
  <c r="C33" i="3"/>
  <c r="B33" i="3"/>
  <c r="I32" i="3"/>
  <c r="H32" i="3"/>
  <c r="G32" i="3"/>
  <c r="F32" i="3"/>
  <c r="E32" i="3"/>
  <c r="D32" i="3"/>
  <c r="C32" i="3"/>
  <c r="B32" i="3"/>
  <c r="I31" i="3"/>
  <c r="H31" i="3"/>
  <c r="G31" i="3"/>
  <c r="F31" i="3"/>
  <c r="E31" i="3"/>
  <c r="D31" i="3"/>
  <c r="C31" i="3"/>
  <c r="B31" i="3"/>
  <c r="I30" i="3"/>
  <c r="H30" i="3"/>
  <c r="G30" i="3"/>
  <c r="F30" i="3"/>
  <c r="E30" i="3"/>
  <c r="D30" i="3"/>
  <c r="C30" i="3"/>
  <c r="B30" i="3"/>
  <c r="I29" i="3"/>
  <c r="H29" i="3"/>
  <c r="G29" i="3"/>
  <c r="F29" i="3"/>
  <c r="E29" i="3"/>
  <c r="D29" i="3"/>
  <c r="C29" i="3"/>
  <c r="B29" i="3"/>
  <c r="I28" i="3"/>
  <c r="H28" i="3"/>
  <c r="G28" i="3"/>
  <c r="F28" i="3"/>
  <c r="E28" i="3"/>
  <c r="D28" i="3"/>
  <c r="C28" i="3"/>
  <c r="B28" i="3"/>
  <c r="I27" i="3"/>
  <c r="H27" i="3"/>
  <c r="G27" i="3"/>
  <c r="F27" i="3"/>
  <c r="E27" i="3"/>
  <c r="D27" i="3"/>
  <c r="C27" i="3"/>
  <c r="B27" i="3"/>
  <c r="I26" i="3"/>
  <c r="H26" i="3"/>
  <c r="G26" i="3"/>
  <c r="F26" i="3"/>
  <c r="E26" i="3"/>
  <c r="D26" i="3"/>
  <c r="C26" i="3"/>
  <c r="B26" i="3"/>
  <c r="I25" i="3"/>
  <c r="H25" i="3"/>
  <c r="G25" i="3"/>
  <c r="F25" i="3"/>
  <c r="E25" i="3"/>
  <c r="D25" i="3"/>
  <c r="C25" i="3"/>
  <c r="B25" i="3"/>
  <c r="I24" i="3"/>
  <c r="H24" i="3"/>
  <c r="G24" i="3"/>
  <c r="F24" i="3"/>
  <c r="E24" i="3"/>
  <c r="D24" i="3"/>
  <c r="C24" i="3"/>
  <c r="B24" i="3"/>
  <c r="I23" i="3"/>
  <c r="H23" i="3"/>
  <c r="G23" i="3"/>
  <c r="F23" i="3"/>
  <c r="E23" i="3"/>
  <c r="D23" i="3"/>
  <c r="C23" i="3"/>
  <c r="B23" i="3"/>
  <c r="I22" i="3"/>
  <c r="H22" i="3"/>
  <c r="G22" i="3"/>
  <c r="F22" i="3"/>
  <c r="E22" i="3"/>
  <c r="D22" i="3"/>
  <c r="C22" i="3"/>
  <c r="B22" i="3"/>
  <c r="I21" i="3"/>
  <c r="H21" i="3"/>
  <c r="G21" i="3"/>
  <c r="F21" i="3"/>
  <c r="E21" i="3"/>
  <c r="D21" i="3"/>
  <c r="C21" i="3"/>
  <c r="B21" i="3"/>
  <c r="I20" i="3"/>
  <c r="H20" i="3"/>
  <c r="G20" i="3"/>
  <c r="F20" i="3"/>
  <c r="E20" i="3"/>
  <c r="D20" i="3"/>
  <c r="C20" i="3"/>
  <c r="B20" i="3"/>
  <c r="I19" i="3"/>
  <c r="H19" i="3"/>
  <c r="G19" i="3"/>
  <c r="F19" i="3"/>
  <c r="E19" i="3"/>
  <c r="D19" i="3"/>
  <c r="C19" i="3"/>
  <c r="B19" i="3"/>
  <c r="I18" i="3"/>
  <c r="H18" i="3"/>
  <c r="G18" i="3"/>
  <c r="F18" i="3"/>
  <c r="E18" i="3"/>
  <c r="D18" i="3"/>
  <c r="C18" i="3"/>
  <c r="B18" i="3"/>
  <c r="I17" i="3"/>
  <c r="H17" i="3"/>
  <c r="G17" i="3"/>
  <c r="F17" i="3"/>
  <c r="E17" i="3"/>
  <c r="D17" i="3"/>
  <c r="C17" i="3"/>
  <c r="B17" i="3"/>
  <c r="I16" i="3"/>
  <c r="H16" i="3"/>
  <c r="G16" i="3"/>
  <c r="F16" i="3"/>
  <c r="E16" i="3"/>
  <c r="D16" i="3"/>
  <c r="C16" i="3"/>
  <c r="B16" i="3"/>
  <c r="I15" i="3"/>
  <c r="H15" i="3"/>
  <c r="G15" i="3"/>
  <c r="F15" i="3"/>
  <c r="E15" i="3"/>
  <c r="D15" i="3"/>
  <c r="C15" i="3"/>
  <c r="B15" i="3"/>
  <c r="I14" i="3"/>
  <c r="H14" i="3"/>
  <c r="G14" i="3"/>
  <c r="F14" i="3"/>
  <c r="E14" i="3"/>
  <c r="D14" i="3"/>
  <c r="C14" i="3"/>
  <c r="B14" i="3"/>
  <c r="I13" i="3"/>
  <c r="H13" i="3"/>
  <c r="G13" i="3"/>
  <c r="F13" i="3"/>
  <c r="E13" i="3"/>
  <c r="D13" i="3"/>
  <c r="C13" i="3"/>
  <c r="B13" i="3"/>
  <c r="I12" i="3"/>
  <c r="H12" i="3"/>
  <c r="G12" i="3"/>
  <c r="F12" i="3"/>
  <c r="E12" i="3"/>
  <c r="D12" i="3"/>
  <c r="C12" i="3"/>
  <c r="B12" i="3"/>
  <c r="I11" i="3"/>
  <c r="H11" i="3"/>
  <c r="G11" i="3"/>
  <c r="F11" i="3"/>
  <c r="E11" i="3"/>
  <c r="D11" i="3"/>
  <c r="C11" i="3"/>
  <c r="B11" i="3"/>
  <c r="I10" i="3"/>
  <c r="H10" i="3"/>
  <c r="G10" i="3"/>
  <c r="F10" i="3"/>
  <c r="E10" i="3"/>
  <c r="D10" i="3"/>
  <c r="C10" i="3"/>
  <c r="B10" i="3"/>
  <c r="I9" i="3"/>
  <c r="H9" i="3"/>
  <c r="G9" i="3"/>
  <c r="F9" i="3"/>
  <c r="E9" i="3"/>
  <c r="D9" i="3"/>
  <c r="C9" i="3"/>
  <c r="B9" i="3"/>
  <c r="I8" i="3"/>
  <c r="H8" i="3"/>
  <c r="G8" i="3"/>
  <c r="F8" i="3"/>
  <c r="E8" i="3"/>
  <c r="D8" i="3"/>
  <c r="C8" i="3"/>
  <c r="B8" i="3"/>
  <c r="I7" i="3"/>
  <c r="H7" i="3"/>
  <c r="G7" i="3"/>
  <c r="F7" i="3"/>
  <c r="E7" i="3"/>
  <c r="D7" i="3"/>
  <c r="C7" i="3"/>
  <c r="B7" i="3"/>
  <c r="I6" i="3"/>
  <c r="H6" i="3"/>
  <c r="G6" i="3"/>
  <c r="F6" i="3"/>
  <c r="E6" i="3"/>
  <c r="D6" i="3"/>
  <c r="C6" i="3"/>
  <c r="B6" i="3"/>
  <c r="I5" i="3"/>
  <c r="H5" i="3"/>
  <c r="G5" i="3"/>
  <c r="F5" i="3"/>
  <c r="E5" i="3"/>
  <c r="D5" i="3"/>
  <c r="C5" i="3"/>
  <c r="B5" i="3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H74" i="2"/>
  <c r="G74" i="2"/>
  <c r="F74" i="2"/>
  <c r="E74" i="2"/>
  <c r="D74" i="2"/>
  <c r="C74" i="2"/>
  <c r="B74" i="2"/>
  <c r="I74" i="2" l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H74" i="1"/>
  <c r="G74" i="1"/>
  <c r="F74" i="1"/>
  <c r="E74" i="1"/>
  <c r="D74" i="1"/>
  <c r="C74" i="1"/>
  <c r="B74" i="1"/>
</calcChain>
</file>

<file path=xl/sharedStrings.xml><?xml version="1.0" encoding="utf-8"?>
<sst xmlns="http://schemas.openxmlformats.org/spreadsheetml/2006/main" count="249" uniqueCount="83">
  <si>
    <t>01000</t>
  </si>
  <si>
    <t>02000</t>
  </si>
  <si>
    <t>03000</t>
  </si>
  <si>
    <t>06090</t>
  </si>
  <si>
    <t>10120</t>
  </si>
  <si>
    <t>13150</t>
  </si>
  <si>
    <t>16000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</si>
  <si>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</si>
  <si>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</si>
  <si>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</si>
  <si>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</si>
  <si>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</si>
  <si>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</si>
  <si>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</si>
  <si>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</si>
  <si>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</si>
  <si>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</si>
  <si>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</si>
  <si>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</si>
  <si>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</si>
  <si>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</si>
  <si>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31320</t>
  </si>
  <si>
    <t>33000</t>
  </si>
  <si>
    <t>35000</t>
  </si>
  <si>
    <t>36000</t>
  </si>
  <si>
    <t>37390</t>
  </si>
  <si>
    <t>41430</t>
  </si>
  <si>
    <t>45000</t>
  </si>
  <si>
    <t>46000</t>
  </si>
  <si>
    <t>47000</t>
  </si>
  <si>
    <t>49000</t>
  </si>
  <si>
    <t>50000</t>
  </si>
  <si>
    <t>51000</t>
  </si>
  <si>
    <t>52000</t>
  </si>
  <si>
    <t>53000</t>
  </si>
  <si>
    <t>55560</t>
  </si>
  <si>
    <t>58000</t>
  </si>
  <si>
    <t>59600</t>
  </si>
  <si>
    <t>61000</t>
  </si>
  <si>
    <t>62630</t>
  </si>
  <si>
    <t>64000</t>
  </si>
  <si>
    <t>65000</t>
  </si>
  <si>
    <t>66000</t>
  </si>
  <si>
    <t>68100</t>
  </si>
  <si>
    <t>68300</t>
  </si>
  <si>
    <t>68203</t>
  </si>
  <si>
    <t>68204</t>
  </si>
  <si>
    <t>69700</t>
  </si>
  <si>
    <t>71000</t>
  </si>
  <si>
    <t>72001</t>
  </si>
  <si>
    <t>72002</t>
  </si>
  <si>
    <t>73000</t>
  </si>
  <si>
    <t>74750</t>
  </si>
  <si>
    <t>77000</t>
  </si>
  <si>
    <t>78000</t>
  </si>
  <si>
    <t>79000</t>
  </si>
  <si>
    <t>80820</t>
  </si>
  <si>
    <t>84202</t>
  </si>
  <si>
    <t>84101</t>
  </si>
  <si>
    <t>85202</t>
  </si>
  <si>
    <t>85101</t>
  </si>
  <si>
    <t>86000</t>
  </si>
  <si>
    <t>87880</t>
  </si>
  <si>
    <t>90920</t>
  </si>
  <si>
    <t>93000</t>
  </si>
  <si>
    <t>94000</t>
  </si>
  <si>
    <t>95000</t>
  </si>
  <si>
    <t>96000</t>
  </si>
  <si>
    <t>97000</t>
  </si>
  <si>
    <t>Boliger</t>
  </si>
  <si>
    <t>Andre bygninger</t>
  </si>
  <si>
    <t>Anlæg</t>
  </si>
  <si>
    <t>Transportmidler</t>
  </si>
  <si>
    <t>ICT udstyr, andre maskiner og inventar samt våbensystemer</t>
  </si>
  <si>
    <t>Intellektuelle rettigheder</t>
  </si>
  <si>
    <t>513x</t>
  </si>
  <si>
    <t>Investering i ændring i dyrkede aktiver</t>
  </si>
  <si>
    <t>517x</t>
  </si>
  <si>
    <t>Investerende brancher</t>
  </si>
  <si>
    <t>Faste aktiver, nettobeholdning, primo året, million kr. løbende priser</t>
  </si>
  <si>
    <t>Typer af durables</t>
  </si>
  <si>
    <t>Total</t>
  </si>
  <si>
    <t>Forbrug af fast realkapital, nettobeholdning, primo året, million kr. løbende priser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</si>
</sst>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Fill="1" applyProtection="1"/>
    <xf numFmtId="0" fontId="0" fillId="0" borderId="0" xfId="0" applyFill="1" applyAlignment="1" applyProtection="1">
      <alignment horizontal="right"/>
    </xf>
    <xf numFmtId="0" fontId="3" fillId="0" borderId="0" xfId="0" applyFont="1" applyFill="1" applyProtection="1"/>
    <xf numFmtId="0" fontId="3" fillId="0" borderId="0" xfId="0" applyFont="1" applyFill="1" applyAlignment="1" applyProtection="1">
      <alignment horizontal="left"/>
    </xf>
    <xf numFmtId="0" fontId="1" fillId="0" borderId="0" xfId="0" applyFont="1"/>
    <xf numFmtId="49" fontId="3" fillId="0" borderId="0" xfId="0" applyNumberFormat="1" applyFont="1" applyFill="1" applyAlignment="1" applyProtection="1">
      <alignment horizontal="left"/>
    </xf>
    <xf numFmtId="49" fontId="0" fillId="0" borderId="0" xfId="0" applyNumberForma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169" fontId="0" fillId="0" borderId="0" xfId="0" applyNumberFormat="1" applyFill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abSelected="1" workbookViewId="0">
      <selection activeCell="F34" sqref="F34"/>
    </sheetView>
  </sheetViews>
  <sheetFormatPr defaultRowHeight="15" x14ac:dyDescent="0.25"/>
  <cols>
    <col min="1" max="1" width="61.85546875" bestFit="1" customWidth="1"/>
    <col min="2" max="2" width="8" bestFit="1" customWidth="1"/>
    <col min="3" max="3" width="9.5703125" customWidth="1"/>
    <col min="5" max="5" width="15.42578125" bestFit="1" customWidth="1"/>
    <col min="6" max="6" width="55.140625" bestFit="1" customWidth="1"/>
    <col min="7" max="7" width="36" bestFit="1" customWidth="1"/>
    <col min="8" max="8" width="24.140625" bestFit="1" customWidth="1"/>
  </cols>
  <sheetData>
    <row r="1" spans="1:9" x14ac:dyDescent="0.25">
      <c r="A1" s="5" t="s">
        <v>79</v>
      </c>
      <c r="B1" s="5" t="s">
        <v>80</v>
      </c>
      <c r="D1" s="7"/>
      <c r="I1" s="1" t="s">
        <v>81</v>
      </c>
    </row>
    <row r="2" spans="1:9" x14ac:dyDescent="0.25">
      <c r="A2" s="8">
        <v>2018</v>
      </c>
      <c r="B2" s="4" t="s">
        <v>69</v>
      </c>
      <c r="C2" s="4" t="s">
        <v>70</v>
      </c>
      <c r="D2" s="4" t="s">
        <v>71</v>
      </c>
      <c r="E2" s="4" t="s">
        <v>72</v>
      </c>
      <c r="F2" s="4" t="s">
        <v>73</v>
      </c>
      <c r="G2" s="4" t="s">
        <v>76</v>
      </c>
      <c r="H2" s="4" t="s">
        <v>74</v>
      </c>
      <c r="I2" s="1"/>
    </row>
    <row r="3" spans="1:9" x14ac:dyDescent="0.25">
      <c r="A3" s="8"/>
      <c r="B3" s="6">
        <v>5110</v>
      </c>
      <c r="C3" s="6">
        <v>5121</v>
      </c>
      <c r="D3" s="6">
        <v>5122</v>
      </c>
      <c r="E3" s="6">
        <v>5131</v>
      </c>
      <c r="F3" s="6" t="s">
        <v>75</v>
      </c>
      <c r="G3" s="6">
        <v>5150</v>
      </c>
      <c r="H3" s="6" t="s">
        <v>77</v>
      </c>
      <c r="I3" s="1"/>
    </row>
    <row r="4" spans="1:9" x14ac:dyDescent="0.25">
      <c r="A4" s="5" t="s">
        <v>78</v>
      </c>
      <c r="B4" s="4"/>
      <c r="C4" s="4"/>
      <c r="D4" s="4"/>
      <c r="E4" s="4"/>
      <c r="F4" s="4"/>
      <c r="G4" s="4"/>
      <c r="H4" s="4"/>
    </row>
    <row r="5" spans="1:9" x14ac:dyDescent="0.25">
      <c r="A5" s="3" t="s">
        <v>0</v>
      </c>
      <c r="B5" s="2">
        <v>0</v>
      </c>
      <c r="C5" s="2">
        <v>125616</v>
      </c>
      <c r="D5" s="2">
        <v>18736</v>
      </c>
      <c r="E5" s="2">
        <v>2464</v>
      </c>
      <c r="F5" s="2">
        <v>47310</v>
      </c>
      <c r="G5" s="2">
        <v>8973</v>
      </c>
      <c r="H5" s="2">
        <v>1393</v>
      </c>
      <c r="I5" s="5">
        <f>SUM(B5:H5)</f>
        <v>204492</v>
      </c>
    </row>
    <row r="6" spans="1:9" x14ac:dyDescent="0.25">
      <c r="A6" s="3" t="s">
        <v>1</v>
      </c>
      <c r="B6" s="2">
        <v>0</v>
      </c>
      <c r="C6" s="2">
        <v>1880</v>
      </c>
      <c r="D6" s="2">
        <v>330</v>
      </c>
      <c r="E6" s="2">
        <v>323</v>
      </c>
      <c r="F6" s="2">
        <v>2886</v>
      </c>
      <c r="G6" s="2">
        <v>0</v>
      </c>
      <c r="H6" s="2">
        <v>180</v>
      </c>
      <c r="I6" s="5">
        <f t="shared" ref="I6:I69" si="0">SUM(B6:H6)</f>
        <v>5599</v>
      </c>
    </row>
    <row r="7" spans="1:9" x14ac:dyDescent="0.25">
      <c r="A7" s="3" t="s">
        <v>2</v>
      </c>
      <c r="B7" s="2">
        <v>0</v>
      </c>
      <c r="C7" s="2">
        <v>2646</v>
      </c>
      <c r="D7" s="2">
        <v>430</v>
      </c>
      <c r="E7" s="2">
        <v>3666</v>
      </c>
      <c r="F7" s="2">
        <v>2810</v>
      </c>
      <c r="G7" s="2">
        <v>0</v>
      </c>
      <c r="H7" s="2">
        <v>205</v>
      </c>
      <c r="I7" s="5">
        <f t="shared" si="0"/>
        <v>9757</v>
      </c>
    </row>
    <row r="8" spans="1:9" x14ac:dyDescent="0.25">
      <c r="A8" s="3" t="s">
        <v>3</v>
      </c>
      <c r="B8" s="2">
        <v>0</v>
      </c>
      <c r="C8" s="2">
        <v>3275</v>
      </c>
      <c r="D8" s="2">
        <v>64183</v>
      </c>
      <c r="E8" s="2">
        <v>265</v>
      </c>
      <c r="F8" s="2">
        <v>17147</v>
      </c>
      <c r="G8" s="2">
        <v>0</v>
      </c>
      <c r="H8" s="2">
        <v>17706</v>
      </c>
      <c r="I8" s="5">
        <f t="shared" si="0"/>
        <v>102576</v>
      </c>
    </row>
    <row r="9" spans="1:9" x14ac:dyDescent="0.25">
      <c r="A9" s="3" t="s">
        <v>4</v>
      </c>
      <c r="B9" s="2">
        <v>0</v>
      </c>
      <c r="C9" s="2">
        <v>59260</v>
      </c>
      <c r="D9" s="2">
        <v>566</v>
      </c>
      <c r="E9" s="2">
        <v>1470</v>
      </c>
      <c r="F9" s="2">
        <v>30033</v>
      </c>
      <c r="G9" s="2">
        <v>0</v>
      </c>
      <c r="H9" s="2">
        <v>4931</v>
      </c>
      <c r="I9" s="5">
        <f t="shared" si="0"/>
        <v>96260</v>
      </c>
    </row>
    <row r="10" spans="1:9" x14ac:dyDescent="0.25">
      <c r="A10" s="3" t="s">
        <v>5</v>
      </c>
      <c r="B10" s="2">
        <v>0</v>
      </c>
      <c r="C10" s="2">
        <v>5237</v>
      </c>
      <c r="D10" s="2">
        <v>72</v>
      </c>
      <c r="E10" s="2">
        <v>189</v>
      </c>
      <c r="F10" s="2">
        <v>2007</v>
      </c>
      <c r="G10" s="2">
        <v>0</v>
      </c>
      <c r="H10" s="2">
        <v>322</v>
      </c>
      <c r="I10" s="5">
        <f t="shared" si="0"/>
        <v>7827</v>
      </c>
    </row>
    <row r="11" spans="1:9" x14ac:dyDescent="0.25">
      <c r="A11" s="3" t="s">
        <v>6</v>
      </c>
      <c r="B11" s="2">
        <v>0</v>
      </c>
      <c r="C11" s="2">
        <v>5366</v>
      </c>
      <c r="D11" s="2">
        <v>142</v>
      </c>
      <c r="E11" s="2">
        <v>185</v>
      </c>
      <c r="F11" s="2">
        <v>3342</v>
      </c>
      <c r="G11" s="2">
        <v>0</v>
      </c>
      <c r="H11" s="2">
        <v>559</v>
      </c>
      <c r="I11" s="5">
        <f t="shared" si="0"/>
        <v>9594</v>
      </c>
    </row>
    <row r="12" spans="1:9" x14ac:dyDescent="0.25">
      <c r="A12" s="3" t="s">
        <v>7</v>
      </c>
      <c r="B12" s="2">
        <v>0</v>
      </c>
      <c r="C12" s="2">
        <v>5223</v>
      </c>
      <c r="D12" s="2">
        <v>50</v>
      </c>
      <c r="E12" s="2">
        <v>89</v>
      </c>
      <c r="F12" s="2">
        <v>3033</v>
      </c>
      <c r="G12" s="2">
        <v>0</v>
      </c>
      <c r="H12" s="2">
        <v>306</v>
      </c>
      <c r="I12" s="5">
        <f t="shared" si="0"/>
        <v>8701</v>
      </c>
    </row>
    <row r="13" spans="1:9" x14ac:dyDescent="0.25">
      <c r="A13" s="3" t="s">
        <v>8</v>
      </c>
      <c r="B13" s="2">
        <v>0</v>
      </c>
      <c r="C13" s="2">
        <v>3307</v>
      </c>
      <c r="D13" s="2">
        <v>119</v>
      </c>
      <c r="E13" s="2">
        <v>143</v>
      </c>
      <c r="F13" s="2">
        <v>4359</v>
      </c>
      <c r="G13" s="2">
        <v>0</v>
      </c>
      <c r="H13" s="2">
        <v>305</v>
      </c>
      <c r="I13" s="5">
        <f t="shared" si="0"/>
        <v>8233</v>
      </c>
    </row>
    <row r="14" spans="1:9" x14ac:dyDescent="0.25">
      <c r="A14" s="3" t="s">
        <v>9</v>
      </c>
      <c r="B14" s="2">
        <v>0</v>
      </c>
      <c r="C14" s="2">
        <v>4214</v>
      </c>
      <c r="D14" s="2">
        <v>124</v>
      </c>
      <c r="E14" s="2">
        <v>70</v>
      </c>
      <c r="F14" s="2">
        <v>5088</v>
      </c>
      <c r="G14" s="2">
        <v>0</v>
      </c>
      <c r="H14" s="2">
        <v>69</v>
      </c>
      <c r="I14" s="5">
        <f t="shared" si="0"/>
        <v>9565</v>
      </c>
    </row>
    <row r="15" spans="1:9" x14ac:dyDescent="0.25">
      <c r="A15" s="3" t="s">
        <v>10</v>
      </c>
      <c r="B15" s="2">
        <v>0</v>
      </c>
      <c r="C15" s="2">
        <v>18458</v>
      </c>
      <c r="D15" s="2">
        <v>186</v>
      </c>
      <c r="E15" s="2">
        <v>282</v>
      </c>
      <c r="F15" s="2">
        <v>6489</v>
      </c>
      <c r="G15" s="2">
        <v>0</v>
      </c>
      <c r="H15" s="2">
        <v>14799</v>
      </c>
      <c r="I15" s="5">
        <f t="shared" si="0"/>
        <v>40214</v>
      </c>
    </row>
    <row r="16" spans="1:9" x14ac:dyDescent="0.25">
      <c r="A16" s="3" t="s">
        <v>11</v>
      </c>
      <c r="B16" s="2">
        <v>0</v>
      </c>
      <c r="C16" s="2">
        <v>35479</v>
      </c>
      <c r="D16" s="2">
        <v>404</v>
      </c>
      <c r="E16" s="2">
        <v>216</v>
      </c>
      <c r="F16" s="2">
        <v>11074</v>
      </c>
      <c r="G16" s="2">
        <v>0</v>
      </c>
      <c r="H16" s="2">
        <v>79113</v>
      </c>
      <c r="I16" s="5">
        <f t="shared" si="0"/>
        <v>126286</v>
      </c>
    </row>
    <row r="17" spans="1:9" x14ac:dyDescent="0.25">
      <c r="A17" s="3" t="s">
        <v>12</v>
      </c>
      <c r="B17" s="2">
        <v>0</v>
      </c>
      <c r="C17" s="2">
        <v>8108</v>
      </c>
      <c r="D17" s="2">
        <v>89</v>
      </c>
      <c r="E17" s="2">
        <v>215</v>
      </c>
      <c r="F17" s="2">
        <v>6859</v>
      </c>
      <c r="G17" s="2">
        <v>0</v>
      </c>
      <c r="H17" s="2">
        <v>2672</v>
      </c>
      <c r="I17" s="5">
        <f t="shared" si="0"/>
        <v>17943</v>
      </c>
    </row>
    <row r="18" spans="1:9" x14ac:dyDescent="0.25">
      <c r="A18" s="3" t="s">
        <v>13</v>
      </c>
      <c r="B18" s="2">
        <v>0</v>
      </c>
      <c r="C18" s="2">
        <v>8635</v>
      </c>
      <c r="D18" s="2">
        <v>310</v>
      </c>
      <c r="E18" s="2">
        <v>843</v>
      </c>
      <c r="F18" s="2">
        <v>7619</v>
      </c>
      <c r="G18" s="2">
        <v>0</v>
      </c>
      <c r="H18" s="2">
        <v>1000</v>
      </c>
      <c r="I18" s="5">
        <f t="shared" si="0"/>
        <v>18407</v>
      </c>
    </row>
    <row r="19" spans="1:9" x14ac:dyDescent="0.25">
      <c r="A19" s="3" t="s">
        <v>14</v>
      </c>
      <c r="B19" s="2">
        <v>0</v>
      </c>
      <c r="C19" s="2">
        <v>3172</v>
      </c>
      <c r="D19" s="2">
        <v>49</v>
      </c>
      <c r="E19" s="2">
        <v>47</v>
      </c>
      <c r="F19" s="2">
        <v>2734</v>
      </c>
      <c r="G19" s="2">
        <v>0</v>
      </c>
      <c r="H19" s="2">
        <v>265</v>
      </c>
      <c r="I19" s="5">
        <f t="shared" si="0"/>
        <v>6267</v>
      </c>
    </row>
    <row r="20" spans="1:9" x14ac:dyDescent="0.25">
      <c r="A20" s="3" t="s">
        <v>15</v>
      </c>
      <c r="B20" s="2">
        <v>0</v>
      </c>
      <c r="C20" s="2">
        <v>11231</v>
      </c>
      <c r="D20" s="2">
        <v>167</v>
      </c>
      <c r="E20" s="2">
        <v>743</v>
      </c>
      <c r="F20" s="2">
        <v>11415</v>
      </c>
      <c r="G20" s="2">
        <v>0</v>
      </c>
      <c r="H20" s="2">
        <v>1245</v>
      </c>
      <c r="I20" s="5">
        <f t="shared" si="0"/>
        <v>24801</v>
      </c>
    </row>
    <row r="21" spans="1:9" x14ac:dyDescent="0.25">
      <c r="A21" s="3" t="s">
        <v>16</v>
      </c>
      <c r="B21" s="2">
        <v>0</v>
      </c>
      <c r="C21" s="2">
        <v>6739</v>
      </c>
      <c r="D21" s="2">
        <v>70</v>
      </c>
      <c r="E21" s="2">
        <v>205</v>
      </c>
      <c r="F21" s="2">
        <v>4697</v>
      </c>
      <c r="G21" s="2">
        <v>0</v>
      </c>
      <c r="H21" s="2">
        <v>19033</v>
      </c>
      <c r="I21" s="5">
        <f t="shared" si="0"/>
        <v>30744</v>
      </c>
    </row>
    <row r="22" spans="1:9" x14ac:dyDescent="0.25">
      <c r="A22" s="3" t="s">
        <v>17</v>
      </c>
      <c r="B22" s="2">
        <v>0</v>
      </c>
      <c r="C22" s="2">
        <v>3535</v>
      </c>
      <c r="D22" s="2">
        <v>61</v>
      </c>
      <c r="E22" s="2">
        <v>128</v>
      </c>
      <c r="F22" s="2">
        <v>2800</v>
      </c>
      <c r="G22" s="2">
        <v>0</v>
      </c>
      <c r="H22" s="2">
        <v>3415</v>
      </c>
      <c r="I22" s="5">
        <f t="shared" si="0"/>
        <v>9939</v>
      </c>
    </row>
    <row r="23" spans="1:9" x14ac:dyDescent="0.25">
      <c r="A23" s="3" t="s">
        <v>18</v>
      </c>
      <c r="B23" s="2">
        <v>0</v>
      </c>
      <c r="C23" s="2">
        <v>26908</v>
      </c>
      <c r="D23" s="2">
        <v>201</v>
      </c>
      <c r="E23" s="2">
        <v>814</v>
      </c>
      <c r="F23" s="2">
        <v>19776</v>
      </c>
      <c r="G23" s="2">
        <v>0</v>
      </c>
      <c r="H23" s="2">
        <v>23900</v>
      </c>
      <c r="I23" s="5">
        <f t="shared" si="0"/>
        <v>71599</v>
      </c>
    </row>
    <row r="24" spans="1:9" x14ac:dyDescent="0.25">
      <c r="A24" s="3" t="s">
        <v>19</v>
      </c>
      <c r="B24" s="2">
        <v>0</v>
      </c>
      <c r="C24" s="2">
        <v>2184</v>
      </c>
      <c r="D24" s="2">
        <v>20</v>
      </c>
      <c r="E24" s="2">
        <v>71</v>
      </c>
      <c r="F24" s="2">
        <v>1100</v>
      </c>
      <c r="G24" s="2">
        <v>0</v>
      </c>
      <c r="H24" s="2">
        <v>624</v>
      </c>
      <c r="I24" s="5">
        <f t="shared" si="0"/>
        <v>3999</v>
      </c>
    </row>
    <row r="25" spans="1:9" x14ac:dyDescent="0.25">
      <c r="A25" s="3" t="s">
        <v>20</v>
      </c>
      <c r="B25" s="2">
        <v>0</v>
      </c>
      <c r="C25" s="2">
        <v>1949</v>
      </c>
      <c r="D25" s="2">
        <v>90</v>
      </c>
      <c r="E25" s="2">
        <v>32</v>
      </c>
      <c r="F25" s="2">
        <v>1007</v>
      </c>
      <c r="G25" s="2">
        <v>0</v>
      </c>
      <c r="H25" s="2">
        <v>387</v>
      </c>
      <c r="I25" s="5">
        <f t="shared" si="0"/>
        <v>3465</v>
      </c>
    </row>
    <row r="26" spans="1:9" x14ac:dyDescent="0.25">
      <c r="A26" s="3" t="s">
        <v>21</v>
      </c>
      <c r="B26" s="2">
        <v>0</v>
      </c>
      <c r="C26" s="2">
        <v>9693</v>
      </c>
      <c r="D26" s="2">
        <v>130</v>
      </c>
      <c r="E26" s="2">
        <v>366</v>
      </c>
      <c r="F26" s="2">
        <v>9384</v>
      </c>
      <c r="G26" s="2">
        <v>0</v>
      </c>
      <c r="H26" s="2">
        <v>10037</v>
      </c>
      <c r="I26" s="5">
        <f t="shared" si="0"/>
        <v>29610</v>
      </c>
    </row>
    <row r="27" spans="1:9" x14ac:dyDescent="0.25">
      <c r="A27" s="3" t="s">
        <v>22</v>
      </c>
      <c r="B27" s="2">
        <v>0</v>
      </c>
      <c r="C27" s="2">
        <v>2992</v>
      </c>
      <c r="D27" s="2">
        <v>39</v>
      </c>
      <c r="E27" s="2">
        <v>489</v>
      </c>
      <c r="F27" s="2">
        <v>1735</v>
      </c>
      <c r="G27" s="2">
        <v>0</v>
      </c>
      <c r="H27" s="2">
        <v>269</v>
      </c>
      <c r="I27" s="5">
        <f t="shared" si="0"/>
        <v>5524</v>
      </c>
    </row>
    <row r="28" spans="1:9" x14ac:dyDescent="0.25">
      <c r="A28" s="3" t="s">
        <v>23</v>
      </c>
      <c r="B28" s="2">
        <v>0</v>
      </c>
      <c r="C28" s="2">
        <v>28436</v>
      </c>
      <c r="D28" s="2">
        <v>196770</v>
      </c>
      <c r="E28" s="2">
        <v>656</v>
      </c>
      <c r="F28" s="2">
        <v>37489</v>
      </c>
      <c r="G28" s="2">
        <v>0</v>
      </c>
      <c r="H28" s="2">
        <v>2693</v>
      </c>
      <c r="I28" s="5">
        <f t="shared" si="0"/>
        <v>266044</v>
      </c>
    </row>
    <row r="29" spans="1:9" x14ac:dyDescent="0.25">
      <c r="A29" s="3" t="s">
        <v>24</v>
      </c>
      <c r="B29" s="2">
        <v>0</v>
      </c>
      <c r="C29" s="2">
        <v>3169</v>
      </c>
      <c r="D29" s="2">
        <v>17266</v>
      </c>
      <c r="E29" s="2">
        <v>318</v>
      </c>
      <c r="F29" s="2">
        <v>6198</v>
      </c>
      <c r="G29" s="2">
        <v>0</v>
      </c>
      <c r="H29" s="2">
        <v>134</v>
      </c>
      <c r="I29" s="5">
        <f t="shared" si="0"/>
        <v>27085</v>
      </c>
    </row>
    <row r="30" spans="1:9" x14ac:dyDescent="0.25">
      <c r="A30" s="3" t="s">
        <v>25</v>
      </c>
      <c r="B30" s="2">
        <v>0</v>
      </c>
      <c r="C30" s="2">
        <v>39050</v>
      </c>
      <c r="D30" s="2">
        <v>64631</v>
      </c>
      <c r="E30" s="2">
        <v>1812</v>
      </c>
      <c r="F30" s="2">
        <v>14398</v>
      </c>
      <c r="G30" s="2">
        <v>0</v>
      </c>
      <c r="H30" s="2">
        <v>1014</v>
      </c>
      <c r="I30" s="5">
        <f t="shared" si="0"/>
        <v>120905</v>
      </c>
    </row>
    <row r="31" spans="1:9" x14ac:dyDescent="0.25">
      <c r="A31" s="3" t="s">
        <v>26</v>
      </c>
      <c r="B31" s="2">
        <v>0</v>
      </c>
      <c r="C31" s="2">
        <v>21837</v>
      </c>
      <c r="D31" s="2">
        <v>6260</v>
      </c>
      <c r="E31" s="2">
        <v>11404</v>
      </c>
      <c r="F31" s="2">
        <v>17475</v>
      </c>
      <c r="G31" s="2">
        <v>0</v>
      </c>
      <c r="H31" s="2">
        <v>1523</v>
      </c>
      <c r="I31" s="5">
        <f t="shared" si="0"/>
        <v>58499</v>
      </c>
    </row>
    <row r="32" spans="1:9" x14ac:dyDescent="0.25">
      <c r="A32" s="3" t="s">
        <v>27</v>
      </c>
      <c r="B32" s="2">
        <v>0</v>
      </c>
      <c r="C32" s="2">
        <v>14382</v>
      </c>
      <c r="D32" s="2">
        <v>116</v>
      </c>
      <c r="E32" s="2">
        <v>12870</v>
      </c>
      <c r="F32" s="2">
        <v>4983</v>
      </c>
      <c r="G32" s="2">
        <v>0</v>
      </c>
      <c r="H32" s="2">
        <v>591</v>
      </c>
      <c r="I32" s="5">
        <f t="shared" si="0"/>
        <v>32942</v>
      </c>
    </row>
    <row r="33" spans="1:9" x14ac:dyDescent="0.25">
      <c r="A33" s="3" t="s">
        <v>28</v>
      </c>
      <c r="B33" s="2">
        <v>0</v>
      </c>
      <c r="C33" s="2">
        <v>48756</v>
      </c>
      <c r="D33" s="2">
        <v>237</v>
      </c>
      <c r="E33" s="2">
        <v>20964</v>
      </c>
      <c r="F33" s="2">
        <v>17920</v>
      </c>
      <c r="G33" s="2">
        <v>0</v>
      </c>
      <c r="H33" s="2">
        <v>13823</v>
      </c>
      <c r="I33" s="5">
        <f t="shared" si="0"/>
        <v>101700</v>
      </c>
    </row>
    <row r="34" spans="1:9" x14ac:dyDescent="0.25">
      <c r="A34" s="3" t="s">
        <v>29</v>
      </c>
      <c r="B34" s="2">
        <v>0</v>
      </c>
      <c r="C34" s="2">
        <v>34848</v>
      </c>
      <c r="D34" s="2">
        <v>131</v>
      </c>
      <c r="E34" s="2">
        <v>8993</v>
      </c>
      <c r="F34" s="2">
        <v>17255</v>
      </c>
      <c r="G34" s="2">
        <v>0</v>
      </c>
      <c r="H34" s="2">
        <v>1842</v>
      </c>
      <c r="I34" s="5">
        <f t="shared" si="0"/>
        <v>63069</v>
      </c>
    </row>
    <row r="35" spans="1:9" x14ac:dyDescent="0.25">
      <c r="A35" s="3" t="s">
        <v>30</v>
      </c>
      <c r="B35" s="2">
        <v>0</v>
      </c>
      <c r="C35" s="2">
        <v>15703</v>
      </c>
      <c r="D35" s="2">
        <v>37143</v>
      </c>
      <c r="E35" s="2">
        <v>39277</v>
      </c>
      <c r="F35" s="2">
        <v>26356</v>
      </c>
      <c r="G35" s="2">
        <v>0</v>
      </c>
      <c r="H35" s="2">
        <v>664</v>
      </c>
      <c r="I35" s="5">
        <f t="shared" si="0"/>
        <v>119143</v>
      </c>
    </row>
    <row r="36" spans="1:9" x14ac:dyDescent="0.25">
      <c r="A36" s="3" t="s">
        <v>31</v>
      </c>
      <c r="B36" s="2">
        <v>0</v>
      </c>
      <c r="C36" s="2">
        <v>17012</v>
      </c>
      <c r="D36" s="2">
        <v>1118</v>
      </c>
      <c r="E36" s="2">
        <v>128077</v>
      </c>
      <c r="F36" s="2">
        <v>24805</v>
      </c>
      <c r="G36" s="2">
        <v>0</v>
      </c>
      <c r="H36" s="2">
        <v>1182</v>
      </c>
      <c r="I36" s="5">
        <f t="shared" si="0"/>
        <v>172194</v>
      </c>
    </row>
    <row r="37" spans="1:9" x14ac:dyDescent="0.25">
      <c r="A37" s="3" t="s">
        <v>32</v>
      </c>
      <c r="B37" s="2">
        <v>0</v>
      </c>
      <c r="C37" s="2">
        <v>1435</v>
      </c>
      <c r="D37" s="2">
        <v>73</v>
      </c>
      <c r="E37" s="2">
        <v>14175</v>
      </c>
      <c r="F37" s="2">
        <v>4929</v>
      </c>
      <c r="G37" s="2">
        <v>0</v>
      </c>
      <c r="H37" s="2">
        <v>215</v>
      </c>
      <c r="I37" s="5">
        <f t="shared" si="0"/>
        <v>20827</v>
      </c>
    </row>
    <row r="38" spans="1:9" x14ac:dyDescent="0.25">
      <c r="A38" s="3" t="s">
        <v>33</v>
      </c>
      <c r="B38" s="2">
        <v>0</v>
      </c>
      <c r="C38" s="2">
        <v>49454</v>
      </c>
      <c r="D38" s="2">
        <v>109547</v>
      </c>
      <c r="E38" s="2">
        <v>5418</v>
      </c>
      <c r="F38" s="2">
        <v>19622</v>
      </c>
      <c r="G38" s="2">
        <v>0</v>
      </c>
      <c r="H38" s="2">
        <v>1677</v>
      </c>
      <c r="I38" s="5">
        <f t="shared" si="0"/>
        <v>185718</v>
      </c>
    </row>
    <row r="39" spans="1:9" x14ac:dyDescent="0.25">
      <c r="A39" s="3" t="s">
        <v>34</v>
      </c>
      <c r="B39" s="2">
        <v>0</v>
      </c>
      <c r="C39" s="2">
        <v>5017</v>
      </c>
      <c r="D39" s="2">
        <v>342</v>
      </c>
      <c r="E39" s="2">
        <v>591</v>
      </c>
      <c r="F39" s="2">
        <v>918</v>
      </c>
      <c r="G39" s="2">
        <v>0</v>
      </c>
      <c r="H39" s="2">
        <v>920</v>
      </c>
      <c r="I39" s="5">
        <f t="shared" si="0"/>
        <v>7788</v>
      </c>
    </row>
    <row r="40" spans="1:9" x14ac:dyDescent="0.25">
      <c r="A40" s="3" t="s">
        <v>35</v>
      </c>
      <c r="B40" s="2">
        <v>0</v>
      </c>
      <c r="C40" s="2">
        <v>23907</v>
      </c>
      <c r="D40" s="2">
        <v>170</v>
      </c>
      <c r="E40" s="2">
        <v>1064</v>
      </c>
      <c r="F40" s="2">
        <v>10707</v>
      </c>
      <c r="G40" s="2">
        <v>0</v>
      </c>
      <c r="H40" s="2">
        <v>602</v>
      </c>
      <c r="I40" s="5">
        <f t="shared" si="0"/>
        <v>36450</v>
      </c>
    </row>
    <row r="41" spans="1:9" x14ac:dyDescent="0.25">
      <c r="A41" s="3" t="s">
        <v>36</v>
      </c>
      <c r="B41" s="2">
        <v>0</v>
      </c>
      <c r="C41" s="2">
        <v>4214</v>
      </c>
      <c r="D41" s="2">
        <v>3</v>
      </c>
      <c r="E41" s="2">
        <v>220</v>
      </c>
      <c r="F41" s="2">
        <v>3310</v>
      </c>
      <c r="G41" s="2">
        <v>0</v>
      </c>
      <c r="H41" s="2">
        <v>7356</v>
      </c>
      <c r="I41" s="5">
        <f t="shared" si="0"/>
        <v>15103</v>
      </c>
    </row>
    <row r="42" spans="1:9" x14ac:dyDescent="0.25">
      <c r="A42" s="3" t="s">
        <v>37</v>
      </c>
      <c r="B42" s="2">
        <v>0</v>
      </c>
      <c r="C42" s="2">
        <v>8171</v>
      </c>
      <c r="D42" s="2">
        <v>412</v>
      </c>
      <c r="E42" s="2">
        <v>317</v>
      </c>
      <c r="F42" s="2">
        <v>2743</v>
      </c>
      <c r="G42" s="2">
        <v>0</v>
      </c>
      <c r="H42" s="2">
        <v>14181</v>
      </c>
      <c r="I42" s="5">
        <f t="shared" si="0"/>
        <v>25824</v>
      </c>
    </row>
    <row r="43" spans="1:9" x14ac:dyDescent="0.25">
      <c r="A43" s="3" t="s">
        <v>38</v>
      </c>
      <c r="B43" s="2">
        <v>0</v>
      </c>
      <c r="C43" s="2">
        <v>9894</v>
      </c>
      <c r="D43" s="2">
        <v>72796</v>
      </c>
      <c r="E43" s="2">
        <v>549</v>
      </c>
      <c r="F43" s="2">
        <v>6374</v>
      </c>
      <c r="G43" s="2">
        <v>0</v>
      </c>
      <c r="H43" s="2">
        <v>6821</v>
      </c>
      <c r="I43" s="5">
        <f t="shared" si="0"/>
        <v>96434</v>
      </c>
    </row>
    <row r="44" spans="1:9" x14ac:dyDescent="0.25">
      <c r="A44" s="3" t="s">
        <v>39</v>
      </c>
      <c r="B44" s="2">
        <v>0</v>
      </c>
      <c r="C44" s="2">
        <v>6920</v>
      </c>
      <c r="D44" s="2">
        <v>52</v>
      </c>
      <c r="E44" s="2">
        <v>1139</v>
      </c>
      <c r="F44" s="2">
        <v>7509</v>
      </c>
      <c r="G44" s="2">
        <v>0</v>
      </c>
      <c r="H44" s="2">
        <v>19332</v>
      </c>
      <c r="I44" s="5">
        <f t="shared" si="0"/>
        <v>34952</v>
      </c>
    </row>
    <row r="45" spans="1:9" x14ac:dyDescent="0.25">
      <c r="A45" s="3" t="s">
        <v>40</v>
      </c>
      <c r="B45" s="2">
        <v>0</v>
      </c>
      <c r="C45" s="2">
        <v>25694</v>
      </c>
      <c r="D45" s="2">
        <v>27</v>
      </c>
      <c r="E45" s="2">
        <v>22618</v>
      </c>
      <c r="F45" s="2">
        <v>10382</v>
      </c>
      <c r="G45" s="2">
        <v>0</v>
      </c>
      <c r="H45" s="2">
        <v>16284</v>
      </c>
      <c r="I45" s="5">
        <f t="shared" si="0"/>
        <v>75005</v>
      </c>
    </row>
    <row r="46" spans="1:9" x14ac:dyDescent="0.25">
      <c r="A46" s="3" t="s">
        <v>41</v>
      </c>
      <c r="B46" s="2">
        <v>0</v>
      </c>
      <c r="C46" s="2">
        <v>3270</v>
      </c>
      <c r="D46" s="2">
        <v>0</v>
      </c>
      <c r="E46" s="2">
        <v>619</v>
      </c>
      <c r="F46" s="2">
        <v>1184</v>
      </c>
      <c r="G46" s="2">
        <v>0</v>
      </c>
      <c r="H46" s="2">
        <v>5437</v>
      </c>
      <c r="I46" s="5">
        <f t="shared" si="0"/>
        <v>10510</v>
      </c>
    </row>
    <row r="47" spans="1:9" x14ac:dyDescent="0.25">
      <c r="A47" s="3" t="s">
        <v>42</v>
      </c>
      <c r="B47" s="2">
        <v>0</v>
      </c>
      <c r="C47" s="2">
        <v>4060</v>
      </c>
      <c r="D47" s="2">
        <v>0</v>
      </c>
      <c r="E47" s="2">
        <v>135</v>
      </c>
      <c r="F47" s="2">
        <v>930</v>
      </c>
      <c r="G47" s="2">
        <v>0</v>
      </c>
      <c r="H47" s="2">
        <v>6155</v>
      </c>
      <c r="I47" s="5">
        <f t="shared" si="0"/>
        <v>11280</v>
      </c>
    </row>
    <row r="48" spans="1:9" x14ac:dyDescent="0.25">
      <c r="A48" s="3" t="s">
        <v>43</v>
      </c>
      <c r="B48" s="2">
        <v>0</v>
      </c>
      <c r="C48" s="2">
        <v>9152</v>
      </c>
      <c r="D48" s="2">
        <v>0</v>
      </c>
      <c r="E48" s="2">
        <v>430</v>
      </c>
      <c r="F48" s="2">
        <v>3269</v>
      </c>
      <c r="G48" s="2">
        <v>0</v>
      </c>
      <c r="H48" s="2">
        <v>941</v>
      </c>
      <c r="I48" s="5">
        <f t="shared" si="0"/>
        <v>13792</v>
      </c>
    </row>
    <row r="49" spans="1:9" x14ac:dyDescent="0.25">
      <c r="A49" s="3" t="s">
        <v>44</v>
      </c>
      <c r="B49" s="2">
        <v>0</v>
      </c>
      <c r="C49" s="2">
        <v>221093</v>
      </c>
      <c r="D49" s="2">
        <v>8290</v>
      </c>
      <c r="E49" s="2">
        <v>879</v>
      </c>
      <c r="F49" s="2">
        <v>5014</v>
      </c>
      <c r="G49" s="2">
        <v>0</v>
      </c>
      <c r="H49" s="2">
        <v>644</v>
      </c>
      <c r="I49" s="5">
        <f t="shared" si="0"/>
        <v>235920</v>
      </c>
    </row>
    <row r="50" spans="1:9" x14ac:dyDescent="0.25">
      <c r="A50" s="3" t="s">
        <v>45</v>
      </c>
      <c r="B50" s="2">
        <v>1246499</v>
      </c>
      <c r="C50" s="2">
        <v>0</v>
      </c>
      <c r="D50" s="2">
        <v>334</v>
      </c>
      <c r="E50" s="2">
        <v>329</v>
      </c>
      <c r="F50" s="2">
        <v>4647</v>
      </c>
      <c r="G50" s="2">
        <v>0</v>
      </c>
      <c r="H50" s="2">
        <v>2048</v>
      </c>
      <c r="I50" s="5">
        <f t="shared" si="0"/>
        <v>1253857</v>
      </c>
    </row>
    <row r="51" spans="1:9" x14ac:dyDescent="0.25">
      <c r="A51" s="3" t="s">
        <v>46</v>
      </c>
      <c r="B51" s="2">
        <v>1833248</v>
      </c>
      <c r="C51" s="2">
        <v>0</v>
      </c>
      <c r="D51" s="2">
        <v>334</v>
      </c>
      <c r="E51" s="2">
        <v>0</v>
      </c>
      <c r="F51" s="2">
        <v>0</v>
      </c>
      <c r="G51" s="2">
        <v>0</v>
      </c>
      <c r="H51" s="2">
        <v>0</v>
      </c>
      <c r="I51" s="5">
        <f t="shared" si="0"/>
        <v>1833582</v>
      </c>
    </row>
    <row r="52" spans="1:9" x14ac:dyDescent="0.25">
      <c r="A52" s="3" t="s">
        <v>47</v>
      </c>
      <c r="B52" s="2">
        <v>0</v>
      </c>
      <c r="C52" s="2">
        <v>9015</v>
      </c>
      <c r="D52" s="2">
        <v>22</v>
      </c>
      <c r="E52" s="2">
        <v>1761</v>
      </c>
      <c r="F52" s="2">
        <v>4546</v>
      </c>
      <c r="G52" s="2">
        <v>0</v>
      </c>
      <c r="H52" s="2">
        <v>6164</v>
      </c>
      <c r="I52" s="5">
        <f t="shared" si="0"/>
        <v>21508</v>
      </c>
    </row>
    <row r="53" spans="1:9" x14ac:dyDescent="0.25">
      <c r="A53" s="3" t="s">
        <v>48</v>
      </c>
      <c r="B53" s="2">
        <v>0</v>
      </c>
      <c r="C53" s="2">
        <v>4470</v>
      </c>
      <c r="D53" s="2">
        <v>107</v>
      </c>
      <c r="E53" s="2">
        <v>908</v>
      </c>
      <c r="F53" s="2">
        <v>2864</v>
      </c>
      <c r="G53" s="2">
        <v>0</v>
      </c>
      <c r="H53" s="2">
        <v>6392</v>
      </c>
      <c r="I53" s="5">
        <f t="shared" si="0"/>
        <v>14741</v>
      </c>
    </row>
    <row r="54" spans="1:9" x14ac:dyDescent="0.25">
      <c r="A54" s="3" t="s">
        <v>49</v>
      </c>
      <c r="B54" s="2">
        <v>0</v>
      </c>
      <c r="C54" s="2">
        <v>4553</v>
      </c>
      <c r="D54" s="2">
        <v>20</v>
      </c>
      <c r="E54" s="2">
        <v>16</v>
      </c>
      <c r="F54" s="2">
        <v>5701</v>
      </c>
      <c r="G54" s="2">
        <v>0</v>
      </c>
      <c r="H54" s="2">
        <v>9771</v>
      </c>
      <c r="I54" s="5">
        <f t="shared" si="0"/>
        <v>20061</v>
      </c>
    </row>
    <row r="55" spans="1:9" x14ac:dyDescent="0.25">
      <c r="A55" s="3" t="s">
        <v>50</v>
      </c>
      <c r="B55" s="2">
        <v>0</v>
      </c>
      <c r="C55" s="2">
        <v>3115</v>
      </c>
      <c r="D55" s="2">
        <v>40</v>
      </c>
      <c r="E55" s="2">
        <v>86</v>
      </c>
      <c r="F55" s="2">
        <v>775</v>
      </c>
      <c r="G55" s="2">
        <v>0</v>
      </c>
      <c r="H55" s="2">
        <v>14636</v>
      </c>
      <c r="I55" s="5">
        <f t="shared" si="0"/>
        <v>18652</v>
      </c>
    </row>
    <row r="56" spans="1:9" x14ac:dyDescent="0.25">
      <c r="A56" s="3" t="s">
        <v>51</v>
      </c>
      <c r="B56" s="2">
        <v>0</v>
      </c>
      <c r="C56" s="2">
        <v>965</v>
      </c>
      <c r="D56" s="2">
        <v>11</v>
      </c>
      <c r="E56" s="2">
        <v>225</v>
      </c>
      <c r="F56" s="2">
        <v>1104</v>
      </c>
      <c r="G56" s="2">
        <v>0</v>
      </c>
      <c r="H56" s="2">
        <v>812</v>
      </c>
      <c r="I56" s="5">
        <f t="shared" si="0"/>
        <v>3117</v>
      </c>
    </row>
    <row r="57" spans="1:9" x14ac:dyDescent="0.25">
      <c r="A57" s="3" t="s">
        <v>52</v>
      </c>
      <c r="B57" s="2">
        <v>0</v>
      </c>
      <c r="C57" s="2">
        <v>1287</v>
      </c>
      <c r="D57" s="2">
        <v>1</v>
      </c>
      <c r="E57" s="2">
        <v>308</v>
      </c>
      <c r="F57" s="2">
        <v>1812</v>
      </c>
      <c r="G57" s="2">
        <v>0</v>
      </c>
      <c r="H57" s="2">
        <v>1252</v>
      </c>
      <c r="I57" s="5">
        <f t="shared" si="0"/>
        <v>4660</v>
      </c>
    </row>
    <row r="58" spans="1:9" x14ac:dyDescent="0.25">
      <c r="A58" s="3" t="s">
        <v>53</v>
      </c>
      <c r="B58" s="2">
        <v>0</v>
      </c>
      <c r="C58" s="2">
        <v>3520</v>
      </c>
      <c r="D58" s="2">
        <v>132</v>
      </c>
      <c r="E58" s="2">
        <v>41942</v>
      </c>
      <c r="F58" s="2">
        <v>15684</v>
      </c>
      <c r="G58" s="2">
        <v>0</v>
      </c>
      <c r="H58" s="2">
        <v>944</v>
      </c>
      <c r="I58" s="5">
        <f t="shared" si="0"/>
        <v>62222</v>
      </c>
    </row>
    <row r="59" spans="1:9" x14ac:dyDescent="0.25">
      <c r="A59" s="3" t="s">
        <v>54</v>
      </c>
      <c r="B59" s="2">
        <v>0</v>
      </c>
      <c r="C59" s="2">
        <v>195</v>
      </c>
      <c r="D59" s="2">
        <v>176</v>
      </c>
      <c r="E59" s="2">
        <v>222</v>
      </c>
      <c r="F59" s="2">
        <v>362</v>
      </c>
      <c r="G59" s="2">
        <v>0</v>
      </c>
      <c r="H59" s="2">
        <v>723</v>
      </c>
      <c r="I59" s="5">
        <f t="shared" si="0"/>
        <v>1678</v>
      </c>
    </row>
    <row r="60" spans="1:9" x14ac:dyDescent="0.25">
      <c r="A60" s="3" t="s">
        <v>55</v>
      </c>
      <c r="B60" s="2">
        <v>0</v>
      </c>
      <c r="C60" s="2">
        <v>545</v>
      </c>
      <c r="D60" s="2">
        <v>0</v>
      </c>
      <c r="E60" s="2">
        <v>129</v>
      </c>
      <c r="F60" s="2">
        <v>520</v>
      </c>
      <c r="G60" s="2">
        <v>0</v>
      </c>
      <c r="H60" s="2">
        <v>455</v>
      </c>
      <c r="I60" s="5">
        <f t="shared" si="0"/>
        <v>1649</v>
      </c>
    </row>
    <row r="61" spans="1:9" x14ac:dyDescent="0.25">
      <c r="A61" s="3" t="s">
        <v>56</v>
      </c>
      <c r="B61" s="2">
        <v>0</v>
      </c>
      <c r="C61" s="2">
        <v>13329</v>
      </c>
      <c r="D61" s="2">
        <v>2015</v>
      </c>
      <c r="E61" s="2">
        <v>2866</v>
      </c>
      <c r="F61" s="2">
        <v>3844</v>
      </c>
      <c r="G61" s="2">
        <v>0</v>
      </c>
      <c r="H61" s="2">
        <v>1840</v>
      </c>
      <c r="I61" s="5">
        <f t="shared" si="0"/>
        <v>23894</v>
      </c>
    </row>
    <row r="62" spans="1:9" x14ac:dyDescent="0.25">
      <c r="A62" s="3" t="s">
        <v>57</v>
      </c>
      <c r="B62" s="2">
        <v>0</v>
      </c>
      <c r="C62" s="2">
        <v>83060</v>
      </c>
      <c r="D62" s="2">
        <v>216729</v>
      </c>
      <c r="E62" s="2">
        <v>10828</v>
      </c>
      <c r="F62" s="2">
        <v>38405</v>
      </c>
      <c r="G62" s="2">
        <v>0</v>
      </c>
      <c r="H62" s="2">
        <v>14864</v>
      </c>
      <c r="I62" s="5">
        <f t="shared" si="0"/>
        <v>363886</v>
      </c>
    </row>
    <row r="63" spans="1:9" x14ac:dyDescent="0.25">
      <c r="A63" s="3" t="s">
        <v>58</v>
      </c>
      <c r="B63" s="2">
        <v>0</v>
      </c>
      <c r="C63" s="2">
        <v>344</v>
      </c>
      <c r="D63" s="2">
        <v>0</v>
      </c>
      <c r="E63" s="2">
        <v>622</v>
      </c>
      <c r="F63" s="2">
        <v>819</v>
      </c>
      <c r="G63" s="2">
        <v>0</v>
      </c>
      <c r="H63" s="2">
        <v>98</v>
      </c>
      <c r="I63" s="5">
        <f t="shared" si="0"/>
        <v>1883</v>
      </c>
    </row>
    <row r="64" spans="1:9" x14ac:dyDescent="0.25">
      <c r="A64" s="3" t="s">
        <v>59</v>
      </c>
      <c r="B64" s="2">
        <v>0</v>
      </c>
      <c r="C64" s="2">
        <v>153750</v>
      </c>
      <c r="D64" s="2">
        <v>4930</v>
      </c>
      <c r="E64" s="2">
        <v>762</v>
      </c>
      <c r="F64" s="2">
        <v>8238</v>
      </c>
      <c r="G64" s="2">
        <v>0</v>
      </c>
      <c r="H64" s="2">
        <v>131049</v>
      </c>
      <c r="I64" s="5">
        <f t="shared" si="0"/>
        <v>298729</v>
      </c>
    </row>
    <row r="65" spans="1:9" x14ac:dyDescent="0.25">
      <c r="A65" s="3" t="s">
        <v>60</v>
      </c>
      <c r="B65" s="2">
        <v>0</v>
      </c>
      <c r="C65" s="2">
        <v>1849</v>
      </c>
      <c r="D65" s="2">
        <v>20</v>
      </c>
      <c r="E65" s="2">
        <v>2149</v>
      </c>
      <c r="F65" s="2">
        <v>1562</v>
      </c>
      <c r="G65" s="2">
        <v>0</v>
      </c>
      <c r="H65" s="2">
        <v>109</v>
      </c>
      <c r="I65" s="5">
        <f t="shared" si="0"/>
        <v>5689</v>
      </c>
    </row>
    <row r="66" spans="1:9" x14ac:dyDescent="0.25">
      <c r="A66" s="3" t="s">
        <v>61</v>
      </c>
      <c r="B66" s="2">
        <v>0</v>
      </c>
      <c r="C66" s="2">
        <v>91700</v>
      </c>
      <c r="D66" s="2">
        <v>129</v>
      </c>
      <c r="E66" s="2">
        <v>1592</v>
      </c>
      <c r="F66" s="2">
        <v>48488</v>
      </c>
      <c r="G66" s="2">
        <v>0</v>
      </c>
      <c r="H66" s="2">
        <v>16184</v>
      </c>
      <c r="I66" s="5">
        <f t="shared" si="0"/>
        <v>158093</v>
      </c>
    </row>
    <row r="67" spans="1:9" x14ac:dyDescent="0.25">
      <c r="A67" s="3" t="s">
        <v>62</v>
      </c>
      <c r="B67" s="2">
        <v>0</v>
      </c>
      <c r="C67" s="2">
        <v>68612</v>
      </c>
      <c r="D67" s="2">
        <v>2319</v>
      </c>
      <c r="E67" s="2">
        <v>928</v>
      </c>
      <c r="F67" s="2">
        <v>7895</v>
      </c>
      <c r="G67" s="2">
        <v>0</v>
      </c>
      <c r="H67" s="2">
        <v>1042</v>
      </c>
      <c r="I67" s="5">
        <f t="shared" si="0"/>
        <v>80796</v>
      </c>
    </row>
    <row r="68" spans="1:9" x14ac:dyDescent="0.25">
      <c r="A68" s="3" t="s">
        <v>63</v>
      </c>
      <c r="B68" s="2">
        <v>0</v>
      </c>
      <c r="C68" s="2">
        <v>22227</v>
      </c>
      <c r="D68" s="2">
        <v>1934</v>
      </c>
      <c r="E68" s="2">
        <v>281</v>
      </c>
      <c r="F68" s="2">
        <v>6001</v>
      </c>
      <c r="G68" s="2">
        <v>0</v>
      </c>
      <c r="H68" s="2">
        <v>24012</v>
      </c>
      <c r="I68" s="5">
        <f t="shared" si="0"/>
        <v>54455</v>
      </c>
    </row>
    <row r="69" spans="1:9" x14ac:dyDescent="0.25">
      <c r="A69" s="3" t="s">
        <v>64</v>
      </c>
      <c r="B69" s="2">
        <v>0</v>
      </c>
      <c r="C69" s="2">
        <v>22508</v>
      </c>
      <c r="D69" s="2">
        <v>2335</v>
      </c>
      <c r="E69" s="2">
        <v>1058</v>
      </c>
      <c r="F69" s="2">
        <v>3537</v>
      </c>
      <c r="G69" s="2">
        <v>0</v>
      </c>
      <c r="H69" s="2">
        <v>272</v>
      </c>
      <c r="I69" s="5">
        <f t="shared" si="0"/>
        <v>29710</v>
      </c>
    </row>
    <row r="70" spans="1:9" x14ac:dyDescent="0.25">
      <c r="A70" s="3" t="s">
        <v>65</v>
      </c>
      <c r="B70" s="2">
        <v>0</v>
      </c>
      <c r="C70" s="2">
        <v>28497</v>
      </c>
      <c r="D70" s="2">
        <v>704</v>
      </c>
      <c r="E70" s="2">
        <v>481</v>
      </c>
      <c r="F70" s="2">
        <v>6850</v>
      </c>
      <c r="G70" s="2">
        <v>0</v>
      </c>
      <c r="H70" s="2">
        <v>1918</v>
      </c>
      <c r="I70" s="5">
        <f t="shared" ref="I70:I74" si="1">SUM(B70:H70)</f>
        <v>38450</v>
      </c>
    </row>
    <row r="71" spans="1:9" x14ac:dyDescent="0.25">
      <c r="A71" s="3" t="s">
        <v>66</v>
      </c>
      <c r="B71" s="2">
        <v>0</v>
      </c>
      <c r="C71" s="2">
        <v>636</v>
      </c>
      <c r="D71" s="2">
        <v>0</v>
      </c>
      <c r="E71" s="2">
        <v>172</v>
      </c>
      <c r="F71" s="2">
        <v>576</v>
      </c>
      <c r="G71" s="2">
        <v>0</v>
      </c>
      <c r="H71" s="2">
        <v>247</v>
      </c>
      <c r="I71" s="5">
        <f t="shared" si="1"/>
        <v>1631</v>
      </c>
    </row>
    <row r="72" spans="1:9" x14ac:dyDescent="0.25">
      <c r="A72" s="3" t="s">
        <v>67</v>
      </c>
      <c r="B72" s="2">
        <v>0</v>
      </c>
      <c r="C72" s="2">
        <v>823</v>
      </c>
      <c r="D72" s="2">
        <v>0</v>
      </c>
      <c r="E72" s="2">
        <v>571</v>
      </c>
      <c r="F72" s="2">
        <v>2697</v>
      </c>
      <c r="G72" s="2">
        <v>0</v>
      </c>
      <c r="H72" s="2">
        <v>277</v>
      </c>
      <c r="I72" s="5">
        <f t="shared" si="1"/>
        <v>4368</v>
      </c>
    </row>
    <row r="73" spans="1:9" x14ac:dyDescent="0.25">
      <c r="A73" s="3" t="s">
        <v>68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5">
        <f t="shared" si="1"/>
        <v>0</v>
      </c>
    </row>
    <row r="74" spans="1:9" x14ac:dyDescent="0.25">
      <c r="A74" s="1" t="s">
        <v>81</v>
      </c>
      <c r="B74" s="5">
        <f t="shared" ref="B74:H74" si="2">SUM(B5:B73)</f>
        <v>3079747</v>
      </c>
      <c r="C74" s="5">
        <f t="shared" si="2"/>
        <v>1465581</v>
      </c>
      <c r="D74" s="5">
        <f t="shared" si="2"/>
        <v>834244</v>
      </c>
      <c r="E74" s="5">
        <f t="shared" si="2"/>
        <v>354076</v>
      </c>
      <c r="F74" s="5">
        <f t="shared" si="2"/>
        <v>615401</v>
      </c>
      <c r="G74" s="5">
        <f t="shared" si="2"/>
        <v>8973</v>
      </c>
      <c r="H74" s="5">
        <f t="shared" si="2"/>
        <v>521875</v>
      </c>
      <c r="I74" s="5">
        <f t="shared" si="1"/>
        <v>6879897</v>
      </c>
    </row>
  </sheetData>
  <mergeCells count="1">
    <mergeCell ref="A2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3" workbookViewId="0">
      <selection activeCell="A18" sqref="A18"/>
    </sheetView>
  </sheetViews>
  <sheetFormatPr defaultRowHeight="15" x14ac:dyDescent="0.25"/>
  <cols>
    <col min="1" max="1" width="63.85546875" bestFit="1" customWidth="1"/>
    <col min="2" max="2" width="16.5703125" bestFit="1" customWidth="1"/>
    <col min="3" max="3" width="16" bestFit="1" customWidth="1"/>
    <col min="4" max="4" width="9.5703125" bestFit="1" customWidth="1"/>
    <col min="5" max="5" width="15.5703125" bestFit="1" customWidth="1"/>
    <col min="6" max="6" width="55.28515625" bestFit="1" customWidth="1"/>
    <col min="7" max="7" width="36.140625" bestFit="1" customWidth="1"/>
    <col min="8" max="8" width="24.28515625" bestFit="1" customWidth="1"/>
    <col min="9" max="9" width="9.5703125" bestFit="1" customWidth="1"/>
  </cols>
  <sheetData>
    <row r="1" spans="1:9" x14ac:dyDescent="0.25">
      <c r="A1" s="5" t="s">
        <v>79</v>
      </c>
      <c r="B1" s="5" t="s">
        <v>80</v>
      </c>
      <c r="D1" s="7"/>
      <c r="I1" s="1" t="s">
        <v>81</v>
      </c>
    </row>
    <row r="2" spans="1:9" x14ac:dyDescent="0.25">
      <c r="A2" s="8">
        <v>2018</v>
      </c>
      <c r="B2" s="4" t="s">
        <v>69</v>
      </c>
      <c r="C2" s="4" t="s">
        <v>70</v>
      </c>
      <c r="D2" s="4" t="s">
        <v>71</v>
      </c>
      <c r="E2" s="4" t="s">
        <v>72</v>
      </c>
      <c r="F2" s="4" t="s">
        <v>73</v>
      </c>
      <c r="G2" s="4" t="s">
        <v>76</v>
      </c>
      <c r="H2" s="4" t="s">
        <v>74</v>
      </c>
      <c r="I2" s="1"/>
    </row>
    <row r="3" spans="1:9" x14ac:dyDescent="0.25">
      <c r="A3" s="8"/>
      <c r="B3" s="6">
        <v>5110</v>
      </c>
      <c r="C3" s="6">
        <v>5121</v>
      </c>
      <c r="D3" s="6">
        <v>5122</v>
      </c>
      <c r="E3" s="6">
        <v>5131</v>
      </c>
      <c r="F3" s="6" t="s">
        <v>75</v>
      </c>
      <c r="G3" s="6">
        <v>5150</v>
      </c>
      <c r="H3" s="6" t="s">
        <v>77</v>
      </c>
      <c r="I3" s="1"/>
    </row>
    <row r="4" spans="1:9" x14ac:dyDescent="0.25">
      <c r="A4" s="5" t="s">
        <v>78</v>
      </c>
      <c r="B4" s="4"/>
      <c r="C4" s="4"/>
      <c r="D4" s="4"/>
      <c r="E4" s="4"/>
      <c r="F4" s="4"/>
      <c r="G4" s="4"/>
      <c r="H4" s="4"/>
    </row>
    <row r="5" spans="1:9" x14ac:dyDescent="0.25">
      <c r="A5" s="3" t="s">
        <v>0</v>
      </c>
      <c r="B5" s="10">
        <f>IF(Depr!B5&gt;0,Depr!B5/K!B5,0)</f>
        <v>0</v>
      </c>
      <c r="C5" s="10">
        <f>IF(Depr!C5&gt;0,Depr!C5/K!C5,0)</f>
        <v>4.2797095911348872E-2</v>
      </c>
      <c r="D5" s="10">
        <f>IF(Depr!D5&gt;0,Depr!D5/K!D5,0)</f>
        <v>1.4997865072587532E-2</v>
      </c>
      <c r="E5" s="10">
        <f>IF(Depr!E5&gt;0,Depr!E5/K!E5,0)</f>
        <v>0.17938311688311689</v>
      </c>
      <c r="F5" s="10">
        <f>IF(Depr!F5&gt;0,Depr!F5/K!F5,0)</f>
        <v>0.10057070386810399</v>
      </c>
      <c r="G5" s="10">
        <f>IF(Depr!G5&gt;0,Depr!G5/K!G5,0)</f>
        <v>0</v>
      </c>
      <c r="H5" s="10">
        <f>IF(Depr!H5&gt;0,Depr!H5/K!H5,0)</f>
        <v>0.43359655419956927</v>
      </c>
      <c r="I5" s="10">
        <f>IF(Depr!I5&gt;0,Depr!I5/K!I5,0)</f>
        <v>5.6046202296422355E-2</v>
      </c>
    </row>
    <row r="6" spans="1:9" x14ac:dyDescent="0.25">
      <c r="A6" s="3" t="s">
        <v>1</v>
      </c>
      <c r="B6" s="10">
        <f>IF(Depr!B6&gt;0,Depr!B6/K!B6,0)</f>
        <v>0</v>
      </c>
      <c r="C6" s="10">
        <f>IF(Depr!C6&gt;0,Depr!C6/K!C6,0)</f>
        <v>3.8297872340425532E-2</v>
      </c>
      <c r="D6" s="10">
        <f>IF(Depr!D6&gt;0,Depr!D6/K!D6,0)</f>
        <v>3.3333333333333333E-2</v>
      </c>
      <c r="E6" s="10">
        <f>IF(Depr!E6&gt;0,Depr!E6/K!E6,0)</f>
        <v>0.16408668730650156</v>
      </c>
      <c r="F6" s="10">
        <f>IF(Depr!F6&gt;0,Depr!F6/K!F6,0)</f>
        <v>0.10741510741510742</v>
      </c>
      <c r="G6" s="10">
        <f>IF(Depr!G6&gt;0,Depr!G6/K!G6,0)</f>
        <v>0</v>
      </c>
      <c r="H6" s="10">
        <f>IF(Depr!H6&gt;0,Depr!H6/K!H6,0)</f>
        <v>0.48333333333333334</v>
      </c>
      <c r="I6" s="10">
        <f>IF(Depr!I6&gt;0,Depr!I6/K!I6,0)</f>
        <v>9.5195570637613858E-2</v>
      </c>
    </row>
    <row r="7" spans="1:9" x14ac:dyDescent="0.25">
      <c r="A7" s="3" t="s">
        <v>2</v>
      </c>
      <c r="B7" s="10">
        <f>IF(Depr!B7&gt;0,Depr!B7/K!B7,0)</f>
        <v>0</v>
      </c>
      <c r="C7" s="10">
        <f>IF(Depr!C7&gt;0,Depr!C7/K!C7,0)</f>
        <v>3.6281179138321996E-2</v>
      </c>
      <c r="D7" s="10">
        <f>IF(Depr!D7&gt;0,Depr!D7/K!D7,0)</f>
        <v>4.4186046511627906E-2</v>
      </c>
      <c r="E7" s="10">
        <f>IF(Depr!E7&gt;0,Depr!E7/K!E7,0)</f>
        <v>8.2924168030551013E-2</v>
      </c>
      <c r="F7" s="10">
        <f>IF(Depr!F7&gt;0,Depr!F7/K!F7,0)</f>
        <v>0.11423487544483986</v>
      </c>
      <c r="G7" s="10">
        <f>IF(Depr!G7&gt;0,Depr!G7/K!G7,0)</f>
        <v>0</v>
      </c>
      <c r="H7" s="10">
        <f>IF(Depr!H7&gt;0,Depr!H7/K!H7,0)</f>
        <v>0.51219512195121952</v>
      </c>
      <c r="I7" s="10">
        <f>IF(Depr!I7&gt;0,Depr!I7/K!I7,0)</f>
        <v>8.6604489084759664E-2</v>
      </c>
    </row>
    <row r="8" spans="1:9" x14ac:dyDescent="0.25">
      <c r="A8" s="3" t="s">
        <v>3</v>
      </c>
      <c r="B8" s="10">
        <f>IF(Depr!B8&gt;0,Depr!B8/K!B8,0)</f>
        <v>0</v>
      </c>
      <c r="C8" s="10">
        <f>IF(Depr!C8&gt;0,Depr!C8/K!C8,0)</f>
        <v>3.6946564885496185E-2</v>
      </c>
      <c r="D8" s="10">
        <f>IF(Depr!D8&gt;0,Depr!D8/K!D8,0)</f>
        <v>6.0639110044715894E-2</v>
      </c>
      <c r="E8" s="10">
        <f>IF(Depr!E8&gt;0,Depr!E8/K!E8,0)</f>
        <v>0.11320754716981132</v>
      </c>
      <c r="F8" s="10">
        <f>IF(Depr!F8&gt;0,Depr!F8/K!F8,0)</f>
        <v>0.12147897591415407</v>
      </c>
      <c r="G8" s="10">
        <f>IF(Depr!G8&gt;0,Depr!G8/K!G8,0)</f>
        <v>0</v>
      </c>
      <c r="H8" s="10">
        <f>IF(Depr!H8&gt;0,Depr!H8/K!H8,0)</f>
        <v>6.2690613351406299E-2</v>
      </c>
      <c r="I8" s="10">
        <f>IF(Depr!I8&gt;0,Depr!I8/K!I8,0)</f>
        <v>7.0542817033224139E-2</v>
      </c>
    </row>
    <row r="9" spans="1:9" x14ac:dyDescent="0.25">
      <c r="A9" s="3" t="s">
        <v>4</v>
      </c>
      <c r="B9" s="10">
        <f>IF(Depr!B9&gt;0,Depr!B9/K!B9,0)</f>
        <v>0</v>
      </c>
      <c r="C9" s="10">
        <f>IF(Depr!C9&gt;0,Depr!C9/K!C9,0)</f>
        <v>2.8872764090448869E-2</v>
      </c>
      <c r="D9" s="10">
        <f>IF(Depr!D9&gt;0,Depr!D9/K!D9,0)</f>
        <v>4.4169611307420496E-2</v>
      </c>
      <c r="E9" s="10">
        <f>IF(Depr!E9&gt;0,Depr!E9/K!E9,0)</f>
        <v>0.15306122448979592</v>
      </c>
      <c r="F9" s="10">
        <f>IF(Depr!F9&gt;0,Depr!F9/K!F9,0)</f>
        <v>9.6593746878433723E-2</v>
      </c>
      <c r="G9" s="10">
        <f>IF(Depr!G9&gt;0,Depr!G9/K!G9,0)</f>
        <v>0</v>
      </c>
      <c r="H9" s="10">
        <f>IF(Depr!H9&gt;0,Depr!H9/K!H9,0)</f>
        <v>0.26870817278442505</v>
      </c>
      <c r="I9" s="10">
        <f>IF(Depr!I9&gt;0,Depr!I9/K!I9,0)</f>
        <v>6.4273841678786622E-2</v>
      </c>
    </row>
    <row r="10" spans="1:9" x14ac:dyDescent="0.25">
      <c r="A10" s="3" t="s">
        <v>5</v>
      </c>
      <c r="B10" s="10">
        <f>IF(Depr!B10&gt;0,Depr!B10/K!B10,0)</f>
        <v>0</v>
      </c>
      <c r="C10" s="10">
        <f>IF(Depr!C10&gt;0,Depr!C10/K!C10,0)</f>
        <v>3.6089364139774677E-2</v>
      </c>
      <c r="D10" s="10">
        <f>IF(Depr!D10&gt;0,Depr!D10/K!D10,0)</f>
        <v>4.1666666666666664E-2</v>
      </c>
      <c r="E10" s="10">
        <f>IF(Depr!E10&gt;0,Depr!E10/K!E10,0)</f>
        <v>0.14814814814814814</v>
      </c>
      <c r="F10" s="10">
        <f>IF(Depr!F10&gt;0,Depr!F10/K!F10,0)</f>
        <v>0.11011459890383657</v>
      </c>
      <c r="G10" s="10">
        <f>IF(Depr!G10&gt;0,Depr!G10/K!G10,0)</f>
        <v>0</v>
      </c>
      <c r="H10" s="10">
        <f>IF(Depr!H10&gt;0,Depr!H10/K!H10,0)</f>
        <v>0.30745341614906835</v>
      </c>
      <c r="I10" s="10">
        <f>IF(Depr!I10&gt;0,Depr!I10/K!I10,0)</f>
        <v>6.8991950939057106E-2</v>
      </c>
    </row>
    <row r="11" spans="1:9" x14ac:dyDescent="0.25">
      <c r="A11" s="3" t="s">
        <v>6</v>
      </c>
      <c r="B11" s="10">
        <f>IF(Depr!B11&gt;0,Depr!B11/K!B11,0)</f>
        <v>0</v>
      </c>
      <c r="C11" s="10">
        <f>IF(Depr!C11&gt;0,Depr!C11/K!C11,0)</f>
        <v>3.5408125232948194E-2</v>
      </c>
      <c r="D11" s="10">
        <f>IF(Depr!D11&gt;0,Depr!D11/K!D11,0)</f>
        <v>4.2253521126760563E-2</v>
      </c>
      <c r="E11" s="10">
        <f>IF(Depr!E11&gt;0,Depr!E11/K!E11,0)</f>
        <v>0.36216216216216218</v>
      </c>
      <c r="F11" s="10">
        <f>IF(Depr!F11&gt;0,Depr!F11/K!F11,0)</f>
        <v>9.3058049072411733E-2</v>
      </c>
      <c r="G11" s="10">
        <f>IF(Depr!G11&gt;0,Depr!G11/K!G11,0)</f>
        <v>0</v>
      </c>
      <c r="H11" s="10">
        <f>IF(Depr!H11&gt;0,Depr!H11/K!H11,0)</f>
        <v>0.22182468694096602</v>
      </c>
      <c r="I11" s="10">
        <f>IF(Depr!I11&gt;0,Depr!I11/K!I11,0)</f>
        <v>7.2753804461121535E-2</v>
      </c>
    </row>
    <row r="12" spans="1:9" x14ac:dyDescent="0.25">
      <c r="A12" s="3" t="s">
        <v>7</v>
      </c>
      <c r="B12" s="10">
        <f>IF(Depr!B12&gt;0,Depr!B12/K!B12,0)</f>
        <v>0</v>
      </c>
      <c r="C12" s="10">
        <f>IF(Depr!C12&gt;0,Depr!C12/K!C12,0)</f>
        <v>3.5803178250047862E-2</v>
      </c>
      <c r="D12" s="10">
        <f>IF(Depr!D12&gt;0,Depr!D12/K!D12,0)</f>
        <v>0.04</v>
      </c>
      <c r="E12" s="10">
        <f>IF(Depr!E12&gt;0,Depr!E12/K!E12,0)</f>
        <v>0.12359550561797752</v>
      </c>
      <c r="F12" s="10">
        <f>IF(Depr!F12&gt;0,Depr!F12/K!F12,0)</f>
        <v>9.3636663369601053E-2</v>
      </c>
      <c r="G12" s="10">
        <f>IF(Depr!G12&gt;0,Depr!G12/K!G12,0)</f>
        <v>0</v>
      </c>
      <c r="H12" s="10">
        <f>IF(Depr!H12&gt;0,Depr!H12/K!H12,0)</f>
        <v>0.30065359477124182</v>
      </c>
      <c r="I12" s="10">
        <f>IF(Depr!I12&gt;0,Depr!I12/K!I12,0)</f>
        <v>6.6199287438225493E-2</v>
      </c>
    </row>
    <row r="13" spans="1:9" x14ac:dyDescent="0.25">
      <c r="A13" s="3" t="s">
        <v>8</v>
      </c>
      <c r="B13" s="10">
        <f>IF(Depr!B13&gt;0,Depr!B13/K!B13,0)</f>
        <v>0</v>
      </c>
      <c r="C13" s="10">
        <f>IF(Depr!C13&gt;0,Depr!C13/K!C13,0)</f>
        <v>3.5984275778651348E-2</v>
      </c>
      <c r="D13" s="10">
        <f>IF(Depr!D13&gt;0,Depr!D13/K!D13,0)</f>
        <v>4.2016806722689079E-2</v>
      </c>
      <c r="E13" s="10">
        <f>IF(Depr!E13&gt;0,Depr!E13/K!E13,0)</f>
        <v>0.12587412587412589</v>
      </c>
      <c r="F13" s="10">
        <f>IF(Depr!F13&gt;0,Depr!F13/K!F13,0)</f>
        <v>9.6122963982564813E-2</v>
      </c>
      <c r="G13" s="10">
        <f>IF(Depr!G13&gt;0,Depr!G13/K!G13,0)</f>
        <v>0</v>
      </c>
      <c r="H13" s="10">
        <f>IF(Depr!H13&gt;0,Depr!H13/K!H13,0)</f>
        <v>0.30491803278688523</v>
      </c>
      <c r="I13" s="10">
        <f>IF(Depr!I13&gt;0,Depr!I13/K!I13,0)</f>
        <v>7.9436414429733995E-2</v>
      </c>
    </row>
    <row r="14" spans="1:9" x14ac:dyDescent="0.25">
      <c r="A14" s="3" t="s">
        <v>9</v>
      </c>
      <c r="B14" s="10">
        <f>IF(Depr!B14&gt;0,Depr!B14/K!B14,0)</f>
        <v>0</v>
      </c>
      <c r="C14" s="10">
        <f>IF(Depr!C14&gt;0,Depr!C14/K!C14,0)</f>
        <v>3.5832937826293307E-2</v>
      </c>
      <c r="D14" s="10">
        <f>IF(Depr!D14&gt;0,Depr!D14/K!D14,0)</f>
        <v>7.2580645161290328E-2</v>
      </c>
      <c r="E14" s="10">
        <f>IF(Depr!E14&gt;0,Depr!E14/K!E14,0)</f>
        <v>0.12857142857142856</v>
      </c>
      <c r="F14" s="10">
        <f>IF(Depr!F14&gt;0,Depr!F14/K!F14,0)</f>
        <v>6.8789308176100628E-2</v>
      </c>
      <c r="G14" s="10">
        <f>IF(Depr!G14&gt;0,Depr!G14/K!G14,0)</f>
        <v>0</v>
      </c>
      <c r="H14" s="10">
        <f>IF(Depr!H14&gt;0,Depr!H14/K!H14,0)</f>
        <v>0.30434782608695654</v>
      </c>
      <c r="I14" s="10">
        <f>IF(Depr!I14&gt;0,Depr!I14/K!I14,0)</f>
        <v>5.6455828541557763E-2</v>
      </c>
    </row>
    <row r="15" spans="1:9" x14ac:dyDescent="0.25">
      <c r="A15" s="3" t="s">
        <v>10</v>
      </c>
      <c r="B15" s="10">
        <f>IF(Depr!B15&gt;0,Depr!B15/K!B15,0)</f>
        <v>0</v>
      </c>
      <c r="C15" s="10">
        <f>IF(Depr!C15&gt;0,Depr!C15/K!C15,0)</f>
        <v>2.9093076172933146E-2</v>
      </c>
      <c r="D15" s="10">
        <f>IF(Depr!D15&gt;0,Depr!D15/K!D15,0)</f>
        <v>4.3010752688172046E-2</v>
      </c>
      <c r="E15" s="10">
        <f>IF(Depr!E15&gt;0,Depr!E15/K!E15,0)</f>
        <v>0.12411347517730496</v>
      </c>
      <c r="F15" s="10">
        <f>IF(Depr!F15&gt;0,Depr!F15/K!F15,0)</f>
        <v>0.13915857605177995</v>
      </c>
      <c r="G15" s="10">
        <f>IF(Depr!G15&gt;0,Depr!G15/K!G15,0)</f>
        <v>0</v>
      </c>
      <c r="H15" s="10">
        <f>IF(Depr!H15&gt;0,Depr!H15/K!H15,0)</f>
        <v>0.20460841948780323</v>
      </c>
      <c r="I15" s="10">
        <f>IF(Depr!I15&gt;0,Depr!I15/K!I15,0)</f>
        <v>0.11217486447505844</v>
      </c>
    </row>
    <row r="16" spans="1:9" x14ac:dyDescent="0.25">
      <c r="A16" s="3" t="s">
        <v>11</v>
      </c>
      <c r="B16" s="10">
        <f>IF(Depr!B16&gt;0,Depr!B16/K!B16,0)</f>
        <v>0</v>
      </c>
      <c r="C16" s="10">
        <f>IF(Depr!C16&gt;0,Depr!C16/K!C16,0)</f>
        <v>3.6218608190760733E-2</v>
      </c>
      <c r="D16" s="10">
        <f>IF(Depr!D16&gt;0,Depr!D16/K!D16,0)</f>
        <v>4.4554455445544552E-2</v>
      </c>
      <c r="E16" s="10">
        <f>IF(Depr!E16&gt;0,Depr!E16/K!E16,0)</f>
        <v>0.12037037037037036</v>
      </c>
      <c r="F16" s="10">
        <f>IF(Depr!F16&gt;0,Depr!F16/K!F16,0)</f>
        <v>0.1343687917644934</v>
      </c>
      <c r="G16" s="10">
        <f>IF(Depr!G16&gt;0,Depr!G16/K!G16,0)</f>
        <v>0</v>
      </c>
      <c r="H16" s="10">
        <f>IF(Depr!H16&gt;0,Depr!H16/K!H16,0)</f>
        <v>0.23754629454072024</v>
      </c>
      <c r="I16" s="10">
        <f>IF(Depr!I16&gt;0,Depr!I16/K!I16,0)</f>
        <v>0.17111952235402184</v>
      </c>
    </row>
    <row r="17" spans="1:9" x14ac:dyDescent="0.25">
      <c r="A17" s="3" t="s">
        <v>12</v>
      </c>
      <c r="B17" s="10">
        <f>IF(Depr!B17&gt;0,Depr!B17/K!B17,0)</f>
        <v>0</v>
      </c>
      <c r="C17" s="10">
        <f>IF(Depr!C17&gt;0,Depr!C17/K!C17,0)</f>
        <v>3.5767143561914162E-2</v>
      </c>
      <c r="D17" s="10">
        <f>IF(Depr!D17&gt;0,Depr!D17/K!D17,0)</f>
        <v>4.49438202247191E-2</v>
      </c>
      <c r="E17" s="10">
        <f>IF(Depr!E17&gt;0,Depr!E17/K!E17,0)</f>
        <v>0.13488372093023257</v>
      </c>
      <c r="F17" s="10">
        <f>IF(Depr!F17&gt;0,Depr!F17/K!F17,0)</f>
        <v>0.1313602565971716</v>
      </c>
      <c r="G17" s="10">
        <f>IF(Depr!G17&gt;0,Depr!G17/K!G17,0)</f>
        <v>0</v>
      </c>
      <c r="H17" s="10">
        <f>IF(Depr!H17&gt;0,Depr!H17/K!H17,0)</f>
        <v>0.24850299401197604</v>
      </c>
      <c r="I17" s="10">
        <f>IF(Depr!I17&gt;0,Depr!I17/K!I17,0)</f>
        <v>0.10522209218079474</v>
      </c>
    </row>
    <row r="18" spans="1:9" x14ac:dyDescent="0.25">
      <c r="A18" s="3" t="s">
        <v>13</v>
      </c>
      <c r="B18" s="10">
        <f>IF(Depr!B18&gt;0,Depr!B18/K!B18,0)</f>
        <v>0</v>
      </c>
      <c r="C18" s="10">
        <f>IF(Depr!C18&gt;0,Depr!C18/K!C18,0)</f>
        <v>3.6942675159235668E-2</v>
      </c>
      <c r="D18" s="10">
        <f>IF(Depr!D18&gt;0,Depr!D18/K!D18,0)</f>
        <v>4.5161290322580643E-2</v>
      </c>
      <c r="E18" s="10">
        <f>IF(Depr!E18&gt;0,Depr!E18/K!E18,0)</f>
        <v>0.15065243179122181</v>
      </c>
      <c r="F18" s="10">
        <f>IF(Depr!F18&gt;0,Depr!F18/K!F18,0)</f>
        <v>9.3450584066150408E-2</v>
      </c>
      <c r="G18" s="10">
        <f>IF(Depr!G18&gt;0,Depr!G18/K!G18,0)</f>
        <v>0</v>
      </c>
      <c r="H18" s="10">
        <f>IF(Depr!H18&gt;0,Depr!H18/K!H18,0)</f>
        <v>0.28100000000000003</v>
      </c>
      <c r="I18" s="10">
        <f>IF(Depr!I18&gt;0,Depr!I18/K!I18,0)</f>
        <v>7.8937360786657251E-2</v>
      </c>
    </row>
    <row r="19" spans="1:9" x14ac:dyDescent="0.25">
      <c r="A19" s="3" t="s">
        <v>14</v>
      </c>
      <c r="B19" s="10">
        <f>IF(Depr!B19&gt;0,Depr!B19/K!B19,0)</f>
        <v>0</v>
      </c>
      <c r="C19" s="10">
        <f>IF(Depr!C19&gt;0,Depr!C19/K!C19,0)</f>
        <v>3.7515762925598994E-2</v>
      </c>
      <c r="D19" s="10">
        <f>IF(Depr!D19&gt;0,Depr!D19/K!D19,0)</f>
        <v>4.0816326530612242E-2</v>
      </c>
      <c r="E19" s="10">
        <f>IF(Depr!E19&gt;0,Depr!E19/K!E19,0)</f>
        <v>0.14893617021276595</v>
      </c>
      <c r="F19" s="10">
        <f>IF(Depr!F19&gt;0,Depr!F19/K!F19,0)</f>
        <v>9.8390636430138997E-2</v>
      </c>
      <c r="G19" s="10">
        <f>IF(Depr!G19&gt;0,Depr!G19/K!G19,0)</f>
        <v>0</v>
      </c>
      <c r="H19" s="10">
        <f>IF(Depr!H19&gt;0,Depr!H19/K!H19,0)</f>
        <v>0.25283018867924528</v>
      </c>
      <c r="I19" s="10">
        <f>IF(Depr!I19&gt;0,Depr!I19/K!I19,0)</f>
        <v>7.4038614967288974E-2</v>
      </c>
    </row>
    <row r="20" spans="1:9" x14ac:dyDescent="0.25">
      <c r="A20" s="3" t="s">
        <v>15</v>
      </c>
      <c r="B20" s="10">
        <f>IF(Depr!B20&gt;0,Depr!B20/K!B20,0)</f>
        <v>0</v>
      </c>
      <c r="C20" s="10">
        <f>IF(Depr!C20&gt;0,Depr!C20/K!C20,0)</f>
        <v>3.5615706526578222E-2</v>
      </c>
      <c r="D20" s="10">
        <f>IF(Depr!D20&gt;0,Depr!D20/K!D20,0)</f>
        <v>4.1916167664670656E-2</v>
      </c>
      <c r="E20" s="10">
        <f>IF(Depr!E20&gt;0,Depr!E20/K!E20,0)</f>
        <v>0.15343203230148048</v>
      </c>
      <c r="F20" s="10">
        <f>IF(Depr!F20&gt;0,Depr!F20/K!F20,0)</f>
        <v>0.10547525186158563</v>
      </c>
      <c r="G20" s="10">
        <f>IF(Depr!G20&gt;0,Depr!G20/K!G20,0)</f>
        <v>0</v>
      </c>
      <c r="H20" s="10">
        <f>IF(Depr!H20&gt;0,Depr!H20/K!H20,0)</f>
        <v>0.27148594377510038</v>
      </c>
      <c r="I20" s="10">
        <f>IF(Depr!I20&gt;0,Depr!I20/K!I20,0)</f>
        <v>8.3182129752832554E-2</v>
      </c>
    </row>
    <row r="21" spans="1:9" x14ac:dyDescent="0.25">
      <c r="A21" s="3" t="s">
        <v>16</v>
      </c>
      <c r="B21" s="10">
        <f>IF(Depr!B21&gt;0,Depr!B21/K!B21,0)</f>
        <v>0</v>
      </c>
      <c r="C21" s="10">
        <f>IF(Depr!C21&gt;0,Depr!C21/K!C21,0)</f>
        <v>3.5761982489983676E-2</v>
      </c>
      <c r="D21" s="10">
        <f>IF(Depr!D21&gt;0,Depr!D21/K!D21,0)</f>
        <v>4.2857142857142858E-2</v>
      </c>
      <c r="E21" s="10">
        <f>IF(Depr!E21&gt;0,Depr!E21/K!E21,0)</f>
        <v>0.13170731707317074</v>
      </c>
      <c r="F21" s="10">
        <f>IF(Depr!F21&gt;0,Depr!F21/K!F21,0)</f>
        <v>0.13072173727911432</v>
      </c>
      <c r="G21" s="10">
        <f>IF(Depr!G21&gt;0,Depr!G21/K!G21,0)</f>
        <v>0</v>
      </c>
      <c r="H21" s="10">
        <f>IF(Depr!H21&gt;0,Depr!H21/K!H21,0)</f>
        <v>0.21420690379866547</v>
      </c>
      <c r="I21" s="10">
        <f>IF(Depr!I21&gt;0,Depr!I21/K!I21,0)</f>
        <v>0.16139734582357534</v>
      </c>
    </row>
    <row r="22" spans="1:9" x14ac:dyDescent="0.25">
      <c r="A22" s="3" t="s">
        <v>17</v>
      </c>
      <c r="B22" s="10">
        <f>IF(Depr!B22&gt;0,Depr!B22/K!B22,0)</f>
        <v>0</v>
      </c>
      <c r="C22" s="10">
        <f>IF(Depr!C22&gt;0,Depr!C22/K!C22,0)</f>
        <v>3.6209335219236208E-2</v>
      </c>
      <c r="D22" s="10">
        <f>IF(Depr!D22&gt;0,Depr!D22/K!D22,0)</f>
        <v>4.9180327868852458E-2</v>
      </c>
      <c r="E22" s="10">
        <f>IF(Depr!E22&gt;0,Depr!E22/K!E22,0)</f>
        <v>0.140625</v>
      </c>
      <c r="F22" s="10">
        <f>IF(Depr!F22&gt;0,Depr!F22/K!F22,0)</f>
        <v>0.12035714285714286</v>
      </c>
      <c r="G22" s="10">
        <f>IF(Depr!G22&gt;0,Depr!G22/K!G22,0)</f>
        <v>0</v>
      </c>
      <c r="H22" s="10">
        <f>IF(Depr!H22&gt;0,Depr!H22/K!H22,0)</f>
        <v>0.21874084919472914</v>
      </c>
      <c r="I22" s="10">
        <f>IF(Depr!I22&gt;0,Depr!I22/K!I22,0)</f>
        <v>0.1240567461515243</v>
      </c>
    </row>
    <row r="23" spans="1:9" x14ac:dyDescent="0.25">
      <c r="A23" s="3" t="s">
        <v>18</v>
      </c>
      <c r="B23" s="10">
        <f>IF(Depr!B23&gt;0,Depr!B23/K!B23,0)</f>
        <v>0</v>
      </c>
      <c r="C23" s="10">
        <f>IF(Depr!C23&gt;0,Depr!C23/K!C23,0)</f>
        <v>3.6011595064664781E-2</v>
      </c>
      <c r="D23" s="10">
        <f>IF(Depr!D23&gt;0,Depr!D23/K!D23,0)</f>
        <v>4.4776119402985072E-2</v>
      </c>
      <c r="E23" s="10">
        <f>IF(Depr!E23&gt;0,Depr!E23/K!E23,0)</f>
        <v>0.15233415233415235</v>
      </c>
      <c r="F23" s="10">
        <f>IF(Depr!F23&gt;0,Depr!F23/K!F23,0)</f>
        <v>0.12100525889967638</v>
      </c>
      <c r="G23" s="10">
        <f>IF(Depr!G23&gt;0,Depr!G23/K!G23,0)</f>
        <v>0</v>
      </c>
      <c r="H23" s="10">
        <f>IF(Depr!H23&gt;0,Depr!H23/K!H23,0)</f>
        <v>0.22945606694560669</v>
      </c>
      <c r="I23" s="10">
        <f>IF(Depr!I23&gt;0,Depr!I23/K!I23,0)</f>
        <v>0.12540677942429362</v>
      </c>
    </row>
    <row r="24" spans="1:9" x14ac:dyDescent="0.25">
      <c r="A24" s="3" t="s">
        <v>19</v>
      </c>
      <c r="B24" s="10">
        <f>IF(Depr!B24&gt;0,Depr!B24/K!B24,0)</f>
        <v>0</v>
      </c>
      <c r="C24" s="10">
        <f>IF(Depr!C24&gt;0,Depr!C24/K!C24,0)</f>
        <v>3.6172161172161175E-2</v>
      </c>
      <c r="D24" s="10">
        <f>IF(Depr!D24&gt;0,Depr!D24/K!D24,0)</f>
        <v>0.05</v>
      </c>
      <c r="E24" s="10">
        <f>IF(Depr!E24&gt;0,Depr!E24/K!E24,0)</f>
        <v>0.15492957746478872</v>
      </c>
      <c r="F24" s="10">
        <f>IF(Depr!F24&gt;0,Depr!F24/K!F24,0)</f>
        <v>9.9090909090909091E-2</v>
      </c>
      <c r="G24" s="10">
        <f>IF(Depr!G24&gt;0,Depr!G24/K!G24,0)</f>
        <v>0</v>
      </c>
      <c r="H24" s="10">
        <f>IF(Depr!H24&gt;0,Depr!H24/K!H24,0)</f>
        <v>0.20512820512820512</v>
      </c>
      <c r="I24" s="10">
        <f>IF(Depr!I24&gt;0,Depr!I24/K!I24,0)</f>
        <v>8.2020505126281576E-2</v>
      </c>
    </row>
    <row r="25" spans="1:9" x14ac:dyDescent="0.25">
      <c r="A25" s="3" t="s">
        <v>20</v>
      </c>
      <c r="B25" s="10">
        <f>IF(Depr!B25&gt;0,Depr!B25/K!B25,0)</f>
        <v>0</v>
      </c>
      <c r="C25" s="10">
        <f>IF(Depr!C25&gt;0,Depr!C25/K!C25,0)</f>
        <v>3.591585428424833E-2</v>
      </c>
      <c r="D25" s="10">
        <f>IF(Depr!D25&gt;0,Depr!D25/K!D25,0)</f>
        <v>4.4444444444444446E-2</v>
      </c>
      <c r="E25" s="10">
        <f>IF(Depr!E25&gt;0,Depr!E25/K!E25,0)</f>
        <v>0.15625</v>
      </c>
      <c r="F25" s="10">
        <f>IF(Depr!F25&gt;0,Depr!F25/K!F25,0)</f>
        <v>0.11420059582919563</v>
      </c>
      <c r="G25" s="10">
        <f>IF(Depr!G25&gt;0,Depr!G25/K!G25,0)</f>
        <v>0</v>
      </c>
      <c r="H25" s="10">
        <f>IF(Depr!H25&gt;0,Depr!H25/K!H25,0)</f>
        <v>0.28165374677002586</v>
      </c>
      <c r="I25" s="10">
        <f>IF(Depr!I25&gt;0,Depr!I25/K!I25,0)</f>
        <v>8.7445887445887452E-2</v>
      </c>
    </row>
    <row r="26" spans="1:9" x14ac:dyDescent="0.25">
      <c r="A26" s="3" t="s">
        <v>21</v>
      </c>
      <c r="B26" s="10">
        <f>IF(Depr!B26&gt;0,Depr!B26/K!B26,0)</f>
        <v>0</v>
      </c>
      <c r="C26" s="10">
        <f>IF(Depr!C26&gt;0,Depr!C26/K!C26,0)</f>
        <v>3.6418033632518311E-2</v>
      </c>
      <c r="D26" s="10">
        <f>IF(Depr!D26&gt;0,Depr!D26/K!D26,0)</f>
        <v>4.6153846153846156E-2</v>
      </c>
      <c r="E26" s="10">
        <f>IF(Depr!E26&gt;0,Depr!E26/K!E26,0)</f>
        <v>0.13661202185792351</v>
      </c>
      <c r="F26" s="10">
        <f>IF(Depr!F26&gt;0,Depr!F26/K!F26,0)</f>
        <v>0.10613810741687979</v>
      </c>
      <c r="G26" s="10">
        <f>IF(Depr!G26&gt;0,Depr!G26/K!G26,0)</f>
        <v>0</v>
      </c>
      <c r="H26" s="10">
        <f>IF(Depr!H26&gt;0,Depr!H26/K!H26,0)</f>
        <v>0.22307462389160107</v>
      </c>
      <c r="I26" s="10">
        <f>IF(Depr!I26&gt;0,Depr!I26/K!I26,0)</f>
        <v>0.12306653157716987</v>
      </c>
    </row>
    <row r="27" spans="1:9" x14ac:dyDescent="0.25">
      <c r="A27" s="3" t="s">
        <v>22</v>
      </c>
      <c r="B27" s="10">
        <f>IF(Depr!B27&gt;0,Depr!B27/K!B27,0)</f>
        <v>0</v>
      </c>
      <c r="C27" s="10">
        <f>IF(Depr!C27&gt;0,Depr!C27/K!C27,0)</f>
        <v>3.6096256684491977E-2</v>
      </c>
      <c r="D27" s="10">
        <f>IF(Depr!D27&gt;0,Depr!D27/K!D27,0)</f>
        <v>5.128205128205128E-2</v>
      </c>
      <c r="E27" s="10">
        <f>IF(Depr!E27&gt;0,Depr!E27/K!E27,0)</f>
        <v>0.13701431492842536</v>
      </c>
      <c r="F27" s="10">
        <f>IF(Depr!F27&gt;0,Depr!F27/K!F27,0)</f>
        <v>9.6829971181556201E-2</v>
      </c>
      <c r="G27" s="10">
        <f>IF(Depr!G27&gt;0,Depr!G27/K!G27,0)</f>
        <v>0</v>
      </c>
      <c r="H27" s="10">
        <f>IF(Depr!H27&gt;0,Depr!H27/K!H27,0)</f>
        <v>0.39405204460966542</v>
      </c>
      <c r="I27" s="10">
        <f>IF(Depr!I27&gt;0,Depr!I27/K!I27,0)</f>
        <v>8.1643736422881974E-2</v>
      </c>
    </row>
    <row r="28" spans="1:9" x14ac:dyDescent="0.25">
      <c r="A28" s="3" t="s">
        <v>23</v>
      </c>
      <c r="B28" s="10">
        <f>IF(Depr!B28&gt;0,Depr!B28/K!B28,0)</f>
        <v>0</v>
      </c>
      <c r="C28" s="10">
        <f>IF(Depr!C28&gt;0,Depr!C28/K!C28,0)</f>
        <v>3.5448023632015754E-2</v>
      </c>
      <c r="D28" s="10">
        <f>IF(Depr!D28&gt;0,Depr!D28/K!D28,0)</f>
        <v>4.4849316460842607E-2</v>
      </c>
      <c r="E28" s="10">
        <f>IF(Depr!E28&gt;0,Depr!E28/K!E28,0)</f>
        <v>0.14634146341463414</v>
      </c>
      <c r="F28" s="10">
        <f>IF(Depr!F28&gt;0,Depr!F28/K!F28,0)</f>
        <v>8.8159193363386595E-2</v>
      </c>
      <c r="G28" s="10">
        <f>IF(Depr!G28&gt;0,Depr!G28/K!G28,0)</f>
        <v>0</v>
      </c>
      <c r="H28" s="10">
        <f>IF(Depr!H28&gt;0,Depr!H28/K!H28,0)</f>
        <v>0.27367248421834384</v>
      </c>
      <c r="I28" s="10">
        <f>IF(Depr!I28&gt;0,Depr!I28/K!I28,0)</f>
        <v>5.2513869886184242E-2</v>
      </c>
    </row>
    <row r="29" spans="1:9" x14ac:dyDescent="0.25">
      <c r="A29" s="3" t="s">
        <v>24</v>
      </c>
      <c r="B29" s="10">
        <f>IF(Depr!B29&gt;0,Depr!B29/K!B29,0)</f>
        <v>0</v>
      </c>
      <c r="C29" s="10">
        <f>IF(Depr!C29&gt;0,Depr!C29/K!C29,0)</f>
        <v>3.5026822341432631E-2</v>
      </c>
      <c r="D29" s="10">
        <f>IF(Depr!D29&gt;0,Depr!D29/K!D29,0)</f>
        <v>4.540715857755126E-2</v>
      </c>
      <c r="E29" s="10">
        <f>IF(Depr!E29&gt;0,Depr!E29/K!E29,0)</f>
        <v>0.14465408805031446</v>
      </c>
      <c r="F29" s="10">
        <f>IF(Depr!F29&gt;0,Depr!F29/K!F29,0)</f>
        <v>8.2768635043562439E-2</v>
      </c>
      <c r="G29" s="10">
        <f>IF(Depr!G29&gt;0,Depr!G29/K!G29,0)</f>
        <v>0</v>
      </c>
      <c r="H29" s="10">
        <f>IF(Depr!H29&gt;0,Depr!H29/K!H29,0)</f>
        <v>0.29850746268656714</v>
      </c>
      <c r="I29" s="10">
        <f>IF(Depr!I29&gt;0,Depr!I29/K!I29,0)</f>
        <v>5.5159682481078089E-2</v>
      </c>
    </row>
    <row r="30" spans="1:9" x14ac:dyDescent="0.25">
      <c r="A30" s="3" t="s">
        <v>25</v>
      </c>
      <c r="B30" s="10">
        <f>IF(Depr!B30&gt;0,Depr!B30/K!B30,0)</f>
        <v>0</v>
      </c>
      <c r="C30" s="10">
        <f>IF(Depr!C30&gt;0,Depr!C30/K!C30,0)</f>
        <v>3.4647887323943659E-2</v>
      </c>
      <c r="D30" s="10">
        <f>IF(Depr!D30&gt;0,Depr!D30/K!D30,0)</f>
        <v>4.6200739583172161E-2</v>
      </c>
      <c r="E30" s="10">
        <f>IF(Depr!E30&gt;0,Depr!E30/K!E30,0)</f>
        <v>0.20253863134657837</v>
      </c>
      <c r="F30" s="10">
        <f>IF(Depr!F30&gt;0,Depr!F30/K!F30,0)</f>
        <v>0.14529795804972914</v>
      </c>
      <c r="G30" s="10">
        <f>IF(Depr!G30&gt;0,Depr!G30/K!G30,0)</f>
        <v>0</v>
      </c>
      <c r="H30" s="10">
        <f>IF(Depr!H30&gt;0,Depr!H30/K!H30,0)</f>
        <v>0.43786982248520712</v>
      </c>
      <c r="I30" s="10">
        <f>IF(Depr!I30&gt;0,Depr!I30/K!I30,0)</f>
        <v>5.989826723460568E-2</v>
      </c>
    </row>
    <row r="31" spans="1:9" x14ac:dyDescent="0.25">
      <c r="A31" s="3" t="s">
        <v>26</v>
      </c>
      <c r="B31" s="10">
        <f>IF(Depr!B31&gt;0,Depr!B31/K!B31,0)</f>
        <v>0</v>
      </c>
      <c r="C31" s="10">
        <f>IF(Depr!C31&gt;0,Depr!C31/K!C31,0)</f>
        <v>3.5032284654485504E-2</v>
      </c>
      <c r="D31" s="10">
        <f>IF(Depr!D31&gt;0,Depr!D31/K!D31,0)</f>
        <v>5.9105431309904151E-2</v>
      </c>
      <c r="E31" s="10">
        <f>IF(Depr!E31&gt;0,Depr!E31/K!E31,0)</f>
        <v>0.13977551736232902</v>
      </c>
      <c r="F31" s="10">
        <f>IF(Depr!F31&gt;0,Depr!F31/K!F31,0)</f>
        <v>0.16469241773962803</v>
      </c>
      <c r="G31" s="10">
        <f>IF(Depr!G31&gt;0,Depr!G31/K!G31,0)</f>
        <v>0</v>
      </c>
      <c r="H31" s="10">
        <f>IF(Depr!H31&gt;0,Depr!H31/K!H31,0)</f>
        <v>0.38608010505581092</v>
      </c>
      <c r="I31" s="10">
        <f>IF(Depr!I31&gt;0,Depr!I31/K!I31,0)</f>
        <v>0.10589924614095968</v>
      </c>
    </row>
    <row r="32" spans="1:9" x14ac:dyDescent="0.25">
      <c r="A32" s="3" t="s">
        <v>27</v>
      </c>
      <c r="B32" s="10">
        <f>IF(Depr!B32&gt;0,Depr!B32/K!B32,0)</f>
        <v>0</v>
      </c>
      <c r="C32" s="10">
        <f>IF(Depr!C32&gt;0,Depr!C32/K!C32,0)</f>
        <v>3.5530524266444166E-2</v>
      </c>
      <c r="D32" s="10">
        <f>IF(Depr!D32&gt;0,Depr!D32/K!D32,0)</f>
        <v>5.1724137931034482E-2</v>
      </c>
      <c r="E32" s="10">
        <f>IF(Depr!E32&gt;0,Depr!E32/K!E32,0)</f>
        <v>0.12105672105672105</v>
      </c>
      <c r="F32" s="10">
        <f>IF(Depr!F32&gt;0,Depr!F32/K!F32,0)</f>
        <v>9.4922737306843266E-2</v>
      </c>
      <c r="G32" s="10">
        <f>IF(Depr!G32&gt;0,Depr!G32/K!G32,0)</f>
        <v>0</v>
      </c>
      <c r="H32" s="10">
        <f>IF(Depr!H32&gt;0,Depr!H32/K!H32,0)</f>
        <v>0.34856175972927245</v>
      </c>
      <c r="I32" s="10">
        <f>IF(Depr!I32&gt;0,Depr!I32/K!I32,0)</f>
        <v>8.3601481391536642E-2</v>
      </c>
    </row>
    <row r="33" spans="1:9" x14ac:dyDescent="0.25">
      <c r="A33" s="3" t="s">
        <v>28</v>
      </c>
      <c r="B33" s="10">
        <f>IF(Depr!B33&gt;0,Depr!B33/K!B33,0)</f>
        <v>0</v>
      </c>
      <c r="C33" s="10">
        <f>IF(Depr!C33&gt;0,Depr!C33/K!C33,0)</f>
        <v>3.6241693330051686E-2</v>
      </c>
      <c r="D33" s="10">
        <f>IF(Depr!D33&gt;0,Depr!D33/K!D33,0)</f>
        <v>4.6413502109704644E-2</v>
      </c>
      <c r="E33" s="10">
        <f>IF(Depr!E33&gt;0,Depr!E33/K!E33,0)</f>
        <v>0.1333237931692425</v>
      </c>
      <c r="F33" s="10">
        <f>IF(Depr!F33&gt;0,Depr!F33/K!F33,0)</f>
        <v>0.15446428571428572</v>
      </c>
      <c r="G33" s="10">
        <f>IF(Depr!G33&gt;0,Depr!G33/K!G33,0)</f>
        <v>0</v>
      </c>
      <c r="H33" s="10">
        <f>IF(Depr!H33&gt;0,Depr!H33/K!H33,0)</f>
        <v>0.29479852419879909</v>
      </c>
      <c r="I33" s="10">
        <f>IF(Depr!I33&gt;0,Depr!I33/K!I33,0)</f>
        <v>0.11225172074729597</v>
      </c>
    </row>
    <row r="34" spans="1:9" x14ac:dyDescent="0.25">
      <c r="A34" s="3" t="s">
        <v>29</v>
      </c>
      <c r="B34" s="10">
        <f>IF(Depr!B34&gt;0,Depr!B34/K!B34,0)</f>
        <v>0</v>
      </c>
      <c r="C34" s="10">
        <f>IF(Depr!C34&gt;0,Depr!C34/K!C34,0)</f>
        <v>3.658746556473829E-2</v>
      </c>
      <c r="D34" s="10">
        <f>IF(Depr!D34&gt;0,Depr!D34/K!D34,0)</f>
        <v>5.3435114503816793E-2</v>
      </c>
      <c r="E34" s="10">
        <f>IF(Depr!E34&gt;0,Depr!E34/K!E34,0)</f>
        <v>0.13221394417880575</v>
      </c>
      <c r="F34" s="10">
        <f>IF(Depr!F34&gt;0,Depr!F34/K!F34,0)</f>
        <v>0.14146624166908142</v>
      </c>
      <c r="G34" s="10">
        <f>IF(Depr!G34&gt;0,Depr!G34/K!G34,0)</f>
        <v>0</v>
      </c>
      <c r="H34" s="10">
        <f>IF(Depr!H34&gt;0,Depr!H34/K!H34,0)</f>
        <v>0.33821932681867534</v>
      </c>
      <c r="I34" s="10">
        <f>IF(Depr!I34&gt;0,Depr!I34/K!I34,0)</f>
        <v>8.7761023640774385E-2</v>
      </c>
    </row>
    <row r="35" spans="1:9" x14ac:dyDescent="0.25">
      <c r="A35" s="3" t="s">
        <v>30</v>
      </c>
      <c r="B35" s="10">
        <f>IF(Depr!B35&gt;0,Depr!B35/K!B35,0)</f>
        <v>0</v>
      </c>
      <c r="C35" s="10">
        <f>IF(Depr!C35&gt;0,Depr!C35/K!C35,0)</f>
        <v>3.1522638986180983E-2</v>
      </c>
      <c r="D35" s="10">
        <f>IF(Depr!D35&gt;0,Depr!D35/K!D35,0)</f>
        <v>5.0426729127964892E-2</v>
      </c>
      <c r="E35" s="10">
        <f>IF(Depr!E35&gt;0,Depr!E35/K!E35,0)</f>
        <v>0.11935738472897625</v>
      </c>
      <c r="F35" s="10">
        <f>IF(Depr!F35&gt;0,Depr!F35/K!F35,0)</f>
        <v>9.849749582637729E-2</v>
      </c>
      <c r="G35" s="10">
        <f>IF(Depr!G35&gt;0,Depr!G35/K!G35,0)</f>
        <v>0</v>
      </c>
      <c r="H35" s="10">
        <f>IF(Depr!H35&gt;0,Depr!H35/K!H35,0)</f>
        <v>0.36897590361445781</v>
      </c>
      <c r="I35" s="10">
        <f>IF(Depr!I35&gt;0,Depr!I35/K!I35,0)</f>
        <v>8.3068245721527906E-2</v>
      </c>
    </row>
    <row r="36" spans="1:9" x14ac:dyDescent="0.25">
      <c r="A36" s="3" t="s">
        <v>31</v>
      </c>
      <c r="B36" s="10">
        <f>IF(Depr!B36&gt;0,Depr!B36/K!B36,0)</f>
        <v>0</v>
      </c>
      <c r="C36" s="10">
        <f>IF(Depr!C36&gt;0,Depr!C36/K!C36,0)</f>
        <v>3.7385375029391016E-2</v>
      </c>
      <c r="D36" s="10">
        <f>IF(Depr!D36&gt;0,Depr!D36/K!D36,0)</f>
        <v>6.9767441860465115E-2</v>
      </c>
      <c r="E36" s="10">
        <f>IF(Depr!E36&gt;0,Depr!E36/K!E36,0)</f>
        <v>7.9514666958157981E-2</v>
      </c>
      <c r="F36" s="10">
        <f>IF(Depr!F36&gt;0,Depr!F36/K!F36,0)</f>
        <v>7.1920983672646641E-2</v>
      </c>
      <c r="G36" s="10">
        <f>IF(Depr!G36&gt;0,Depr!G36/K!G36,0)</f>
        <v>0</v>
      </c>
      <c r="H36" s="10">
        <f>IF(Depr!H36&gt;0,Depr!H36/K!H36,0)</f>
        <v>0.35532994923857869</v>
      </c>
      <c r="I36" s="10">
        <f>IF(Depr!I36&gt;0,Depr!I36/K!I36,0)</f>
        <v>7.6088597744404574E-2</v>
      </c>
    </row>
    <row r="37" spans="1:9" x14ac:dyDescent="0.25">
      <c r="A37" s="3" t="s">
        <v>32</v>
      </c>
      <c r="B37" s="10">
        <f>IF(Depr!B37&gt;0,Depr!B37/K!B37,0)</f>
        <v>0</v>
      </c>
      <c r="C37" s="10">
        <f>IF(Depr!C37&gt;0,Depr!C37/K!C37,0)</f>
        <v>3.4146341463414637E-2</v>
      </c>
      <c r="D37" s="10">
        <f>IF(Depr!D37&gt;0,Depr!D37/K!D37,0)</f>
        <v>4.1095890410958902E-2</v>
      </c>
      <c r="E37" s="10">
        <f>IF(Depr!E37&gt;0,Depr!E37/K!E37,0)</f>
        <v>0.11216931216931217</v>
      </c>
      <c r="F37" s="10">
        <f>IF(Depr!F37&gt;0,Depr!F37/K!F37,0)</f>
        <v>0.10732400081152363</v>
      </c>
      <c r="G37" s="10">
        <f>IF(Depr!G37&gt;0,Depr!G37/K!G37,0)</f>
        <v>0</v>
      </c>
      <c r="H37" s="10">
        <f>IF(Depr!H37&gt;0,Depr!H37/K!H37,0)</f>
        <v>0.3116279069767442</v>
      </c>
      <c r="I37" s="10">
        <f>IF(Depr!I37&gt;0,Depr!I37/K!I37,0)</f>
        <v>0.10745666682671533</v>
      </c>
    </row>
    <row r="38" spans="1:9" x14ac:dyDescent="0.25">
      <c r="A38" s="3" t="s">
        <v>33</v>
      </c>
      <c r="B38" s="10">
        <f>IF(Depr!B38&gt;0,Depr!B38/K!B38,0)</f>
        <v>0</v>
      </c>
      <c r="C38" s="10">
        <f>IF(Depr!C38&gt;0,Depr!C38/K!C38,0)</f>
        <v>2.8774214421482591E-2</v>
      </c>
      <c r="D38" s="10">
        <f>IF(Depr!D38&gt;0,Depr!D38/K!D38,0)</f>
        <v>3.0233598364172456E-2</v>
      </c>
      <c r="E38" s="10">
        <f>IF(Depr!E38&gt;0,Depr!E38/K!E38,0)</f>
        <v>0.1212624584717608</v>
      </c>
      <c r="F38" s="10">
        <f>IF(Depr!F38&gt;0,Depr!F38/K!F38,0)</f>
        <v>9.2039547446743447E-2</v>
      </c>
      <c r="G38" s="10">
        <f>IF(Depr!G38&gt;0,Depr!G38/K!G38,0)</f>
        <v>0</v>
      </c>
      <c r="H38" s="10">
        <f>IF(Depr!H38&gt;0,Depr!H38/K!H38,0)</f>
        <v>0.31842576028622538</v>
      </c>
      <c r="I38" s="10">
        <f>IF(Depr!I38&gt;0,Depr!I38/K!I38,0)</f>
        <v>4.1633013493576281E-2</v>
      </c>
    </row>
    <row r="39" spans="1:9" x14ac:dyDescent="0.25">
      <c r="A39" s="3" t="s">
        <v>34</v>
      </c>
      <c r="B39" s="10">
        <f>IF(Depr!B39&gt;0,Depr!B39/K!B39,0)</f>
        <v>0</v>
      </c>
      <c r="C39" s="10">
        <f>IF(Depr!C39&gt;0,Depr!C39/K!C39,0)</f>
        <v>3.4482758620689655E-2</v>
      </c>
      <c r="D39" s="10">
        <f>IF(Depr!D39&gt;0,Depr!D39/K!D39,0)</f>
        <v>7.8947368421052627E-2</v>
      </c>
      <c r="E39" s="10">
        <f>IF(Depr!E39&gt;0,Depr!E39/K!E39,0)</f>
        <v>0.14720812182741116</v>
      </c>
      <c r="F39" s="10">
        <f>IF(Depr!F39&gt;0,Depr!F39/K!F39,0)</f>
        <v>9.3681917211328972E-2</v>
      </c>
      <c r="G39" s="10">
        <f>IF(Depr!G39&gt;0,Depr!G39/K!G39,0)</f>
        <v>0</v>
      </c>
      <c r="H39" s="10">
        <f>IF(Depr!H39&gt;0,Depr!H39/K!H39,0)</f>
        <v>0.32173913043478258</v>
      </c>
      <c r="I39" s="10">
        <f>IF(Depr!I39&gt;0,Depr!I39/K!I39,0)</f>
        <v>8.5901386748844372E-2</v>
      </c>
    </row>
    <row r="40" spans="1:9" x14ac:dyDescent="0.25">
      <c r="A40" s="3" t="s">
        <v>35</v>
      </c>
      <c r="B40" s="10">
        <f>IF(Depr!B40&gt;0,Depr!B40/K!B40,0)</f>
        <v>0</v>
      </c>
      <c r="C40" s="10">
        <f>IF(Depr!C40&gt;0,Depr!C40/K!C40,0)</f>
        <v>2.8736353369306061E-2</v>
      </c>
      <c r="D40" s="10">
        <f>IF(Depr!D40&gt;0,Depr!D40/K!D40,0)</f>
        <v>4.7058823529411764E-2</v>
      </c>
      <c r="E40" s="10">
        <f>IF(Depr!E40&gt;0,Depr!E40/K!E40,0)</f>
        <v>0.125</v>
      </c>
      <c r="F40" s="10">
        <f>IF(Depr!F40&gt;0,Depr!F40/K!F40,0)</f>
        <v>0.11739983188568226</v>
      </c>
      <c r="G40" s="10">
        <f>IF(Depr!G40&gt;0,Depr!G40/K!G40,0)</f>
        <v>0</v>
      </c>
      <c r="H40" s="10">
        <f>IF(Depr!H40&gt;0,Depr!H40/K!H40,0)</f>
        <v>0.37873754152823919</v>
      </c>
      <c r="I40" s="10">
        <f>IF(Depr!I40&gt;0,Depr!I40/K!I40,0)</f>
        <v>6.3456790123456785E-2</v>
      </c>
    </row>
    <row r="41" spans="1:9" x14ac:dyDescent="0.25">
      <c r="A41" s="3" t="s">
        <v>36</v>
      </c>
      <c r="B41" s="10">
        <f>IF(Depr!B41&gt;0,Depr!B41/K!B41,0)</f>
        <v>0</v>
      </c>
      <c r="C41" s="10">
        <f>IF(Depr!C41&gt;0,Depr!C41/K!C41,0)</f>
        <v>3.6307546274323685E-2</v>
      </c>
      <c r="D41" s="10">
        <f>IF(Depr!D41&gt;0,Depr!D41/K!D41,0)</f>
        <v>0</v>
      </c>
      <c r="E41" s="10">
        <f>IF(Depr!E41&gt;0,Depr!E41/K!E41,0)</f>
        <v>0.15909090909090909</v>
      </c>
      <c r="F41" s="10">
        <f>IF(Depr!F41&gt;0,Depr!F41/K!F41,0)</f>
        <v>0.12870090634441086</v>
      </c>
      <c r="G41" s="10">
        <f>IF(Depr!G41&gt;0,Depr!G41/K!G41,0)</f>
        <v>0</v>
      </c>
      <c r="H41" s="10">
        <f>IF(Depr!H41&gt;0,Depr!H41/K!H41,0)</f>
        <v>0.28181076672104405</v>
      </c>
      <c r="I41" s="10">
        <f>IF(Depr!I41&gt;0,Depr!I41/K!I41,0)</f>
        <v>0.17791167317751441</v>
      </c>
    </row>
    <row r="42" spans="1:9" x14ac:dyDescent="0.25">
      <c r="A42" s="3" t="s">
        <v>37</v>
      </c>
      <c r="B42" s="10">
        <f>IF(Depr!B42&gt;0,Depr!B42/K!B42,0)</f>
        <v>0</v>
      </c>
      <c r="C42" s="10">
        <f>IF(Depr!C42&gt;0,Depr!C42/K!C42,0)</f>
        <v>3.5491371925100969E-2</v>
      </c>
      <c r="D42" s="10">
        <f>IF(Depr!D42&gt;0,Depr!D42/K!D42,0)</f>
        <v>7.7669902912621352E-2</v>
      </c>
      <c r="E42" s="10">
        <f>IF(Depr!E42&gt;0,Depr!E42/K!E42,0)</f>
        <v>0.13880126182965299</v>
      </c>
      <c r="F42" s="10">
        <f>IF(Depr!F42&gt;0,Depr!F42/K!F42,0)</f>
        <v>0.11228581844695588</v>
      </c>
      <c r="G42" s="10">
        <f>IF(Depr!G42&gt;0,Depr!G42/K!G42,0)</f>
        <v>0</v>
      </c>
      <c r="H42" s="10">
        <f>IF(Depr!H42&gt;0,Depr!H42/K!H42,0)</f>
        <v>0.28164445384669629</v>
      </c>
      <c r="I42" s="10">
        <f>IF(Depr!I42&gt;0,Depr!I42/K!I42,0)</f>
        <v>0.18076208178438663</v>
      </c>
    </row>
    <row r="43" spans="1:9" x14ac:dyDescent="0.25">
      <c r="A43" s="3" t="s">
        <v>38</v>
      </c>
      <c r="B43" s="10">
        <f>IF(Depr!B43&gt;0,Depr!B43/K!B43,0)</f>
        <v>0</v>
      </c>
      <c r="C43" s="10">
        <f>IF(Depr!C43&gt;0,Depr!C43/K!C43,0)</f>
        <v>3.3151404891853649E-2</v>
      </c>
      <c r="D43" s="10">
        <f>IF(Depr!D43&gt;0,Depr!D43/K!D43,0)</f>
        <v>8.1199516456948187E-2</v>
      </c>
      <c r="E43" s="10">
        <f>IF(Depr!E43&gt;0,Depr!E43/K!E43,0)</f>
        <v>0.14207650273224043</v>
      </c>
      <c r="F43" s="10">
        <f>IF(Depr!F43&gt;0,Depr!F43/K!F43,0)</f>
        <v>0.10621273925321618</v>
      </c>
      <c r="G43" s="10">
        <f>IF(Depr!G43&gt;0,Depr!G43/K!G43,0)</f>
        <v>0</v>
      </c>
      <c r="H43" s="10">
        <f>IF(Depr!H43&gt;0,Depr!H43/K!H43,0)</f>
        <v>0.32092068611640523</v>
      </c>
      <c r="I43" s="10">
        <f>IF(Depr!I43&gt;0,Depr!I43/K!I43,0)</f>
        <v>9.5225750254059771E-2</v>
      </c>
    </row>
    <row r="44" spans="1:9" x14ac:dyDescent="0.25">
      <c r="A44" s="3" t="s">
        <v>39</v>
      </c>
      <c r="B44" s="10">
        <f>IF(Depr!B44&gt;0,Depr!B44/K!B44,0)</f>
        <v>0</v>
      </c>
      <c r="C44" s="10">
        <f>IF(Depr!C44&gt;0,Depr!C44/K!C44,0)</f>
        <v>4.9132947976878616E-2</v>
      </c>
      <c r="D44" s="10">
        <f>IF(Depr!D44&gt;0,Depr!D44/K!D44,0)</f>
        <v>3.8461538461538464E-2</v>
      </c>
      <c r="E44" s="10">
        <f>IF(Depr!E44&gt;0,Depr!E44/K!E44,0)</f>
        <v>0.1334503950834065</v>
      </c>
      <c r="F44" s="10">
        <f>IF(Depr!F44&gt;0,Depr!F44/K!F44,0)</f>
        <v>0.24850179784258888</v>
      </c>
      <c r="G44" s="10">
        <f>IF(Depr!G44&gt;0,Depr!G44/K!G44,0)</f>
        <v>0</v>
      </c>
      <c r="H44" s="10">
        <f>IF(Depr!H44&gt;0,Depr!H44/K!H44,0)</f>
        <v>0.31807366025243122</v>
      </c>
      <c r="I44" s="10">
        <f>IF(Depr!I44&gt;0,Depr!I44/K!I44,0)</f>
        <v>0.24344815747310597</v>
      </c>
    </row>
    <row r="45" spans="1:9" x14ac:dyDescent="0.25">
      <c r="A45" s="3" t="s">
        <v>40</v>
      </c>
      <c r="B45" s="10">
        <f>IF(Depr!B45&gt;0,Depr!B45/K!B45,0)</f>
        <v>0</v>
      </c>
      <c r="C45" s="10">
        <f>IF(Depr!C45&gt;0,Depr!C45/K!C45,0)</f>
        <v>2.6426403051296024E-2</v>
      </c>
      <c r="D45" s="10">
        <f>IF(Depr!D45&gt;0,Depr!D45/K!D45,0)</f>
        <v>3.7037037037037035E-2</v>
      </c>
      <c r="E45" s="10">
        <f>IF(Depr!E45&gt;0,Depr!E45/K!E45,0)</f>
        <v>0.12317623132018746</v>
      </c>
      <c r="F45" s="10">
        <f>IF(Depr!F45&gt;0,Depr!F45/K!F45,0)</f>
        <v>0.1542092082450395</v>
      </c>
      <c r="G45" s="10">
        <f>IF(Depr!G45&gt;0,Depr!G45/K!G45,0)</f>
        <v>0</v>
      </c>
      <c r="H45" s="10">
        <f>IF(Depr!H45&gt;0,Depr!H45/K!H45,0)</f>
        <v>0.26099238516335055</v>
      </c>
      <c r="I45" s="10">
        <f>IF(Depr!I45&gt;0,Depr!I45/K!I45,0)</f>
        <v>0.12421838544097061</v>
      </c>
    </row>
    <row r="46" spans="1:9" x14ac:dyDescent="0.25">
      <c r="A46" s="3" t="s">
        <v>41</v>
      </c>
      <c r="B46" s="10">
        <f>IF(Depr!B46&gt;0,Depr!B46/K!B46,0)</f>
        <v>0</v>
      </c>
      <c r="C46" s="10">
        <f>IF(Depr!C46&gt;0,Depr!C46/K!C46,0)</f>
        <v>4.1284403669724773E-2</v>
      </c>
      <c r="D46" s="10">
        <f>IF(Depr!D46&gt;0,Depr!D46/K!D46,0)</f>
        <v>0</v>
      </c>
      <c r="E46" s="10">
        <f>IF(Depr!E46&gt;0,Depr!E46/K!E46,0)</f>
        <v>0.11631663974151858</v>
      </c>
      <c r="F46" s="10">
        <f>IF(Depr!F46&gt;0,Depr!F46/K!F46,0)</f>
        <v>0.17905405405405406</v>
      </c>
      <c r="G46" s="10">
        <f>IF(Depr!G46&gt;0,Depr!G46/K!G46,0)</f>
        <v>0</v>
      </c>
      <c r="H46" s="10">
        <f>IF(Depr!H46&gt;0,Depr!H46/K!H46,0)</f>
        <v>0.2907853595732941</v>
      </c>
      <c r="I46" s="10">
        <f>IF(Depr!I46&gt;0,Depr!I46/K!I46,0)</f>
        <v>0.19029495718363462</v>
      </c>
    </row>
    <row r="47" spans="1:9" x14ac:dyDescent="0.25">
      <c r="A47" s="3" t="s">
        <v>42</v>
      </c>
      <c r="B47" s="10">
        <f>IF(Depr!B47&gt;0,Depr!B47/K!B47,0)</f>
        <v>0</v>
      </c>
      <c r="C47" s="10">
        <f>IF(Depr!C47&gt;0,Depr!C47/K!C47,0)</f>
        <v>3.4975369458128076E-2</v>
      </c>
      <c r="D47" s="10">
        <f>IF(Depr!D47&gt;0,Depr!D47/K!D47,0)</f>
        <v>0</v>
      </c>
      <c r="E47" s="10">
        <f>IF(Depr!E47&gt;0,Depr!E47/K!E47,0)</f>
        <v>0.1111111111111111</v>
      </c>
      <c r="F47" s="10">
        <f>IF(Depr!F47&gt;0,Depr!F47/K!F47,0)</f>
        <v>0.16559139784946236</v>
      </c>
      <c r="G47" s="10">
        <f>IF(Depr!G47&gt;0,Depr!G47/K!G47,0)</f>
        <v>0</v>
      </c>
      <c r="H47" s="10">
        <f>IF(Depr!H47&gt;0,Depr!H47/K!H47,0)</f>
        <v>0.33387489845653939</v>
      </c>
      <c r="I47" s="10">
        <f>IF(Depr!I47&gt;0,Depr!I47/K!I47,0)</f>
        <v>0.2097517730496454</v>
      </c>
    </row>
    <row r="48" spans="1:9" x14ac:dyDescent="0.25">
      <c r="A48" s="3" t="s">
        <v>43</v>
      </c>
      <c r="B48" s="10">
        <f>IF(Depr!B48&gt;0,Depr!B48/K!B48,0)</f>
        <v>0</v>
      </c>
      <c r="C48" s="10">
        <f>IF(Depr!C48&gt;0,Depr!C48/K!C48,0)</f>
        <v>3.8570804195804193E-2</v>
      </c>
      <c r="D48" s="10">
        <f>IF(Depr!D48&gt;0,Depr!D48/K!D48,0)</f>
        <v>0</v>
      </c>
      <c r="E48" s="10">
        <f>IF(Depr!E48&gt;0,Depr!E48/K!E48,0)</f>
        <v>0.15348837209302327</v>
      </c>
      <c r="F48" s="10">
        <f>IF(Depr!F48&gt;0,Depr!F48/K!F48,0)</f>
        <v>0.18231875191189967</v>
      </c>
      <c r="G48" s="10">
        <f>IF(Depr!G48&gt;0,Depr!G48/K!G48,0)</f>
        <v>0</v>
      </c>
      <c r="H48" s="10">
        <f>IF(Depr!H48&gt;0,Depr!H48/K!H48,0)</f>
        <v>0.41551540913921359</v>
      </c>
      <c r="I48" s="10">
        <f>IF(Depr!I48&gt;0,Depr!I48/K!I48,0)</f>
        <v>0.10194315545243619</v>
      </c>
    </row>
    <row r="49" spans="1:9" x14ac:dyDescent="0.25">
      <c r="A49" s="3" t="s">
        <v>44</v>
      </c>
      <c r="B49" s="10">
        <f>IF(Depr!B49&gt;0,Depr!B49/K!B49,0)</f>
        <v>0</v>
      </c>
      <c r="C49" s="10">
        <f>IF(Depr!C49&gt;0,Depr!C49/K!C49,0)</f>
        <v>3.4347537009312826E-2</v>
      </c>
      <c r="D49" s="10">
        <f>IF(Depr!D49&gt;0,Depr!D49/K!D49,0)</f>
        <v>3.3293124246079615E-2</v>
      </c>
      <c r="E49" s="10">
        <f>IF(Depr!E49&gt;0,Depr!E49/K!E49,0)</f>
        <v>0.15699658703071673</v>
      </c>
      <c r="F49" s="10">
        <f>IF(Depr!F49&gt;0,Depr!F49/K!F49,0)</f>
        <v>0.16094934184284004</v>
      </c>
      <c r="G49" s="10">
        <f>IF(Depr!G49&gt;0,Depr!G49/K!G49,0)</f>
        <v>0</v>
      </c>
      <c r="H49" s="10">
        <f>IF(Depr!H49&gt;0,Depr!H49/K!H49,0)</f>
        <v>0.28881987577639751</v>
      </c>
      <c r="I49" s="10">
        <f>IF(Depr!I49&gt;0,Depr!I49/K!I49,0)</f>
        <v>3.8152763648694472E-2</v>
      </c>
    </row>
    <row r="50" spans="1:9" x14ac:dyDescent="0.25">
      <c r="A50" s="3" t="s">
        <v>45</v>
      </c>
      <c r="B50" s="10">
        <f>IF(Depr!B50&gt;0,Depr!B50/K!B50,0)</f>
        <v>1.8628976036081858E-2</v>
      </c>
      <c r="C50" s="10">
        <f>IF(Depr!C50&gt;0,Depr!C50/K!C50,0)</f>
        <v>0</v>
      </c>
      <c r="D50" s="10">
        <f>IF(Depr!D50&gt;0,Depr!D50/K!D50,0)</f>
        <v>4.4910179640718563E-2</v>
      </c>
      <c r="E50" s="10">
        <f>IF(Depr!E50&gt;0,Depr!E50/K!E50,0)</f>
        <v>0.18541033434650456</v>
      </c>
      <c r="F50" s="10">
        <f>IF(Depr!F50&gt;0,Depr!F50/K!F50,0)</f>
        <v>0.16440714439423285</v>
      </c>
      <c r="G50" s="10">
        <f>IF(Depr!G50&gt;0,Depr!G50/K!G50,0)</f>
        <v>0</v>
      </c>
      <c r="H50" s="10">
        <f>IF(Depr!H50&gt;0,Depr!H50/K!H50,0)</f>
        <v>0.4638671875</v>
      </c>
      <c r="I50" s="10">
        <f>IF(Depr!I50&gt;0,Depr!I50/K!I50,0)</f>
        <v>1.9947250763045547E-2</v>
      </c>
    </row>
    <row r="51" spans="1:9" x14ac:dyDescent="0.25">
      <c r="A51" s="3" t="s">
        <v>46</v>
      </c>
      <c r="B51" s="10">
        <f>IF(Depr!B51&gt;0,Depr!B51/K!B51,0)</f>
        <v>2.3695648379270018E-2</v>
      </c>
      <c r="C51" s="10">
        <f>IF(Depr!C51&gt;0,Depr!C51/K!C51,0)</f>
        <v>0</v>
      </c>
      <c r="D51" s="10">
        <f>IF(Depr!D51&gt;0,Depr!D51/K!D51,0)</f>
        <v>4.4910179640718563E-2</v>
      </c>
      <c r="E51" s="10">
        <f>IF(Depr!E51&gt;0,Depr!E51/K!E51,0)</f>
        <v>0</v>
      </c>
      <c r="F51" s="10">
        <f>IF(Depr!F51&gt;0,Depr!F51/K!F51,0)</f>
        <v>0</v>
      </c>
      <c r="G51" s="10">
        <f>IF(Depr!G51&gt;0,Depr!G51/K!G51,0)</f>
        <v>0</v>
      </c>
      <c r="H51" s="10">
        <f>IF(Depr!H51&gt;0,Depr!H51/K!H51,0)</f>
        <v>0</v>
      </c>
      <c r="I51" s="10">
        <f>IF(Depr!I51&gt;0,Depr!I51/K!I51,0)</f>
        <v>2.3699512756996961E-2</v>
      </c>
    </row>
    <row r="52" spans="1:9" x14ac:dyDescent="0.25">
      <c r="A52" s="3" t="s">
        <v>47</v>
      </c>
      <c r="B52" s="10">
        <f>IF(Depr!B52&gt;0,Depr!B52/K!B52,0)</f>
        <v>0</v>
      </c>
      <c r="C52" s="10">
        <f>IF(Depr!C52&gt;0,Depr!C52/K!C52,0)</f>
        <v>3.6051026067665005E-2</v>
      </c>
      <c r="D52" s="10">
        <f>IF(Depr!D52&gt;0,Depr!D52/K!D52,0)</f>
        <v>4.5454545454545456E-2</v>
      </c>
      <c r="E52" s="10">
        <f>IF(Depr!E52&gt;0,Depr!E52/K!E52,0)</f>
        <v>0.14082907438955139</v>
      </c>
      <c r="F52" s="10">
        <f>IF(Depr!F52&gt;0,Depr!F52/K!F52,0)</f>
        <v>0.16695996480422348</v>
      </c>
      <c r="G52" s="10">
        <f>IF(Depr!G52&gt;0,Depr!G52/K!G52,0)</f>
        <v>0</v>
      </c>
      <c r="H52" s="10">
        <f>IF(Depr!H52&gt;0,Depr!H52/K!H52,0)</f>
        <v>0.30321219987021414</v>
      </c>
      <c r="I52" s="10">
        <f>IF(Depr!I52&gt;0,Depr!I52/K!I52,0)</f>
        <v>0.14887483726985307</v>
      </c>
    </row>
    <row r="53" spans="1:9" x14ac:dyDescent="0.25">
      <c r="A53" s="3" t="s">
        <v>48</v>
      </c>
      <c r="B53" s="10">
        <f>IF(Depr!B53&gt;0,Depr!B53/K!B53,0)</f>
        <v>0</v>
      </c>
      <c r="C53" s="10">
        <f>IF(Depr!C53&gt;0,Depr!C53/K!C53,0)</f>
        <v>3.713646532438479E-2</v>
      </c>
      <c r="D53" s="10">
        <f>IF(Depr!D53&gt;0,Depr!D53/K!D53,0)</f>
        <v>4.6728971962616821E-2</v>
      </c>
      <c r="E53" s="10">
        <f>IF(Depr!E53&gt;0,Depr!E53/K!E53,0)</f>
        <v>0.13766519823788545</v>
      </c>
      <c r="F53" s="10">
        <f>IF(Depr!F53&gt;0,Depr!F53/K!F53,0)</f>
        <v>0.21787709497206703</v>
      </c>
      <c r="G53" s="10">
        <f>IF(Depr!G53&gt;0,Depr!G53/K!G53,0)</f>
        <v>0</v>
      </c>
      <c r="H53" s="10">
        <f>IF(Depr!H53&gt;0,Depr!H53/K!H53,0)</f>
        <v>0.25328535669586982</v>
      </c>
      <c r="I53" s="10">
        <f>IF(Depr!I53&gt;0,Depr!I53/K!I53,0)</f>
        <v>0.17224068923410896</v>
      </c>
    </row>
    <row r="54" spans="1:9" x14ac:dyDescent="0.25">
      <c r="A54" s="3" t="s">
        <v>49</v>
      </c>
      <c r="B54" s="10">
        <f>IF(Depr!B54&gt;0,Depr!B54/K!B54,0)</f>
        <v>0</v>
      </c>
      <c r="C54" s="10">
        <f>IF(Depr!C54&gt;0,Depr!C54/K!C54,0)</f>
        <v>3.6239841862508233E-2</v>
      </c>
      <c r="D54" s="10">
        <f>IF(Depr!D54&gt;0,Depr!D54/K!D54,0)</f>
        <v>0.05</v>
      </c>
      <c r="E54" s="10">
        <f>IF(Depr!E54&gt;0,Depr!E54/K!E54,0)</f>
        <v>0.1875</v>
      </c>
      <c r="F54" s="10">
        <f>IF(Depr!F54&gt;0,Depr!F54/K!F54,0)</f>
        <v>0.15137695141203297</v>
      </c>
      <c r="G54" s="10">
        <f>IF(Depr!G54&gt;0,Depr!G54/K!G54,0)</f>
        <v>0</v>
      </c>
      <c r="H54" s="10">
        <f>IF(Depr!H54&gt;0,Depr!H54/K!H54,0)</f>
        <v>0.20878108688977587</v>
      </c>
      <c r="I54" s="10">
        <f>IF(Depr!I54&gt;0,Depr!I54/K!I54,0)</f>
        <v>0.15313294451921639</v>
      </c>
    </row>
    <row r="55" spans="1:9" x14ac:dyDescent="0.25">
      <c r="A55" s="3" t="s">
        <v>50</v>
      </c>
      <c r="B55" s="10">
        <f>IF(Depr!B55&gt;0,Depr!B55/K!B55,0)</f>
        <v>0</v>
      </c>
      <c r="C55" s="10">
        <f>IF(Depr!C55&gt;0,Depr!C55/K!C55,0)</f>
        <v>4.9438202247191011E-2</v>
      </c>
      <c r="D55" s="10">
        <f>IF(Depr!D55&gt;0,Depr!D55/K!D55,0)</f>
        <v>7.4999999999999997E-2</v>
      </c>
      <c r="E55" s="10">
        <f>IF(Depr!E55&gt;0,Depr!E55/K!E55,0)</f>
        <v>0.10465116279069768</v>
      </c>
      <c r="F55" s="10">
        <f>IF(Depr!F55&gt;0,Depr!F55/K!F55,0)</f>
        <v>2.1935483870967741E-2</v>
      </c>
      <c r="G55" s="10">
        <f>IF(Depr!G55&gt;0,Depr!G55/K!G55,0)</f>
        <v>0</v>
      </c>
      <c r="H55" s="10">
        <f>IF(Depr!H55&gt;0,Depr!H55/K!H55,0)</f>
        <v>0.11054933041814703</v>
      </c>
      <c r="I55" s="10">
        <f>IF(Depr!I55&gt;0,Depr!I55/K!I55,0)</f>
        <v>9.6558009864893851E-2</v>
      </c>
    </row>
    <row r="56" spans="1:9" x14ac:dyDescent="0.25">
      <c r="A56" s="3" t="s">
        <v>51</v>
      </c>
      <c r="B56" s="10">
        <f>IF(Depr!B56&gt;0,Depr!B56/K!B56,0)</f>
        <v>0</v>
      </c>
      <c r="C56" s="10">
        <f>IF(Depr!C56&gt;0,Depr!C56/K!C56,0)</f>
        <v>3.7305699481865282E-2</v>
      </c>
      <c r="D56" s="10">
        <f>IF(Depr!D56&gt;0,Depr!D56/K!D56,0)</f>
        <v>0</v>
      </c>
      <c r="E56" s="10">
        <f>IF(Depr!E56&gt;0,Depr!E56/K!E56,0)</f>
        <v>0.16888888888888889</v>
      </c>
      <c r="F56" s="10">
        <f>IF(Depr!F56&gt;0,Depr!F56/K!F56,0)</f>
        <v>0.1693840579710145</v>
      </c>
      <c r="G56" s="10">
        <f>IF(Depr!G56&gt;0,Depr!G56/K!G56,0)</f>
        <v>0</v>
      </c>
      <c r="H56" s="10">
        <f>IF(Depr!H56&gt;0,Depr!H56/K!H56,0)</f>
        <v>0.31403940886699505</v>
      </c>
      <c r="I56" s="10">
        <f>IF(Depr!I56&gt;0,Depr!I56/K!I56,0)</f>
        <v>0.16554379210779596</v>
      </c>
    </row>
    <row r="57" spans="1:9" x14ac:dyDescent="0.25">
      <c r="A57" s="3" t="s">
        <v>52</v>
      </c>
      <c r="B57" s="10">
        <f>IF(Depr!B57&gt;0,Depr!B57/K!B57,0)</f>
        <v>0</v>
      </c>
      <c r="C57" s="10">
        <f>IF(Depr!C57&gt;0,Depr!C57/K!C57,0)</f>
        <v>3.5742035742035744E-2</v>
      </c>
      <c r="D57" s="10">
        <f>IF(Depr!D57&gt;0,Depr!D57/K!D57,0)</f>
        <v>0</v>
      </c>
      <c r="E57" s="10">
        <f>IF(Depr!E57&gt;0,Depr!E57/K!E57,0)</f>
        <v>0.14935064935064934</v>
      </c>
      <c r="F57" s="10">
        <f>IF(Depr!F57&gt;0,Depr!F57/K!F57,0)</f>
        <v>0.14679911699779249</v>
      </c>
      <c r="G57" s="10">
        <f>IF(Depr!G57&gt;0,Depr!G57/K!G57,0)</f>
        <v>0</v>
      </c>
      <c r="H57" s="10">
        <f>IF(Depr!H57&gt;0,Depr!H57/K!H57,0)</f>
        <v>0.28594249201277955</v>
      </c>
      <c r="I57" s="10">
        <f>IF(Depr!I57&gt;0,Depr!I57/K!I57,0)</f>
        <v>0.1536480686695279</v>
      </c>
    </row>
    <row r="58" spans="1:9" x14ac:dyDescent="0.25">
      <c r="A58" s="3" t="s">
        <v>53</v>
      </c>
      <c r="B58" s="10">
        <f>IF(Depr!B58&gt;0,Depr!B58/K!B58,0)</f>
        <v>0</v>
      </c>
      <c r="C58" s="10">
        <f>IF(Depr!C58&gt;0,Depr!C58/K!C58,0)</f>
        <v>4.2045454545454546E-2</v>
      </c>
      <c r="D58" s="10">
        <f>IF(Depr!D58&gt;0,Depr!D58/K!D58,0)</f>
        <v>4.5454545454545456E-2</v>
      </c>
      <c r="E58" s="10">
        <f>IF(Depr!E58&gt;0,Depr!E58/K!E58,0)</f>
        <v>0.15042201134900576</v>
      </c>
      <c r="F58" s="10">
        <f>IF(Depr!F58&gt;0,Depr!F58/K!F58,0)</f>
        <v>0.10265238459576638</v>
      </c>
      <c r="G58" s="10">
        <f>IF(Depr!G58&gt;0,Depr!G58/K!G58,0)</f>
        <v>0</v>
      </c>
      <c r="H58" s="10">
        <f>IF(Depr!H58&gt;0,Depr!H58/K!H58,0)</f>
        <v>0.375</v>
      </c>
      <c r="I58" s="10">
        <f>IF(Depr!I58&gt;0,Depr!I58/K!I58,0)</f>
        <v>0.13543441226575809</v>
      </c>
    </row>
    <row r="59" spans="1:9" x14ac:dyDescent="0.25">
      <c r="A59" s="3" t="s">
        <v>54</v>
      </c>
      <c r="B59" s="10">
        <f>IF(Depr!B59&gt;0,Depr!B59/K!B59,0)</f>
        <v>0</v>
      </c>
      <c r="C59" s="10">
        <f>IF(Depr!C59&gt;0,Depr!C59/K!C59,0)</f>
        <v>3.5897435897435895E-2</v>
      </c>
      <c r="D59" s="10">
        <f>IF(Depr!D59&gt;0,Depr!D59/K!D59,0)</f>
        <v>5.113636363636364E-2</v>
      </c>
      <c r="E59" s="10">
        <f>IF(Depr!E59&gt;0,Depr!E59/K!E59,0)</f>
        <v>0.12612612612612611</v>
      </c>
      <c r="F59" s="10">
        <f>IF(Depr!F59&gt;0,Depr!F59/K!F59,0)</f>
        <v>0.16850828729281769</v>
      </c>
      <c r="G59" s="10">
        <f>IF(Depr!G59&gt;0,Depr!G59/K!G59,0)</f>
        <v>0</v>
      </c>
      <c r="H59" s="10">
        <f>IF(Depr!H59&gt;0,Depr!H59/K!H59,0)</f>
        <v>0.37206085753803597</v>
      </c>
      <c r="I59" s="10">
        <f>IF(Depr!I59&gt;0,Depr!I59/K!I59,0)</f>
        <v>0.22288438617401668</v>
      </c>
    </row>
    <row r="60" spans="1:9" x14ac:dyDescent="0.25">
      <c r="A60" s="3" t="s">
        <v>55</v>
      </c>
      <c r="B60" s="10">
        <f>IF(Depr!B60&gt;0,Depr!B60/K!B60,0)</f>
        <v>0</v>
      </c>
      <c r="C60" s="10">
        <f>IF(Depr!C60&gt;0,Depr!C60/K!C60,0)</f>
        <v>3.669724770642202E-2</v>
      </c>
      <c r="D60" s="10">
        <f>IF(Depr!D60&gt;0,Depr!D60/K!D60,0)</f>
        <v>0</v>
      </c>
      <c r="E60" s="10">
        <f>IF(Depr!E60&gt;0,Depr!E60/K!E60,0)</f>
        <v>0.13953488372093023</v>
      </c>
      <c r="F60" s="10">
        <f>IF(Depr!F60&gt;0,Depr!F60/K!F60,0)</f>
        <v>9.8076923076923075E-2</v>
      </c>
      <c r="G60" s="10">
        <f>IF(Depr!G60&gt;0,Depr!G60/K!G60,0)</f>
        <v>0</v>
      </c>
      <c r="H60" s="10">
        <f>IF(Depr!H60&gt;0,Depr!H60/K!H60,0)</f>
        <v>0.33626373626373629</v>
      </c>
      <c r="I60" s="10">
        <f>IF(Depr!I60&gt;0,Depr!I60/K!I60,0)</f>
        <v>0.14675560946027896</v>
      </c>
    </row>
    <row r="61" spans="1:9" x14ac:dyDescent="0.25">
      <c r="A61" s="3" t="s">
        <v>56</v>
      </c>
      <c r="B61" s="10">
        <f>IF(Depr!B61&gt;0,Depr!B61/K!B61,0)</f>
        <v>0</v>
      </c>
      <c r="C61" s="10">
        <f>IF(Depr!C61&gt;0,Depr!C61/K!C61,0)</f>
        <v>3.5336484357416161E-2</v>
      </c>
      <c r="D61" s="10">
        <f>IF(Depr!D61&gt;0,Depr!D61/K!D61,0)</f>
        <v>2.3325062034739455E-2</v>
      </c>
      <c r="E61" s="10">
        <f>IF(Depr!E61&gt;0,Depr!E61/K!E61,0)</f>
        <v>0.16503838101884158</v>
      </c>
      <c r="F61" s="10">
        <f>IF(Depr!F61&gt;0,Depr!F61/K!F61,0)</f>
        <v>0.16441207075962538</v>
      </c>
      <c r="G61" s="10">
        <f>IF(Depr!G61&gt;0,Depr!G61/K!G61,0)</f>
        <v>0</v>
      </c>
      <c r="H61" s="10">
        <f>IF(Depr!H61&gt;0,Depr!H61/K!H61,0)</f>
        <v>0.29402173913043478</v>
      </c>
      <c r="I61" s="10">
        <f>IF(Depr!I61&gt;0,Depr!I61/K!I61,0)</f>
        <v>9.056666945676739E-2</v>
      </c>
    </row>
    <row r="62" spans="1:9" x14ac:dyDescent="0.25">
      <c r="A62" s="3" t="s">
        <v>57</v>
      </c>
      <c r="B62" s="10">
        <f>IF(Depr!B62&gt;0,Depr!B62/K!B62,0)</f>
        <v>0</v>
      </c>
      <c r="C62" s="10">
        <f>IF(Depr!C62&gt;0,Depr!C62/K!C62,0)</f>
        <v>3.0267276667469298E-2</v>
      </c>
      <c r="D62" s="10">
        <f>IF(Depr!D62&gt;0,Depr!D62/K!D62,0)</f>
        <v>4.1097407361266838E-2</v>
      </c>
      <c r="E62" s="10">
        <f>IF(Depr!E62&gt;0,Depr!E62/K!E62,0)</f>
        <v>7.8869597340229039E-2</v>
      </c>
      <c r="F62" s="10">
        <f>IF(Depr!F62&gt;0,Depr!F62/K!F62,0)</f>
        <v>0.11779716182788699</v>
      </c>
      <c r="G62" s="10">
        <f>IF(Depr!G62&gt;0,Depr!G62/K!G62,0)</f>
        <v>0</v>
      </c>
      <c r="H62" s="10">
        <f>IF(Depr!H62&gt;0,Depr!H62/K!H62,0)</f>
        <v>0.18171420882669537</v>
      </c>
      <c r="I62" s="10">
        <f>IF(Depr!I62&gt;0,Depr!I62/K!I62,0)</f>
        <v>5.3588211692672978E-2</v>
      </c>
    </row>
    <row r="63" spans="1:9" x14ac:dyDescent="0.25">
      <c r="A63" s="3" t="s">
        <v>58</v>
      </c>
      <c r="B63" s="10">
        <f>IF(Depr!B63&gt;0,Depr!B63/K!B63,0)</f>
        <v>0</v>
      </c>
      <c r="C63" s="10">
        <f>IF(Depr!C63&gt;0,Depr!C63/K!C63,0)</f>
        <v>3.1976744186046513E-2</v>
      </c>
      <c r="D63" s="10">
        <f>IF(Depr!D63&gt;0,Depr!D63/K!D63,0)</f>
        <v>0</v>
      </c>
      <c r="E63" s="10">
        <f>IF(Depr!E63&gt;0,Depr!E63/K!E63,0)</f>
        <v>0.17202572347266881</v>
      </c>
      <c r="F63" s="10">
        <f>IF(Depr!F63&gt;0,Depr!F63/K!F63,0)</f>
        <v>0.11477411477411477</v>
      </c>
      <c r="G63" s="10">
        <f>IF(Depr!G63&gt;0,Depr!G63/K!G63,0)</f>
        <v>0</v>
      </c>
      <c r="H63" s="10">
        <f>IF(Depr!H63&gt;0,Depr!H63/K!H63,0)</f>
        <v>0.33673469387755101</v>
      </c>
      <c r="I63" s="10">
        <f>IF(Depr!I63&gt;0,Depr!I63/K!I63,0)</f>
        <v>0.13011152416356878</v>
      </c>
    </row>
    <row r="64" spans="1:9" x14ac:dyDescent="0.25">
      <c r="A64" s="3" t="s">
        <v>59</v>
      </c>
      <c r="B64" s="10">
        <f>IF(Depr!B64&gt;0,Depr!B64/K!B64,0)</f>
        <v>0</v>
      </c>
      <c r="C64" s="10">
        <f>IF(Depr!C64&gt;0,Depr!C64/K!C64,0)</f>
        <v>4.0604878048780491E-2</v>
      </c>
      <c r="D64" s="10">
        <f>IF(Depr!D64&gt;0,Depr!D64/K!D64,0)</f>
        <v>4.5638945233265719E-2</v>
      </c>
      <c r="E64" s="10">
        <f>IF(Depr!E64&gt;0,Depr!E64/K!E64,0)</f>
        <v>0.18372703412073491</v>
      </c>
      <c r="F64" s="10">
        <f>IF(Depr!F64&gt;0,Depr!F64/K!F64,0)</f>
        <v>0.15270696771060938</v>
      </c>
      <c r="G64" s="10">
        <f>IF(Depr!G64&gt;0,Depr!G64/K!G64,0)</f>
        <v>0</v>
      </c>
      <c r="H64" s="10">
        <f>IF(Depr!H64&gt;0,Depr!H64/K!H64,0)</f>
        <v>9.3781715236285659E-2</v>
      </c>
      <c r="I64" s="10">
        <f>IF(Depr!I64&gt;0,Depr!I64/K!I64,0)</f>
        <v>6.7472525265374297E-2</v>
      </c>
    </row>
    <row r="65" spans="1:9" x14ac:dyDescent="0.25">
      <c r="A65" s="3" t="s">
        <v>60</v>
      </c>
      <c r="B65" s="10">
        <f>IF(Depr!B65&gt;0,Depr!B65/K!B65,0)</f>
        <v>0</v>
      </c>
      <c r="C65" s="10">
        <f>IF(Depr!C65&gt;0,Depr!C65/K!C65,0)</f>
        <v>3.6235803136830717E-2</v>
      </c>
      <c r="D65" s="10">
        <f>IF(Depr!D65&gt;0,Depr!D65/K!D65,0)</f>
        <v>0.05</v>
      </c>
      <c r="E65" s="10">
        <f>IF(Depr!E65&gt;0,Depr!E65/K!E65,0)</f>
        <v>7.0730572359236854E-2</v>
      </c>
      <c r="F65" s="10">
        <f>IF(Depr!F65&gt;0,Depr!F65/K!F65,0)</f>
        <v>0.16645326504481434</v>
      </c>
      <c r="G65" s="10">
        <f>IF(Depr!G65&gt;0,Depr!G65/K!G65,0)</f>
        <v>0</v>
      </c>
      <c r="H65" s="10">
        <f>IF(Depr!H65&gt;0,Depr!H65/K!H65,0)</f>
        <v>0.31192660550458717</v>
      </c>
      <c r="I65" s="10">
        <f>IF(Depr!I65&gt;0,Depr!I65/K!I65,0)</f>
        <v>9.034979785551063E-2</v>
      </c>
    </row>
    <row r="66" spans="1:9" x14ac:dyDescent="0.25">
      <c r="A66" s="3" t="s">
        <v>61</v>
      </c>
      <c r="B66" s="10">
        <f>IF(Depr!B66&gt;0,Depr!B66/K!B66,0)</f>
        <v>0</v>
      </c>
      <c r="C66" s="10">
        <f>IF(Depr!C66&gt;0,Depr!C66/K!C66,0)</f>
        <v>3.5888767720828788E-2</v>
      </c>
      <c r="D66" s="10">
        <f>IF(Depr!D66&gt;0,Depr!D66/K!D66,0)</f>
        <v>3.875968992248062E-2</v>
      </c>
      <c r="E66" s="10">
        <f>IF(Depr!E66&gt;0,Depr!E66/K!E66,0)</f>
        <v>0.11934673366834171</v>
      </c>
      <c r="F66" s="10">
        <f>IF(Depr!F66&gt;0,Depr!F66/K!F66,0)</f>
        <v>8.5464444811087281E-2</v>
      </c>
      <c r="G66" s="10">
        <f>IF(Depr!G66&gt;0,Depr!G66/K!G66,0)</f>
        <v>0</v>
      </c>
      <c r="H66" s="10">
        <f>IF(Depr!H66&gt;0,Depr!H66/K!H66,0)</f>
        <v>0.13519525457241721</v>
      </c>
      <c r="I66" s="10">
        <f>IF(Depr!I66&gt;0,Depr!I66/K!I66,0)</f>
        <v>6.2102686393451956E-2</v>
      </c>
    </row>
    <row r="67" spans="1:9" x14ac:dyDescent="0.25">
      <c r="A67" s="3" t="s">
        <v>62</v>
      </c>
      <c r="B67" s="10">
        <f>IF(Depr!B67&gt;0,Depr!B67/K!B67,0)</f>
        <v>0</v>
      </c>
      <c r="C67" s="10">
        <f>IF(Depr!C67&gt;0,Depr!C67/K!C67,0)</f>
        <v>3.6815717367224395E-2</v>
      </c>
      <c r="D67" s="10">
        <f>IF(Depr!D67&gt;0,Depr!D67/K!D67,0)</f>
        <v>4.4846916774471758E-2</v>
      </c>
      <c r="E67" s="10">
        <f>IF(Depr!E67&gt;0,Depr!E67/K!E67,0)</f>
        <v>0.15517241379310345</v>
      </c>
      <c r="F67" s="10">
        <f>IF(Depr!F67&gt;0,Depr!F67/K!F67,0)</f>
        <v>8.8790373654211524E-2</v>
      </c>
      <c r="G67" s="10">
        <f>IF(Depr!G67&gt;0,Depr!G67/K!G67,0)</f>
        <v>0</v>
      </c>
      <c r="H67" s="10">
        <f>IF(Depr!H67&gt;0,Depr!H67/K!H67,0)</f>
        <v>0.17178502879078694</v>
      </c>
      <c r="I67" s="10">
        <f>IF(Depr!I67&gt;0,Depr!I67/K!I67,0)</f>
        <v>4.5225011139165307E-2</v>
      </c>
    </row>
    <row r="68" spans="1:9" x14ac:dyDescent="0.25">
      <c r="A68" s="3" t="s">
        <v>63</v>
      </c>
      <c r="B68" s="10">
        <f>IF(Depr!B68&gt;0,Depr!B68/K!B68,0)</f>
        <v>0</v>
      </c>
      <c r="C68" s="10">
        <f>IF(Depr!C68&gt;0,Depr!C68/K!C68,0)</f>
        <v>4.0041391100913301E-2</v>
      </c>
      <c r="D68" s="10">
        <f>IF(Depr!D68&gt;0,Depr!D68/K!D68,0)</f>
        <v>6.7735263702171658E-2</v>
      </c>
      <c r="E68" s="10">
        <f>IF(Depr!E68&gt;0,Depr!E68/K!E68,0)</f>
        <v>0.22419928825622776</v>
      </c>
      <c r="F68" s="10">
        <f>IF(Depr!F68&gt;0,Depr!F68/K!F68,0)</f>
        <v>9.4150974837527074E-2</v>
      </c>
      <c r="G68" s="10">
        <f>IF(Depr!G68&gt;0,Depr!G68/K!G68,0)</f>
        <v>0</v>
      </c>
      <c r="H68" s="10">
        <f>IF(Depr!H68&gt;0,Depr!H68/K!H68,0)</f>
        <v>0.17262202232217225</v>
      </c>
      <c r="I68" s="10">
        <f>IF(Depr!I68&gt;0,Depr!I68/K!I68,0)</f>
        <v>0.10639977963456064</v>
      </c>
    </row>
    <row r="69" spans="1:9" x14ac:dyDescent="0.25">
      <c r="A69" s="3" t="s">
        <v>64</v>
      </c>
      <c r="B69" s="10">
        <f>IF(Depr!B69&gt;0,Depr!B69/K!B69,0)</f>
        <v>0</v>
      </c>
      <c r="C69" s="10">
        <f>IF(Depr!C69&gt;0,Depr!C69/K!C69,0)</f>
        <v>3.8830637995379419E-2</v>
      </c>
      <c r="D69" s="10">
        <f>IF(Depr!D69&gt;0,Depr!D69/K!D69,0)</f>
        <v>7.2376873661670241E-2</v>
      </c>
      <c r="E69" s="10">
        <f>IF(Depr!E69&gt;0,Depr!E69/K!E69,0)</f>
        <v>0.14555765595463138</v>
      </c>
      <c r="F69" s="10">
        <f>IF(Depr!F69&gt;0,Depr!F69/K!F69,0)</f>
        <v>0.23862029968900197</v>
      </c>
      <c r="G69" s="10">
        <f>IF(Depr!G69&gt;0,Depr!G69/K!G69,0)</f>
        <v>0</v>
      </c>
      <c r="H69" s="10">
        <f>IF(Depr!H69&gt;0,Depr!H69/K!H69,0)</f>
        <v>0.37132352941176472</v>
      </c>
      <c r="I69" s="10">
        <f>IF(Depr!I69&gt;0,Depr!I69/K!I69,0)</f>
        <v>7.2096937058229546E-2</v>
      </c>
    </row>
    <row r="70" spans="1:9" x14ac:dyDescent="0.25">
      <c r="A70" s="3" t="s">
        <v>65</v>
      </c>
      <c r="B70" s="10">
        <f>IF(Depr!B70&gt;0,Depr!B70/K!B70,0)</f>
        <v>0</v>
      </c>
      <c r="C70" s="10">
        <f>IF(Depr!C70&gt;0,Depr!C70/K!C70,0)</f>
        <v>3.2880654103940768E-2</v>
      </c>
      <c r="D70" s="10">
        <f>IF(Depr!D70&gt;0,Depr!D70/K!D70,0)</f>
        <v>4.261363636363636E-2</v>
      </c>
      <c r="E70" s="10">
        <f>IF(Depr!E70&gt;0,Depr!E70/K!E70,0)</f>
        <v>0.16008316008316009</v>
      </c>
      <c r="F70" s="10">
        <f>IF(Depr!F70&gt;0,Depr!F70/K!F70,0)</f>
        <v>0.18204379562043796</v>
      </c>
      <c r="G70" s="10">
        <f>IF(Depr!G70&gt;0,Depr!G70/K!G70,0)</f>
        <v>0</v>
      </c>
      <c r="H70" s="10">
        <f>IF(Depr!H70&gt;0,Depr!H70/K!H70,0)</f>
        <v>0.28362877997914493</v>
      </c>
      <c r="I70" s="10">
        <f>IF(Depr!I70&gt;0,Depr!I70/K!I70,0)</f>
        <v>7.3732119635890769E-2</v>
      </c>
    </row>
    <row r="71" spans="1:9" x14ac:dyDescent="0.25">
      <c r="A71" s="3" t="s">
        <v>66</v>
      </c>
      <c r="B71" s="10">
        <f>IF(Depr!B71&gt;0,Depr!B71/K!B71,0)</f>
        <v>0</v>
      </c>
      <c r="C71" s="10">
        <f>IF(Depr!C71&gt;0,Depr!C71/K!C71,0)</f>
        <v>3.6163522012578615E-2</v>
      </c>
      <c r="D71" s="10">
        <f>IF(Depr!D71&gt;0,Depr!D71/K!D71,0)</f>
        <v>0</v>
      </c>
      <c r="E71" s="10">
        <f>IF(Depr!E71&gt;0,Depr!E71/K!E71,0)</f>
        <v>0.13953488372093023</v>
      </c>
      <c r="F71" s="10">
        <f>IF(Depr!F71&gt;0,Depr!F71/K!F71,0)</f>
        <v>0.140625</v>
      </c>
      <c r="G71" s="10">
        <f>IF(Depr!G71&gt;0,Depr!G71/K!G71,0)</f>
        <v>0</v>
      </c>
      <c r="H71" s="10">
        <f>IF(Depr!H71&gt;0,Depr!H71/K!H71,0)</f>
        <v>0.44129554655870445</v>
      </c>
      <c r="I71" s="10">
        <f>IF(Depr!I71&gt;0,Depr!I71/K!I71,0)</f>
        <v>0.14530962599632127</v>
      </c>
    </row>
    <row r="72" spans="1:9" x14ac:dyDescent="0.25">
      <c r="A72" s="3" t="s">
        <v>67</v>
      </c>
      <c r="B72" s="10">
        <f>IF(Depr!B72&gt;0,Depr!B72/K!B72,0)</f>
        <v>0</v>
      </c>
      <c r="C72" s="10">
        <f>IF(Depr!C72&gt;0,Depr!C72/K!C72,0)</f>
        <v>3.6452004860267312E-2</v>
      </c>
      <c r="D72" s="10">
        <f>IF(Depr!D72&gt;0,Depr!D72/K!D72,0)</f>
        <v>0</v>
      </c>
      <c r="E72" s="10">
        <f>IF(Depr!E72&gt;0,Depr!E72/K!E72,0)</f>
        <v>0.15586690017513136</v>
      </c>
      <c r="F72" s="10">
        <f>IF(Depr!F72&gt;0,Depr!F72/K!F72,0)</f>
        <v>0.12643678160919541</v>
      </c>
      <c r="G72" s="10">
        <f>IF(Depr!G72&gt;0,Depr!G72/K!G72,0)</f>
        <v>0</v>
      </c>
      <c r="H72" s="10">
        <f>IF(Depr!H72&gt;0,Depr!H72/K!H72,0)</f>
        <v>0.45126353790613716</v>
      </c>
      <c r="I72" s="10">
        <f>IF(Depr!I72&gt;0,Depr!I72/K!I72,0)</f>
        <v>0.13392857142857142</v>
      </c>
    </row>
    <row r="73" spans="1:9" x14ac:dyDescent="0.25">
      <c r="A73" s="3" t="s">
        <v>68</v>
      </c>
      <c r="B73" s="10">
        <f>IF(Depr!B73&gt;0,Depr!B73/K!B73,0)</f>
        <v>0</v>
      </c>
      <c r="C73" s="10">
        <f>IF(Depr!C73&gt;0,Depr!C73/K!C73,0)</f>
        <v>0</v>
      </c>
      <c r="D73" s="10">
        <f>IF(Depr!D73&gt;0,Depr!D73/K!D73,0)</f>
        <v>0</v>
      </c>
      <c r="E73" s="10">
        <f>IF(Depr!E73&gt;0,Depr!E73/K!E73,0)</f>
        <v>0</v>
      </c>
      <c r="F73" s="10">
        <f>IF(Depr!F73&gt;0,Depr!F73/K!F73,0)</f>
        <v>0</v>
      </c>
      <c r="G73" s="10">
        <f>IF(Depr!G73&gt;0,Depr!G73/K!G73,0)</f>
        <v>0</v>
      </c>
      <c r="H73" s="10">
        <f>IF(Depr!H73&gt;0,Depr!H73/K!H73,0)</f>
        <v>0</v>
      </c>
      <c r="I73" s="10">
        <f>IF(Depr!I73&gt;0,Depr!I73/K!I73,0)</f>
        <v>0</v>
      </c>
    </row>
    <row r="74" spans="1:9" x14ac:dyDescent="0.25">
      <c r="A74" s="1" t="s">
        <v>81</v>
      </c>
      <c r="B74" s="10">
        <f>IF(Depr!B74&gt;0,Depr!B74/K!B74,0)</f>
        <v>2.1644959797022287E-2</v>
      </c>
      <c r="C74" s="10">
        <f>IF(Depr!C74&gt;0,Depr!C74/K!C74,0)</f>
        <v>3.5699835082469003E-2</v>
      </c>
      <c r="D74" s="10">
        <f>IF(Depr!D74&gt;0,Depr!D74/K!D74,0)</f>
        <v>4.6173541553790019E-2</v>
      </c>
      <c r="E74" s="10">
        <f>IF(Depr!E74&gt;0,Depr!E74/K!E74,0)</f>
        <v>0.11169635897377964</v>
      </c>
      <c r="F74" s="10">
        <f>IF(Depr!F74&gt;0,Depr!F74/K!F74,0)</f>
        <v>0.1157537930552599</v>
      </c>
      <c r="G74" s="10">
        <f>IF(Depr!G74&gt;0,Depr!G74/K!G74,0)</f>
        <v>0</v>
      </c>
      <c r="H74" s="10">
        <f>IF(Depr!H74&gt;0,Depr!H74/K!H74,0)</f>
        <v>0.19845173652694612</v>
      </c>
      <c r="I74" s="10">
        <f>IF(Depr!I74&gt;0,Depr!I74/K!I74,0)</f>
        <v>5.4049210329747667E-2</v>
      </c>
    </row>
  </sheetData>
  <mergeCells count="1">
    <mergeCell ref="A2: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>
      <selection activeCell="D21" sqref="D21"/>
    </sheetView>
  </sheetViews>
  <sheetFormatPr defaultRowHeight="15" x14ac:dyDescent="0.25"/>
  <cols>
    <col min="1" max="1" width="42.140625" customWidth="1"/>
    <col min="2" max="2" width="16.42578125" bestFit="1" customWidth="1"/>
    <col min="3" max="3" width="15.85546875" bestFit="1" customWidth="1"/>
    <col min="4" max="4" width="19.140625" customWidth="1"/>
    <col min="5" max="5" width="15.42578125" bestFit="1" customWidth="1"/>
    <col min="6" max="6" width="55.140625" bestFit="1" customWidth="1"/>
    <col min="7" max="7" width="36" bestFit="1" customWidth="1"/>
    <col min="8" max="8" width="24.140625" bestFit="1" customWidth="1"/>
    <col min="9" max="9" width="8" bestFit="1" customWidth="1"/>
  </cols>
  <sheetData>
    <row r="1" spans="1:9" ht="30" x14ac:dyDescent="0.25">
      <c r="A1" s="9" t="s">
        <v>82</v>
      </c>
      <c r="B1" s="5" t="s">
        <v>80</v>
      </c>
      <c r="D1" s="7"/>
      <c r="I1" s="1" t="s">
        <v>81</v>
      </c>
    </row>
    <row r="2" spans="1:9" x14ac:dyDescent="0.25">
      <c r="A2" s="8">
        <v>2018</v>
      </c>
      <c r="B2" s="4" t="s">
        <v>69</v>
      </c>
      <c r="C2" s="4" t="s">
        <v>70</v>
      </c>
      <c r="D2" s="4" t="s">
        <v>71</v>
      </c>
      <c r="E2" s="4" t="s">
        <v>72</v>
      </c>
      <c r="F2" s="4" t="s">
        <v>73</v>
      </c>
      <c r="G2" s="4" t="s">
        <v>76</v>
      </c>
      <c r="H2" s="4" t="s">
        <v>74</v>
      </c>
      <c r="I2" s="1"/>
    </row>
    <row r="3" spans="1:9" x14ac:dyDescent="0.25">
      <c r="A3" s="8"/>
      <c r="B3" s="6">
        <v>5110</v>
      </c>
      <c r="C3" s="6">
        <v>5121</v>
      </c>
      <c r="D3" s="6">
        <v>5122</v>
      </c>
      <c r="E3" s="6">
        <v>5131</v>
      </c>
      <c r="F3" s="6" t="s">
        <v>75</v>
      </c>
      <c r="G3" s="6">
        <v>5150</v>
      </c>
      <c r="H3" s="6" t="s">
        <v>77</v>
      </c>
      <c r="I3" s="1"/>
    </row>
    <row r="4" spans="1:9" x14ac:dyDescent="0.25">
      <c r="A4" s="5" t="s">
        <v>78</v>
      </c>
      <c r="B4" s="4"/>
      <c r="C4" s="4"/>
      <c r="D4" s="4"/>
      <c r="E4" s="4"/>
      <c r="F4" s="4"/>
      <c r="G4" s="4"/>
      <c r="H4" s="4"/>
    </row>
    <row r="5" spans="1:9" x14ac:dyDescent="0.25">
      <c r="A5" s="3" t="s">
        <v>0</v>
      </c>
      <c r="B5" s="2">
        <v>0</v>
      </c>
      <c r="C5" s="2">
        <v>5376</v>
      </c>
      <c r="D5" s="2">
        <v>281</v>
      </c>
      <c r="E5" s="2">
        <v>442</v>
      </c>
      <c r="F5" s="2">
        <v>4758</v>
      </c>
      <c r="G5" s="2">
        <v>0</v>
      </c>
      <c r="H5" s="2">
        <v>604</v>
      </c>
      <c r="I5" s="5">
        <f>SUM(B5:H5)</f>
        <v>11461</v>
      </c>
    </row>
    <row r="6" spans="1:9" x14ac:dyDescent="0.25">
      <c r="A6" s="3" t="s">
        <v>1</v>
      </c>
      <c r="B6" s="2">
        <v>0</v>
      </c>
      <c r="C6" s="2">
        <v>72</v>
      </c>
      <c r="D6" s="2">
        <v>11</v>
      </c>
      <c r="E6" s="2">
        <v>53</v>
      </c>
      <c r="F6" s="2">
        <v>310</v>
      </c>
      <c r="G6" s="2">
        <v>0</v>
      </c>
      <c r="H6" s="2">
        <v>87</v>
      </c>
      <c r="I6" s="5">
        <f t="shared" ref="I6:I69" si="0">SUM(B6:H6)</f>
        <v>533</v>
      </c>
    </row>
    <row r="7" spans="1:9" x14ac:dyDescent="0.25">
      <c r="A7" s="3" t="s">
        <v>2</v>
      </c>
      <c r="B7" s="2">
        <v>0</v>
      </c>
      <c r="C7" s="2">
        <v>96</v>
      </c>
      <c r="D7" s="2">
        <v>19</v>
      </c>
      <c r="E7" s="2">
        <v>304</v>
      </c>
      <c r="F7" s="2">
        <v>321</v>
      </c>
      <c r="G7" s="2">
        <v>0</v>
      </c>
      <c r="H7" s="2">
        <v>105</v>
      </c>
      <c r="I7" s="5">
        <f t="shared" si="0"/>
        <v>845</v>
      </c>
    </row>
    <row r="8" spans="1:9" x14ac:dyDescent="0.25">
      <c r="A8" s="3" t="s">
        <v>3</v>
      </c>
      <c r="B8" s="2">
        <v>0</v>
      </c>
      <c r="C8" s="2">
        <v>121</v>
      </c>
      <c r="D8" s="2">
        <v>3892</v>
      </c>
      <c r="E8" s="2">
        <v>30</v>
      </c>
      <c r="F8" s="2">
        <v>2083</v>
      </c>
      <c r="G8" s="2">
        <v>0</v>
      </c>
      <c r="H8" s="2">
        <v>1110</v>
      </c>
      <c r="I8" s="5">
        <f t="shared" si="0"/>
        <v>7236</v>
      </c>
    </row>
    <row r="9" spans="1:9" x14ac:dyDescent="0.25">
      <c r="A9" s="3" t="s">
        <v>4</v>
      </c>
      <c r="B9" s="2">
        <v>0</v>
      </c>
      <c r="C9" s="2">
        <v>1711</v>
      </c>
      <c r="D9" s="2">
        <v>25</v>
      </c>
      <c r="E9" s="2">
        <v>225</v>
      </c>
      <c r="F9" s="2">
        <v>2901</v>
      </c>
      <c r="G9" s="2">
        <v>0</v>
      </c>
      <c r="H9" s="2">
        <v>1325</v>
      </c>
      <c r="I9" s="5">
        <f t="shared" si="0"/>
        <v>6187</v>
      </c>
    </row>
    <row r="10" spans="1:9" x14ac:dyDescent="0.25">
      <c r="A10" s="3" t="s">
        <v>5</v>
      </c>
      <c r="B10" s="2">
        <v>0</v>
      </c>
      <c r="C10" s="2">
        <v>189</v>
      </c>
      <c r="D10" s="2">
        <v>3</v>
      </c>
      <c r="E10" s="2">
        <v>28</v>
      </c>
      <c r="F10" s="2">
        <v>221</v>
      </c>
      <c r="G10" s="2">
        <v>0</v>
      </c>
      <c r="H10" s="2">
        <v>99</v>
      </c>
      <c r="I10" s="5">
        <f t="shared" si="0"/>
        <v>540</v>
      </c>
    </row>
    <row r="11" spans="1:9" x14ac:dyDescent="0.25">
      <c r="A11" s="3" t="s">
        <v>6</v>
      </c>
      <c r="B11" s="2">
        <v>0</v>
      </c>
      <c r="C11" s="2">
        <v>190</v>
      </c>
      <c r="D11" s="2">
        <v>6</v>
      </c>
      <c r="E11" s="2">
        <v>67</v>
      </c>
      <c r="F11" s="2">
        <v>311</v>
      </c>
      <c r="G11" s="2">
        <v>0</v>
      </c>
      <c r="H11" s="2">
        <v>124</v>
      </c>
      <c r="I11" s="5">
        <f t="shared" si="0"/>
        <v>698</v>
      </c>
    </row>
    <row r="12" spans="1:9" x14ac:dyDescent="0.25">
      <c r="A12" s="3" t="s">
        <v>7</v>
      </c>
      <c r="B12" s="2">
        <v>0</v>
      </c>
      <c r="C12" s="2">
        <v>187</v>
      </c>
      <c r="D12" s="2">
        <v>2</v>
      </c>
      <c r="E12" s="2">
        <v>11</v>
      </c>
      <c r="F12" s="2">
        <v>284</v>
      </c>
      <c r="G12" s="2">
        <v>0</v>
      </c>
      <c r="H12" s="2">
        <v>92</v>
      </c>
      <c r="I12" s="5">
        <f t="shared" si="0"/>
        <v>576</v>
      </c>
    </row>
    <row r="13" spans="1:9" x14ac:dyDescent="0.25">
      <c r="A13" s="3" t="s">
        <v>8</v>
      </c>
      <c r="B13" s="2">
        <v>0</v>
      </c>
      <c r="C13" s="2">
        <v>119</v>
      </c>
      <c r="D13" s="2">
        <v>5</v>
      </c>
      <c r="E13" s="2">
        <v>18</v>
      </c>
      <c r="F13" s="2">
        <v>419</v>
      </c>
      <c r="G13" s="2">
        <v>0</v>
      </c>
      <c r="H13" s="2">
        <v>93</v>
      </c>
      <c r="I13" s="5">
        <f t="shared" si="0"/>
        <v>654</v>
      </c>
    </row>
    <row r="14" spans="1:9" x14ac:dyDescent="0.25">
      <c r="A14" s="3" t="s">
        <v>9</v>
      </c>
      <c r="B14" s="2">
        <v>0</v>
      </c>
      <c r="C14" s="2">
        <v>151</v>
      </c>
      <c r="D14" s="2">
        <v>9</v>
      </c>
      <c r="E14" s="2">
        <v>9</v>
      </c>
      <c r="F14" s="2">
        <v>350</v>
      </c>
      <c r="G14" s="2">
        <v>0</v>
      </c>
      <c r="H14" s="2">
        <v>21</v>
      </c>
      <c r="I14" s="5">
        <f t="shared" si="0"/>
        <v>540</v>
      </c>
    </row>
    <row r="15" spans="1:9" x14ac:dyDescent="0.25">
      <c r="A15" s="3" t="s">
        <v>10</v>
      </c>
      <c r="B15" s="2">
        <v>0</v>
      </c>
      <c r="C15" s="2">
        <v>537</v>
      </c>
      <c r="D15" s="2">
        <v>8</v>
      </c>
      <c r="E15" s="2">
        <v>35</v>
      </c>
      <c r="F15" s="2">
        <v>903</v>
      </c>
      <c r="G15" s="2">
        <v>0</v>
      </c>
      <c r="H15" s="2">
        <v>3028</v>
      </c>
      <c r="I15" s="5">
        <f t="shared" si="0"/>
        <v>4511</v>
      </c>
    </row>
    <row r="16" spans="1:9" x14ac:dyDescent="0.25">
      <c r="A16" s="3" t="s">
        <v>11</v>
      </c>
      <c r="B16" s="2">
        <v>0</v>
      </c>
      <c r="C16" s="2">
        <v>1285</v>
      </c>
      <c r="D16" s="2">
        <v>18</v>
      </c>
      <c r="E16" s="2">
        <v>26</v>
      </c>
      <c r="F16" s="2">
        <v>1488</v>
      </c>
      <c r="G16" s="2">
        <v>0</v>
      </c>
      <c r="H16" s="2">
        <v>18793</v>
      </c>
      <c r="I16" s="5">
        <f t="shared" si="0"/>
        <v>21610</v>
      </c>
    </row>
    <row r="17" spans="1:9" x14ac:dyDescent="0.25">
      <c r="A17" s="3" t="s">
        <v>12</v>
      </c>
      <c r="B17" s="2">
        <v>0</v>
      </c>
      <c r="C17" s="2">
        <v>290</v>
      </c>
      <c r="D17" s="2">
        <v>4</v>
      </c>
      <c r="E17" s="2">
        <v>29</v>
      </c>
      <c r="F17" s="2">
        <v>901</v>
      </c>
      <c r="G17" s="2">
        <v>0</v>
      </c>
      <c r="H17" s="2">
        <v>664</v>
      </c>
      <c r="I17" s="5">
        <f t="shared" si="0"/>
        <v>1888</v>
      </c>
    </row>
    <row r="18" spans="1:9" x14ac:dyDescent="0.25">
      <c r="A18" s="3" t="s">
        <v>13</v>
      </c>
      <c r="B18" s="2">
        <v>0</v>
      </c>
      <c r="C18" s="2">
        <v>319</v>
      </c>
      <c r="D18" s="2">
        <v>14</v>
      </c>
      <c r="E18" s="2">
        <v>127</v>
      </c>
      <c r="F18" s="2">
        <v>712</v>
      </c>
      <c r="G18" s="2">
        <v>0</v>
      </c>
      <c r="H18" s="2">
        <v>281</v>
      </c>
      <c r="I18" s="5">
        <f t="shared" si="0"/>
        <v>1453</v>
      </c>
    </row>
    <row r="19" spans="1:9" x14ac:dyDescent="0.25">
      <c r="A19" s="3" t="s">
        <v>14</v>
      </c>
      <c r="B19" s="2">
        <v>0</v>
      </c>
      <c r="C19" s="2">
        <v>119</v>
      </c>
      <c r="D19" s="2">
        <v>2</v>
      </c>
      <c r="E19" s="2">
        <v>7</v>
      </c>
      <c r="F19" s="2">
        <v>269</v>
      </c>
      <c r="G19" s="2">
        <v>0</v>
      </c>
      <c r="H19" s="2">
        <v>67</v>
      </c>
      <c r="I19" s="5">
        <f t="shared" si="0"/>
        <v>464</v>
      </c>
    </row>
    <row r="20" spans="1:9" x14ac:dyDescent="0.25">
      <c r="A20" s="3" t="s">
        <v>15</v>
      </c>
      <c r="B20" s="2">
        <v>0</v>
      </c>
      <c r="C20" s="2">
        <v>400</v>
      </c>
      <c r="D20" s="2">
        <v>7</v>
      </c>
      <c r="E20" s="2">
        <v>114</v>
      </c>
      <c r="F20" s="2">
        <v>1204</v>
      </c>
      <c r="G20" s="2">
        <v>0</v>
      </c>
      <c r="H20" s="2">
        <v>338</v>
      </c>
      <c r="I20" s="5">
        <f t="shared" si="0"/>
        <v>2063</v>
      </c>
    </row>
    <row r="21" spans="1:9" x14ac:dyDescent="0.25">
      <c r="A21" s="3" t="s">
        <v>16</v>
      </c>
      <c r="B21" s="2">
        <v>0</v>
      </c>
      <c r="C21" s="2">
        <v>241</v>
      </c>
      <c r="D21" s="2">
        <v>3</v>
      </c>
      <c r="E21" s="2">
        <v>27</v>
      </c>
      <c r="F21" s="2">
        <v>614</v>
      </c>
      <c r="G21" s="2">
        <v>0</v>
      </c>
      <c r="H21" s="2">
        <v>4077</v>
      </c>
      <c r="I21" s="5">
        <f t="shared" si="0"/>
        <v>4962</v>
      </c>
    </row>
    <row r="22" spans="1:9" x14ac:dyDescent="0.25">
      <c r="A22" s="3" t="s">
        <v>17</v>
      </c>
      <c r="B22" s="2">
        <v>0</v>
      </c>
      <c r="C22" s="2">
        <v>128</v>
      </c>
      <c r="D22" s="2">
        <v>3</v>
      </c>
      <c r="E22" s="2">
        <v>18</v>
      </c>
      <c r="F22" s="2">
        <v>337</v>
      </c>
      <c r="G22" s="2">
        <v>0</v>
      </c>
      <c r="H22" s="2">
        <v>747</v>
      </c>
      <c r="I22" s="5">
        <f t="shared" si="0"/>
        <v>1233</v>
      </c>
    </row>
    <row r="23" spans="1:9" x14ac:dyDescent="0.25">
      <c r="A23" s="3" t="s">
        <v>18</v>
      </c>
      <c r="B23" s="2">
        <v>0</v>
      </c>
      <c r="C23" s="2">
        <v>969</v>
      </c>
      <c r="D23" s="2">
        <v>9</v>
      </c>
      <c r="E23" s="2">
        <v>124</v>
      </c>
      <c r="F23" s="2">
        <v>2393</v>
      </c>
      <c r="G23" s="2">
        <v>0</v>
      </c>
      <c r="H23" s="2">
        <v>5484</v>
      </c>
      <c r="I23" s="5">
        <f t="shared" si="0"/>
        <v>8979</v>
      </c>
    </row>
    <row r="24" spans="1:9" x14ac:dyDescent="0.25">
      <c r="A24" s="3" t="s">
        <v>19</v>
      </c>
      <c r="B24" s="2">
        <v>0</v>
      </c>
      <c r="C24" s="2">
        <v>79</v>
      </c>
      <c r="D24" s="2">
        <v>1</v>
      </c>
      <c r="E24" s="2">
        <v>11</v>
      </c>
      <c r="F24" s="2">
        <v>109</v>
      </c>
      <c r="G24" s="2">
        <v>0</v>
      </c>
      <c r="H24" s="2">
        <v>128</v>
      </c>
      <c r="I24" s="5">
        <f t="shared" si="0"/>
        <v>328</v>
      </c>
    </row>
    <row r="25" spans="1:9" x14ac:dyDescent="0.25">
      <c r="A25" s="3" t="s">
        <v>20</v>
      </c>
      <c r="B25" s="2">
        <v>0</v>
      </c>
      <c r="C25" s="2">
        <v>70</v>
      </c>
      <c r="D25" s="2">
        <v>4</v>
      </c>
      <c r="E25" s="2">
        <v>5</v>
      </c>
      <c r="F25" s="2">
        <v>115</v>
      </c>
      <c r="G25" s="2">
        <v>0</v>
      </c>
      <c r="H25" s="2">
        <v>109</v>
      </c>
      <c r="I25" s="5">
        <f t="shared" si="0"/>
        <v>303</v>
      </c>
    </row>
    <row r="26" spans="1:9" x14ac:dyDescent="0.25">
      <c r="A26" s="3" t="s">
        <v>21</v>
      </c>
      <c r="B26" s="2">
        <v>0</v>
      </c>
      <c r="C26" s="2">
        <v>353</v>
      </c>
      <c r="D26" s="2">
        <v>6</v>
      </c>
      <c r="E26" s="2">
        <v>50</v>
      </c>
      <c r="F26" s="2">
        <v>996</v>
      </c>
      <c r="G26" s="2">
        <v>0</v>
      </c>
      <c r="H26" s="2">
        <v>2239</v>
      </c>
      <c r="I26" s="5">
        <f t="shared" si="0"/>
        <v>3644</v>
      </c>
    </row>
    <row r="27" spans="1:9" x14ac:dyDescent="0.25">
      <c r="A27" s="3" t="s">
        <v>22</v>
      </c>
      <c r="B27" s="2">
        <v>0</v>
      </c>
      <c r="C27" s="2">
        <v>108</v>
      </c>
      <c r="D27" s="2">
        <v>2</v>
      </c>
      <c r="E27" s="2">
        <v>67</v>
      </c>
      <c r="F27" s="2">
        <v>168</v>
      </c>
      <c r="G27" s="2">
        <v>0</v>
      </c>
      <c r="H27" s="2">
        <v>106</v>
      </c>
      <c r="I27" s="5">
        <f t="shared" si="0"/>
        <v>451</v>
      </c>
    </row>
    <row r="28" spans="1:9" x14ac:dyDescent="0.25">
      <c r="A28" s="3" t="s">
        <v>23</v>
      </c>
      <c r="B28" s="2">
        <v>0</v>
      </c>
      <c r="C28" s="2">
        <v>1008</v>
      </c>
      <c r="D28" s="2">
        <v>8825</v>
      </c>
      <c r="E28" s="2">
        <v>96</v>
      </c>
      <c r="F28" s="2">
        <v>3305</v>
      </c>
      <c r="G28" s="2">
        <v>0</v>
      </c>
      <c r="H28" s="2">
        <v>737</v>
      </c>
      <c r="I28" s="5">
        <f t="shared" si="0"/>
        <v>13971</v>
      </c>
    </row>
    <row r="29" spans="1:9" x14ac:dyDescent="0.25">
      <c r="A29" s="3" t="s">
        <v>24</v>
      </c>
      <c r="B29" s="2">
        <v>0</v>
      </c>
      <c r="C29" s="2">
        <v>111</v>
      </c>
      <c r="D29" s="2">
        <v>784</v>
      </c>
      <c r="E29" s="2">
        <v>46</v>
      </c>
      <c r="F29" s="2">
        <v>513</v>
      </c>
      <c r="G29" s="2">
        <v>0</v>
      </c>
      <c r="H29" s="2">
        <v>40</v>
      </c>
      <c r="I29" s="5">
        <f t="shared" si="0"/>
        <v>1494</v>
      </c>
    </row>
    <row r="30" spans="1:9" x14ac:dyDescent="0.25">
      <c r="A30" s="3" t="s">
        <v>25</v>
      </c>
      <c r="B30" s="2">
        <v>0</v>
      </c>
      <c r="C30" s="2">
        <v>1353</v>
      </c>
      <c r="D30" s="2">
        <v>2986</v>
      </c>
      <c r="E30" s="2">
        <v>367</v>
      </c>
      <c r="F30" s="2">
        <v>2092</v>
      </c>
      <c r="G30" s="2">
        <v>0</v>
      </c>
      <c r="H30" s="2">
        <v>444</v>
      </c>
      <c r="I30" s="5">
        <f t="shared" si="0"/>
        <v>7242</v>
      </c>
    </row>
    <row r="31" spans="1:9" x14ac:dyDescent="0.25">
      <c r="A31" s="3" t="s">
        <v>26</v>
      </c>
      <c r="B31" s="2">
        <v>0</v>
      </c>
      <c r="C31" s="2">
        <v>765</v>
      </c>
      <c r="D31" s="2">
        <v>370</v>
      </c>
      <c r="E31" s="2">
        <v>1594</v>
      </c>
      <c r="F31" s="2">
        <v>2878</v>
      </c>
      <c r="G31" s="2">
        <v>0</v>
      </c>
      <c r="H31" s="2">
        <v>588</v>
      </c>
      <c r="I31" s="5">
        <f t="shared" si="0"/>
        <v>6195</v>
      </c>
    </row>
    <row r="32" spans="1:9" x14ac:dyDescent="0.25">
      <c r="A32" s="3" t="s">
        <v>27</v>
      </c>
      <c r="B32" s="2">
        <v>0</v>
      </c>
      <c r="C32" s="2">
        <v>511</v>
      </c>
      <c r="D32" s="2">
        <v>6</v>
      </c>
      <c r="E32" s="2">
        <v>1558</v>
      </c>
      <c r="F32" s="2">
        <v>473</v>
      </c>
      <c r="G32" s="2">
        <v>0</v>
      </c>
      <c r="H32" s="2">
        <v>206</v>
      </c>
      <c r="I32" s="5">
        <f t="shared" si="0"/>
        <v>2754</v>
      </c>
    </row>
    <row r="33" spans="1:9" x14ac:dyDescent="0.25">
      <c r="A33" s="3" t="s">
        <v>28</v>
      </c>
      <c r="B33" s="2">
        <v>0</v>
      </c>
      <c r="C33" s="2">
        <v>1767</v>
      </c>
      <c r="D33" s="2">
        <v>11</v>
      </c>
      <c r="E33" s="2">
        <v>2795</v>
      </c>
      <c r="F33" s="2">
        <v>2768</v>
      </c>
      <c r="G33" s="2">
        <v>0</v>
      </c>
      <c r="H33" s="2">
        <v>4075</v>
      </c>
      <c r="I33" s="5">
        <f t="shared" si="0"/>
        <v>11416</v>
      </c>
    </row>
    <row r="34" spans="1:9" x14ac:dyDescent="0.25">
      <c r="A34" s="3" t="s">
        <v>29</v>
      </c>
      <c r="B34" s="2">
        <v>0</v>
      </c>
      <c r="C34" s="2">
        <v>1275</v>
      </c>
      <c r="D34" s="2">
        <v>7</v>
      </c>
      <c r="E34" s="2">
        <v>1189</v>
      </c>
      <c r="F34" s="2">
        <v>2441</v>
      </c>
      <c r="G34" s="2">
        <v>0</v>
      </c>
      <c r="H34" s="2">
        <v>623</v>
      </c>
      <c r="I34" s="5">
        <f t="shared" si="0"/>
        <v>5535</v>
      </c>
    </row>
    <row r="35" spans="1:9" x14ac:dyDescent="0.25">
      <c r="A35" s="3" t="s">
        <v>30</v>
      </c>
      <c r="B35" s="2">
        <v>0</v>
      </c>
      <c r="C35" s="2">
        <v>495</v>
      </c>
      <c r="D35" s="2">
        <v>1873</v>
      </c>
      <c r="E35" s="2">
        <v>4688</v>
      </c>
      <c r="F35" s="2">
        <v>2596</v>
      </c>
      <c r="G35" s="2">
        <v>0</v>
      </c>
      <c r="H35" s="2">
        <v>245</v>
      </c>
      <c r="I35" s="5">
        <f t="shared" si="0"/>
        <v>9897</v>
      </c>
    </row>
    <row r="36" spans="1:9" x14ac:dyDescent="0.25">
      <c r="A36" s="3" t="s">
        <v>31</v>
      </c>
      <c r="B36" s="2">
        <v>0</v>
      </c>
      <c r="C36" s="2">
        <v>636</v>
      </c>
      <c r="D36" s="2">
        <v>78</v>
      </c>
      <c r="E36" s="2">
        <v>10184</v>
      </c>
      <c r="F36" s="2">
        <v>1784</v>
      </c>
      <c r="G36" s="2">
        <v>0</v>
      </c>
      <c r="H36" s="2">
        <v>420</v>
      </c>
      <c r="I36" s="5">
        <f t="shared" si="0"/>
        <v>13102</v>
      </c>
    </row>
    <row r="37" spans="1:9" x14ac:dyDescent="0.25">
      <c r="A37" s="3" t="s">
        <v>32</v>
      </c>
      <c r="B37" s="2">
        <v>0</v>
      </c>
      <c r="C37" s="2">
        <v>49</v>
      </c>
      <c r="D37" s="2">
        <v>3</v>
      </c>
      <c r="E37" s="2">
        <v>1590</v>
      </c>
      <c r="F37" s="2">
        <v>529</v>
      </c>
      <c r="G37" s="2">
        <v>0</v>
      </c>
      <c r="H37" s="2">
        <v>67</v>
      </c>
      <c r="I37" s="5">
        <f t="shared" si="0"/>
        <v>2238</v>
      </c>
    </row>
    <row r="38" spans="1:9" x14ac:dyDescent="0.25">
      <c r="A38" s="3" t="s">
        <v>33</v>
      </c>
      <c r="B38" s="2">
        <v>0</v>
      </c>
      <c r="C38" s="2">
        <v>1423</v>
      </c>
      <c r="D38" s="2">
        <v>3312</v>
      </c>
      <c r="E38" s="2">
        <v>657</v>
      </c>
      <c r="F38" s="2">
        <v>1806</v>
      </c>
      <c r="G38" s="2">
        <v>0</v>
      </c>
      <c r="H38" s="2">
        <v>534</v>
      </c>
      <c r="I38" s="5">
        <f t="shared" si="0"/>
        <v>7732</v>
      </c>
    </row>
    <row r="39" spans="1:9" x14ac:dyDescent="0.25">
      <c r="A39" s="3" t="s">
        <v>34</v>
      </c>
      <c r="B39" s="2">
        <v>0</v>
      </c>
      <c r="C39" s="2">
        <v>173</v>
      </c>
      <c r="D39" s="2">
        <v>27</v>
      </c>
      <c r="E39" s="2">
        <v>87</v>
      </c>
      <c r="F39" s="2">
        <v>86</v>
      </c>
      <c r="G39" s="2">
        <v>0</v>
      </c>
      <c r="H39" s="2">
        <v>296</v>
      </c>
      <c r="I39" s="5">
        <f t="shared" si="0"/>
        <v>669</v>
      </c>
    </row>
    <row r="40" spans="1:9" x14ac:dyDescent="0.25">
      <c r="A40" s="3" t="s">
        <v>35</v>
      </c>
      <c r="B40" s="2">
        <v>0</v>
      </c>
      <c r="C40" s="2">
        <v>687</v>
      </c>
      <c r="D40" s="2">
        <v>8</v>
      </c>
      <c r="E40" s="2">
        <v>133</v>
      </c>
      <c r="F40" s="2">
        <v>1257</v>
      </c>
      <c r="G40" s="2">
        <v>0</v>
      </c>
      <c r="H40" s="2">
        <v>228</v>
      </c>
      <c r="I40" s="5">
        <f t="shared" si="0"/>
        <v>2313</v>
      </c>
    </row>
    <row r="41" spans="1:9" x14ac:dyDescent="0.25">
      <c r="A41" s="3" t="s">
        <v>36</v>
      </c>
      <c r="B41" s="2">
        <v>0</v>
      </c>
      <c r="C41" s="2">
        <v>153</v>
      </c>
      <c r="D41" s="2">
        <v>0</v>
      </c>
      <c r="E41" s="2">
        <v>35</v>
      </c>
      <c r="F41" s="2">
        <v>426</v>
      </c>
      <c r="G41" s="2">
        <v>0</v>
      </c>
      <c r="H41" s="2">
        <v>2073</v>
      </c>
      <c r="I41" s="5">
        <f t="shared" si="0"/>
        <v>2687</v>
      </c>
    </row>
    <row r="42" spans="1:9" x14ac:dyDescent="0.25">
      <c r="A42" s="3" t="s">
        <v>37</v>
      </c>
      <c r="B42" s="2">
        <v>0</v>
      </c>
      <c r="C42" s="2">
        <v>290</v>
      </c>
      <c r="D42" s="2">
        <v>32</v>
      </c>
      <c r="E42" s="2">
        <v>44</v>
      </c>
      <c r="F42" s="2">
        <v>308</v>
      </c>
      <c r="G42" s="2">
        <v>0</v>
      </c>
      <c r="H42" s="2">
        <v>3994</v>
      </c>
      <c r="I42" s="5">
        <f t="shared" si="0"/>
        <v>4668</v>
      </c>
    </row>
    <row r="43" spans="1:9" x14ac:dyDescent="0.25">
      <c r="A43" s="3" t="s">
        <v>38</v>
      </c>
      <c r="B43" s="2">
        <v>0</v>
      </c>
      <c r="C43" s="2">
        <v>328</v>
      </c>
      <c r="D43" s="2">
        <v>5911</v>
      </c>
      <c r="E43" s="2">
        <v>78</v>
      </c>
      <c r="F43" s="2">
        <v>677</v>
      </c>
      <c r="G43" s="2">
        <v>0</v>
      </c>
      <c r="H43" s="2">
        <v>2189</v>
      </c>
      <c r="I43" s="5">
        <f t="shared" si="0"/>
        <v>9183</v>
      </c>
    </row>
    <row r="44" spans="1:9" x14ac:dyDescent="0.25">
      <c r="A44" s="3" t="s">
        <v>39</v>
      </c>
      <c r="B44" s="2">
        <v>0</v>
      </c>
      <c r="C44" s="2">
        <v>340</v>
      </c>
      <c r="D44" s="2">
        <v>2</v>
      </c>
      <c r="E44" s="2">
        <v>152</v>
      </c>
      <c r="F44" s="2">
        <v>1866</v>
      </c>
      <c r="G44" s="2">
        <v>0</v>
      </c>
      <c r="H44" s="2">
        <v>6149</v>
      </c>
      <c r="I44" s="5">
        <f t="shared" si="0"/>
        <v>8509</v>
      </c>
    </row>
    <row r="45" spans="1:9" x14ac:dyDescent="0.25">
      <c r="A45" s="3" t="s">
        <v>40</v>
      </c>
      <c r="B45" s="2">
        <v>0</v>
      </c>
      <c r="C45" s="2">
        <v>679</v>
      </c>
      <c r="D45" s="2">
        <v>1</v>
      </c>
      <c r="E45" s="2">
        <v>2786</v>
      </c>
      <c r="F45" s="2">
        <v>1601</v>
      </c>
      <c r="G45" s="2">
        <v>0</v>
      </c>
      <c r="H45" s="2">
        <v>4250</v>
      </c>
      <c r="I45" s="5">
        <f t="shared" si="0"/>
        <v>9317</v>
      </c>
    </row>
    <row r="46" spans="1:9" x14ac:dyDescent="0.25">
      <c r="A46" s="3" t="s">
        <v>41</v>
      </c>
      <c r="B46" s="2">
        <v>0</v>
      </c>
      <c r="C46" s="2">
        <v>135</v>
      </c>
      <c r="D46" s="2">
        <v>0</v>
      </c>
      <c r="E46" s="2">
        <v>72</v>
      </c>
      <c r="F46" s="2">
        <v>212</v>
      </c>
      <c r="G46" s="2">
        <v>0</v>
      </c>
      <c r="H46" s="2">
        <v>1581</v>
      </c>
      <c r="I46" s="5">
        <f t="shared" si="0"/>
        <v>2000</v>
      </c>
    </row>
    <row r="47" spans="1:9" x14ac:dyDescent="0.25">
      <c r="A47" s="3" t="s">
        <v>42</v>
      </c>
      <c r="B47" s="2">
        <v>0</v>
      </c>
      <c r="C47" s="2">
        <v>142</v>
      </c>
      <c r="D47" s="2">
        <v>0</v>
      </c>
      <c r="E47" s="2">
        <v>15</v>
      </c>
      <c r="F47" s="2">
        <v>154</v>
      </c>
      <c r="G47" s="2">
        <v>0</v>
      </c>
      <c r="H47" s="2">
        <v>2055</v>
      </c>
      <c r="I47" s="5">
        <f t="shared" si="0"/>
        <v>2366</v>
      </c>
    </row>
    <row r="48" spans="1:9" x14ac:dyDescent="0.25">
      <c r="A48" s="3" t="s">
        <v>43</v>
      </c>
      <c r="B48" s="2">
        <v>0</v>
      </c>
      <c r="C48" s="2">
        <v>353</v>
      </c>
      <c r="D48" s="2">
        <v>0</v>
      </c>
      <c r="E48" s="2">
        <v>66</v>
      </c>
      <c r="F48" s="2">
        <v>596</v>
      </c>
      <c r="G48" s="2">
        <v>0</v>
      </c>
      <c r="H48" s="2">
        <v>391</v>
      </c>
      <c r="I48" s="5">
        <f t="shared" si="0"/>
        <v>1406</v>
      </c>
    </row>
    <row r="49" spans="1:9" x14ac:dyDescent="0.25">
      <c r="A49" s="3" t="s">
        <v>44</v>
      </c>
      <c r="B49" s="2">
        <v>0</v>
      </c>
      <c r="C49" s="2">
        <v>7594</v>
      </c>
      <c r="D49" s="2">
        <v>276</v>
      </c>
      <c r="E49" s="2">
        <v>138</v>
      </c>
      <c r="F49" s="2">
        <v>807</v>
      </c>
      <c r="G49" s="2">
        <v>0</v>
      </c>
      <c r="H49" s="2">
        <v>186</v>
      </c>
      <c r="I49" s="5">
        <f t="shared" si="0"/>
        <v>9001</v>
      </c>
    </row>
    <row r="50" spans="1:9" x14ac:dyDescent="0.25">
      <c r="A50" s="3" t="s">
        <v>45</v>
      </c>
      <c r="B50" s="2">
        <v>23221</v>
      </c>
      <c r="C50" s="2">
        <v>0</v>
      </c>
      <c r="D50" s="2">
        <v>15</v>
      </c>
      <c r="E50" s="2">
        <v>61</v>
      </c>
      <c r="F50" s="2">
        <v>764</v>
      </c>
      <c r="G50" s="2">
        <v>0</v>
      </c>
      <c r="H50" s="2">
        <v>950</v>
      </c>
      <c r="I50" s="5">
        <f t="shared" si="0"/>
        <v>25011</v>
      </c>
    </row>
    <row r="51" spans="1:9" x14ac:dyDescent="0.25">
      <c r="A51" s="3" t="s">
        <v>46</v>
      </c>
      <c r="B51" s="2">
        <v>43440</v>
      </c>
      <c r="C51" s="2">
        <v>0</v>
      </c>
      <c r="D51" s="2">
        <v>15</v>
      </c>
      <c r="E51" s="2">
        <v>0</v>
      </c>
      <c r="F51" s="2">
        <v>0</v>
      </c>
      <c r="G51" s="2">
        <v>0</v>
      </c>
      <c r="H51" s="2">
        <v>0</v>
      </c>
      <c r="I51" s="5">
        <f t="shared" si="0"/>
        <v>43455</v>
      </c>
    </row>
    <row r="52" spans="1:9" x14ac:dyDescent="0.25">
      <c r="A52" s="3" t="s">
        <v>47</v>
      </c>
      <c r="B52" s="2">
        <v>0</v>
      </c>
      <c r="C52" s="2">
        <v>325</v>
      </c>
      <c r="D52" s="2">
        <v>1</v>
      </c>
      <c r="E52" s="2">
        <v>248</v>
      </c>
      <c r="F52" s="2">
        <v>759</v>
      </c>
      <c r="G52" s="2">
        <v>0</v>
      </c>
      <c r="H52" s="2">
        <v>1869</v>
      </c>
      <c r="I52" s="5">
        <f t="shared" si="0"/>
        <v>3202</v>
      </c>
    </row>
    <row r="53" spans="1:9" x14ac:dyDescent="0.25">
      <c r="A53" s="3" t="s">
        <v>48</v>
      </c>
      <c r="B53" s="2">
        <v>0</v>
      </c>
      <c r="C53" s="2">
        <v>166</v>
      </c>
      <c r="D53" s="2">
        <v>5</v>
      </c>
      <c r="E53" s="2">
        <v>125</v>
      </c>
      <c r="F53" s="2">
        <v>624</v>
      </c>
      <c r="G53" s="2">
        <v>0</v>
      </c>
      <c r="H53" s="2">
        <v>1619</v>
      </c>
      <c r="I53" s="5">
        <f t="shared" si="0"/>
        <v>2539</v>
      </c>
    </row>
    <row r="54" spans="1:9" x14ac:dyDescent="0.25">
      <c r="A54" s="3" t="s">
        <v>49</v>
      </c>
      <c r="B54" s="2">
        <v>0</v>
      </c>
      <c r="C54" s="2">
        <v>165</v>
      </c>
      <c r="D54" s="2">
        <v>1</v>
      </c>
      <c r="E54" s="2">
        <v>3</v>
      </c>
      <c r="F54" s="2">
        <v>863</v>
      </c>
      <c r="G54" s="2">
        <v>0</v>
      </c>
      <c r="H54" s="2">
        <v>2040</v>
      </c>
      <c r="I54" s="5">
        <f t="shared" si="0"/>
        <v>3072</v>
      </c>
    </row>
    <row r="55" spans="1:9" x14ac:dyDescent="0.25">
      <c r="A55" s="3" t="s">
        <v>50</v>
      </c>
      <c r="B55" s="2">
        <v>0</v>
      </c>
      <c r="C55" s="2">
        <v>154</v>
      </c>
      <c r="D55" s="2">
        <v>3</v>
      </c>
      <c r="E55" s="2">
        <v>9</v>
      </c>
      <c r="F55" s="2">
        <v>17</v>
      </c>
      <c r="G55" s="2">
        <v>0</v>
      </c>
      <c r="H55" s="2">
        <v>1618</v>
      </c>
      <c r="I55" s="5">
        <f t="shared" si="0"/>
        <v>1801</v>
      </c>
    </row>
    <row r="56" spans="1:9" x14ac:dyDescent="0.25">
      <c r="A56" s="3" t="s">
        <v>51</v>
      </c>
      <c r="B56" s="2">
        <v>0</v>
      </c>
      <c r="C56" s="2">
        <v>36</v>
      </c>
      <c r="D56" s="2">
        <v>0</v>
      </c>
      <c r="E56" s="2">
        <v>38</v>
      </c>
      <c r="F56" s="2">
        <v>187</v>
      </c>
      <c r="G56" s="2">
        <v>0</v>
      </c>
      <c r="H56" s="2">
        <v>255</v>
      </c>
      <c r="I56" s="5">
        <f t="shared" si="0"/>
        <v>516</v>
      </c>
    </row>
    <row r="57" spans="1:9" x14ac:dyDescent="0.25">
      <c r="A57" s="3" t="s">
        <v>52</v>
      </c>
      <c r="B57" s="2">
        <v>0</v>
      </c>
      <c r="C57" s="2">
        <v>46</v>
      </c>
      <c r="D57" s="2">
        <v>0</v>
      </c>
      <c r="E57" s="2">
        <v>46</v>
      </c>
      <c r="F57" s="2">
        <v>266</v>
      </c>
      <c r="G57" s="2">
        <v>0</v>
      </c>
      <c r="H57" s="2">
        <v>358</v>
      </c>
      <c r="I57" s="5">
        <f t="shared" si="0"/>
        <v>716</v>
      </c>
    </row>
    <row r="58" spans="1:9" x14ac:dyDescent="0.25">
      <c r="A58" s="3" t="s">
        <v>53</v>
      </c>
      <c r="B58" s="2">
        <v>0</v>
      </c>
      <c r="C58" s="2">
        <v>148</v>
      </c>
      <c r="D58" s="2">
        <v>6</v>
      </c>
      <c r="E58" s="2">
        <v>6309</v>
      </c>
      <c r="F58" s="2">
        <v>1610</v>
      </c>
      <c r="G58" s="2">
        <v>0</v>
      </c>
      <c r="H58" s="2">
        <v>354</v>
      </c>
      <c r="I58" s="5">
        <f t="shared" si="0"/>
        <v>8427</v>
      </c>
    </row>
    <row r="59" spans="1:9" x14ac:dyDescent="0.25">
      <c r="A59" s="3" t="s">
        <v>54</v>
      </c>
      <c r="B59" s="2">
        <v>0</v>
      </c>
      <c r="C59" s="2">
        <v>7</v>
      </c>
      <c r="D59" s="2">
        <v>9</v>
      </c>
      <c r="E59" s="2">
        <v>28</v>
      </c>
      <c r="F59" s="2">
        <v>61</v>
      </c>
      <c r="G59" s="2">
        <v>0</v>
      </c>
      <c r="H59" s="2">
        <v>269</v>
      </c>
      <c r="I59" s="5">
        <f t="shared" si="0"/>
        <v>374</v>
      </c>
    </row>
    <row r="60" spans="1:9" x14ac:dyDescent="0.25">
      <c r="A60" s="3" t="s">
        <v>55</v>
      </c>
      <c r="B60" s="2">
        <v>0</v>
      </c>
      <c r="C60" s="2">
        <v>20</v>
      </c>
      <c r="D60" s="2">
        <v>0</v>
      </c>
      <c r="E60" s="2">
        <v>18</v>
      </c>
      <c r="F60" s="2">
        <v>51</v>
      </c>
      <c r="G60" s="2">
        <v>0</v>
      </c>
      <c r="H60" s="2">
        <v>153</v>
      </c>
      <c r="I60" s="5">
        <f t="shared" si="0"/>
        <v>242</v>
      </c>
    </row>
    <row r="61" spans="1:9" x14ac:dyDescent="0.25">
      <c r="A61" s="3" t="s">
        <v>56</v>
      </c>
      <c r="B61" s="2">
        <v>0</v>
      </c>
      <c r="C61" s="2">
        <v>471</v>
      </c>
      <c r="D61" s="2">
        <v>47</v>
      </c>
      <c r="E61" s="2">
        <v>473</v>
      </c>
      <c r="F61" s="2">
        <v>632</v>
      </c>
      <c r="G61" s="2">
        <v>0</v>
      </c>
      <c r="H61" s="2">
        <v>541</v>
      </c>
      <c r="I61" s="5">
        <f t="shared" si="0"/>
        <v>2164</v>
      </c>
    </row>
    <row r="62" spans="1:9" x14ac:dyDescent="0.25">
      <c r="A62" s="3" t="s">
        <v>57</v>
      </c>
      <c r="B62" s="2">
        <v>0</v>
      </c>
      <c r="C62" s="2">
        <v>2514</v>
      </c>
      <c r="D62" s="2">
        <v>8907</v>
      </c>
      <c r="E62" s="2">
        <v>854</v>
      </c>
      <c r="F62" s="2">
        <v>4524</v>
      </c>
      <c r="G62" s="2">
        <v>0</v>
      </c>
      <c r="H62" s="2">
        <v>2701</v>
      </c>
      <c r="I62" s="5">
        <f t="shared" si="0"/>
        <v>19500</v>
      </c>
    </row>
    <row r="63" spans="1:9" x14ac:dyDescent="0.25">
      <c r="A63" s="3" t="s">
        <v>58</v>
      </c>
      <c r="B63" s="2">
        <v>0</v>
      </c>
      <c r="C63" s="2">
        <v>11</v>
      </c>
      <c r="D63" s="2">
        <v>0</v>
      </c>
      <c r="E63" s="2">
        <v>107</v>
      </c>
      <c r="F63" s="2">
        <v>94</v>
      </c>
      <c r="G63" s="2">
        <v>0</v>
      </c>
      <c r="H63" s="2">
        <v>33</v>
      </c>
      <c r="I63" s="5">
        <f t="shared" si="0"/>
        <v>245</v>
      </c>
    </row>
    <row r="64" spans="1:9" x14ac:dyDescent="0.25">
      <c r="A64" s="3" t="s">
        <v>59</v>
      </c>
      <c r="B64" s="2">
        <v>0</v>
      </c>
      <c r="C64" s="2">
        <v>6243</v>
      </c>
      <c r="D64" s="2">
        <v>225</v>
      </c>
      <c r="E64" s="2">
        <v>140</v>
      </c>
      <c r="F64" s="2">
        <v>1258</v>
      </c>
      <c r="G64" s="2">
        <v>0</v>
      </c>
      <c r="H64" s="2">
        <v>12290</v>
      </c>
      <c r="I64" s="5">
        <f t="shared" si="0"/>
        <v>20156</v>
      </c>
    </row>
    <row r="65" spans="1:9" x14ac:dyDescent="0.25">
      <c r="A65" s="3" t="s">
        <v>60</v>
      </c>
      <c r="B65" s="2">
        <v>0</v>
      </c>
      <c r="C65" s="2">
        <v>67</v>
      </c>
      <c r="D65" s="2">
        <v>1</v>
      </c>
      <c r="E65" s="2">
        <v>152</v>
      </c>
      <c r="F65" s="2">
        <v>260</v>
      </c>
      <c r="G65" s="2">
        <v>0</v>
      </c>
      <c r="H65" s="2">
        <v>34</v>
      </c>
      <c r="I65" s="5">
        <f t="shared" si="0"/>
        <v>514</v>
      </c>
    </row>
    <row r="66" spans="1:9" x14ac:dyDescent="0.25">
      <c r="A66" s="3" t="s">
        <v>61</v>
      </c>
      <c r="B66" s="2">
        <v>0</v>
      </c>
      <c r="C66" s="2">
        <v>3291</v>
      </c>
      <c r="D66" s="2">
        <v>5</v>
      </c>
      <c r="E66" s="2">
        <v>190</v>
      </c>
      <c r="F66" s="2">
        <v>4144</v>
      </c>
      <c r="G66" s="2">
        <v>0</v>
      </c>
      <c r="H66" s="2">
        <v>2188</v>
      </c>
      <c r="I66" s="5">
        <f t="shared" si="0"/>
        <v>9818</v>
      </c>
    </row>
    <row r="67" spans="1:9" x14ac:dyDescent="0.25">
      <c r="A67" s="3" t="s">
        <v>62</v>
      </c>
      <c r="B67" s="2">
        <v>0</v>
      </c>
      <c r="C67" s="2">
        <v>2526</v>
      </c>
      <c r="D67" s="2">
        <v>104</v>
      </c>
      <c r="E67" s="2">
        <v>144</v>
      </c>
      <c r="F67" s="2">
        <v>701</v>
      </c>
      <c r="G67" s="2">
        <v>0</v>
      </c>
      <c r="H67" s="2">
        <v>179</v>
      </c>
      <c r="I67" s="5">
        <f t="shared" si="0"/>
        <v>3654</v>
      </c>
    </row>
    <row r="68" spans="1:9" x14ac:dyDescent="0.25">
      <c r="A68" s="3" t="s">
        <v>63</v>
      </c>
      <c r="B68" s="2">
        <v>0</v>
      </c>
      <c r="C68" s="2">
        <v>890</v>
      </c>
      <c r="D68" s="2">
        <v>131</v>
      </c>
      <c r="E68" s="2">
        <v>63</v>
      </c>
      <c r="F68" s="2">
        <v>565</v>
      </c>
      <c r="G68" s="2">
        <v>0</v>
      </c>
      <c r="H68" s="2">
        <v>4145</v>
      </c>
      <c r="I68" s="5">
        <f t="shared" si="0"/>
        <v>5794</v>
      </c>
    </row>
    <row r="69" spans="1:9" x14ac:dyDescent="0.25">
      <c r="A69" s="3" t="s">
        <v>64</v>
      </c>
      <c r="B69" s="2">
        <v>0</v>
      </c>
      <c r="C69" s="2">
        <v>874</v>
      </c>
      <c r="D69" s="2">
        <v>169</v>
      </c>
      <c r="E69" s="2">
        <v>154</v>
      </c>
      <c r="F69" s="2">
        <v>844</v>
      </c>
      <c r="G69" s="2">
        <v>0</v>
      </c>
      <c r="H69" s="2">
        <v>101</v>
      </c>
      <c r="I69" s="5">
        <f t="shared" si="0"/>
        <v>2142</v>
      </c>
    </row>
    <row r="70" spans="1:9" x14ac:dyDescent="0.25">
      <c r="A70" s="3" t="s">
        <v>65</v>
      </c>
      <c r="B70" s="2">
        <v>0</v>
      </c>
      <c r="C70" s="2">
        <v>937</v>
      </c>
      <c r="D70" s="2">
        <v>30</v>
      </c>
      <c r="E70" s="2">
        <v>77</v>
      </c>
      <c r="F70" s="2">
        <v>1247</v>
      </c>
      <c r="G70" s="2">
        <v>0</v>
      </c>
      <c r="H70" s="2">
        <v>544</v>
      </c>
      <c r="I70" s="5">
        <f t="shared" ref="I70:I74" si="1">SUM(B70:H70)</f>
        <v>2835</v>
      </c>
    </row>
    <row r="71" spans="1:9" x14ac:dyDescent="0.25">
      <c r="A71" s="3" t="s">
        <v>66</v>
      </c>
      <c r="B71" s="2">
        <v>0</v>
      </c>
      <c r="C71" s="2">
        <v>23</v>
      </c>
      <c r="D71" s="2">
        <v>0</v>
      </c>
      <c r="E71" s="2">
        <v>24</v>
      </c>
      <c r="F71" s="2">
        <v>81</v>
      </c>
      <c r="G71" s="2">
        <v>0</v>
      </c>
      <c r="H71" s="2">
        <v>109</v>
      </c>
      <c r="I71" s="5">
        <f t="shared" si="1"/>
        <v>237</v>
      </c>
    </row>
    <row r="72" spans="1:9" x14ac:dyDescent="0.25">
      <c r="A72" s="3" t="s">
        <v>67</v>
      </c>
      <c r="B72" s="2">
        <v>0</v>
      </c>
      <c r="C72" s="2">
        <v>30</v>
      </c>
      <c r="D72" s="2">
        <v>0</v>
      </c>
      <c r="E72" s="2">
        <v>89</v>
      </c>
      <c r="F72" s="2">
        <v>341</v>
      </c>
      <c r="G72" s="2">
        <v>0</v>
      </c>
      <c r="H72" s="2">
        <v>125</v>
      </c>
      <c r="I72" s="5">
        <f t="shared" si="1"/>
        <v>585</v>
      </c>
    </row>
    <row r="73" spans="1:9" x14ac:dyDescent="0.25">
      <c r="A73" s="3" t="s">
        <v>68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5">
        <f t="shared" si="1"/>
        <v>0</v>
      </c>
    </row>
    <row r="74" spans="1:9" x14ac:dyDescent="0.25">
      <c r="A74" s="1" t="s">
        <v>81</v>
      </c>
      <c r="B74" s="5">
        <f t="shared" ref="B74:H74" si="2">SUM(B5:B73)</f>
        <v>66661</v>
      </c>
      <c r="C74" s="5">
        <f t="shared" si="2"/>
        <v>52321</v>
      </c>
      <c r="D74" s="5">
        <f t="shared" si="2"/>
        <v>38520</v>
      </c>
      <c r="E74" s="5">
        <f t="shared" si="2"/>
        <v>39549</v>
      </c>
      <c r="F74" s="5">
        <f t="shared" si="2"/>
        <v>71235</v>
      </c>
      <c r="G74" s="5">
        <f t="shared" si="2"/>
        <v>0</v>
      </c>
      <c r="H74" s="5">
        <f t="shared" si="2"/>
        <v>103567</v>
      </c>
      <c r="I74" s="5">
        <f t="shared" si="1"/>
        <v>371853</v>
      </c>
    </row>
  </sheetData>
  <mergeCells count="1"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</vt:lpstr>
      <vt:lpstr>rDepr</vt:lpstr>
      <vt:lpstr>Depr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2022-11-07T12:14:28Z</dcterms:created>
  <dcterms:modified xsi:type="dcterms:W3CDTF">2022-11-08T16:20:21Z</dcterms:modified>
</cp:coreProperties>
</file>