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xj477\Documents\GitHub\SSD\Data\"/>
    </mc:Choice>
  </mc:AlternateContent>
  <xr:revisionPtr revIDLastSave="0" documentId="13_ncr:1_{9552EB33-F7D0-429F-AF7D-F6994BF55158}" xr6:coauthVersionLast="47" xr6:coauthVersionMax="47" xr10:uidLastSave="{00000000-0000-0000-0000-000000000000}"/>
  <bookViews>
    <workbookView xWindow="-120" yWindow="-120" windowWidth="29040" windowHeight="15840" xr2:uid="{BC45968E-424E-6E4A-BB4B-F9BAB4F00F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B28" i="1"/>
  <c r="E33" i="1"/>
  <c r="E21" i="1"/>
  <c r="E20" i="1"/>
  <c r="E19" i="1"/>
  <c r="E18" i="1"/>
  <c r="D21" i="1"/>
  <c r="D20" i="1"/>
  <c r="D19" i="1"/>
  <c r="D18" i="1"/>
  <c r="E10" i="1"/>
  <c r="E9" i="1"/>
  <c r="E8" i="1"/>
  <c r="E7" i="1"/>
  <c r="D10" i="1"/>
  <c r="D9" i="1"/>
  <c r="D8" i="1"/>
  <c r="B30" i="1" s="1"/>
  <c r="D7" i="1"/>
  <c r="B29" i="1" s="1"/>
  <c r="B32" i="1" l="1"/>
  <c r="B31" i="1"/>
  <c r="C29" i="1"/>
  <c r="C30" i="1"/>
  <c r="C31" i="1"/>
  <c r="C32" i="1"/>
</calcChain>
</file>

<file path=xl/sharedStrings.xml><?xml version="1.0" encoding="utf-8"?>
<sst xmlns="http://schemas.openxmlformats.org/spreadsheetml/2006/main" count="31" uniqueCount="21">
  <si>
    <t>Data for Argentina calibration</t>
  </si>
  <si>
    <t>Source: EPH quarterly survey, individual responses for 3rd and 4th quarter 2006</t>
  </si>
  <si>
    <t xml:space="preserve">Percentile </t>
  </si>
  <si>
    <t>Income</t>
  </si>
  <si>
    <t>Hours worked</t>
  </si>
  <si>
    <t xml:space="preserve">average income formal: </t>
  </si>
  <si>
    <t xml:space="preserve">average income informal: </t>
  </si>
  <si>
    <t>2006Q3 formal workers</t>
  </si>
  <si>
    <t>2006Q4 formal workers</t>
  </si>
  <si>
    <t>relative income</t>
  </si>
  <si>
    <t xml:space="preserve">   h</t>
  </si>
  <si>
    <t>2006 formal workers AVERAGE</t>
  </si>
  <si>
    <t>Note: we take data for which positive hours worked are reported</t>
  </si>
  <si>
    <t xml:space="preserve">relative income of informal to average formal: </t>
  </si>
  <si>
    <t xml:space="preserve">average informal hours: </t>
  </si>
  <si>
    <t>Group</t>
  </si>
  <si>
    <t>Informal</t>
  </si>
  <si>
    <t>1. Quartile</t>
  </si>
  <si>
    <t>2. Quartile</t>
  </si>
  <si>
    <t>3. Quartile</t>
  </si>
  <si>
    <t>4. 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</si>
</sst>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2C211-1C8F-9C4F-9BE8-35FA3BB232C2}">
  <dimension ref="A1:E33"/>
  <sheetViews>
    <sheetView tabSelected="1" topLeftCell="A2" workbookViewId="0">
      <selection activeCell="C28" sqref="C28"/>
    </sheetView>
  </sheetViews>
  <sheetFormatPr defaultColWidth="11" defaultRowHeight="15.75" x14ac:dyDescent="0.25"/>
  <cols>
    <col min="7" max="7" width="10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12</v>
      </c>
    </row>
    <row r="5" spans="1:5" x14ac:dyDescent="0.25">
      <c r="A5" t="s">
        <v>7</v>
      </c>
    </row>
    <row r="6" spans="1:5" x14ac:dyDescent="0.25">
      <c r="A6" t="s">
        <v>2</v>
      </c>
      <c r="B6" t="s">
        <v>3</v>
      </c>
      <c r="C6" t="s">
        <v>4</v>
      </c>
      <c r="D6" t="s">
        <v>9</v>
      </c>
      <c r="E6" t="s">
        <v>10</v>
      </c>
    </row>
    <row r="7" spans="1:5" x14ac:dyDescent="0.25">
      <c r="A7">
        <v>1</v>
      </c>
      <c r="B7">
        <v>618.6</v>
      </c>
      <c r="C7">
        <v>38.6</v>
      </c>
      <c r="D7">
        <f>+B7/$C$11</f>
        <v>0.47831129668290423</v>
      </c>
      <c r="E7">
        <f>+C7/60</f>
        <v>0.64333333333333331</v>
      </c>
    </row>
    <row r="8" spans="1:5" x14ac:dyDescent="0.25">
      <c r="A8">
        <v>2</v>
      </c>
      <c r="B8">
        <v>945.5</v>
      </c>
      <c r="C8">
        <v>41.8</v>
      </c>
      <c r="D8">
        <f t="shared" ref="D8:D10" si="0">+B8/$C$11</f>
        <v>0.73107554318410273</v>
      </c>
      <c r="E8">
        <f t="shared" ref="E8:E10" si="1">+C8/60</f>
        <v>0.69666666666666666</v>
      </c>
    </row>
    <row r="9" spans="1:5" x14ac:dyDescent="0.25">
      <c r="A9">
        <v>3</v>
      </c>
      <c r="B9">
        <v>1278.5999999999999</v>
      </c>
      <c r="C9">
        <v>43.4</v>
      </c>
      <c r="D9">
        <f t="shared" si="0"/>
        <v>0.98863372767339364</v>
      </c>
      <c r="E9">
        <f t="shared" si="1"/>
        <v>0.72333333333333327</v>
      </c>
    </row>
    <row r="10" spans="1:5" x14ac:dyDescent="0.25">
      <c r="A10">
        <v>4</v>
      </c>
      <c r="B10">
        <v>2431.6</v>
      </c>
      <c r="C10">
        <v>46.8</v>
      </c>
      <c r="D10">
        <f t="shared" si="0"/>
        <v>1.880151550297688</v>
      </c>
      <c r="E10">
        <f t="shared" si="1"/>
        <v>0.77999999999999992</v>
      </c>
    </row>
    <row r="11" spans="1:5" x14ac:dyDescent="0.25">
      <c r="A11" t="s">
        <v>5</v>
      </c>
      <c r="C11">
        <v>1293.3</v>
      </c>
    </row>
    <row r="12" spans="1:5" x14ac:dyDescent="0.25">
      <c r="A12" t="s">
        <v>6</v>
      </c>
      <c r="C12">
        <v>388.3</v>
      </c>
    </row>
    <row r="13" spans="1:5" x14ac:dyDescent="0.25">
      <c r="A13" t="s">
        <v>14</v>
      </c>
      <c r="C13">
        <v>39.299999999999997</v>
      </c>
    </row>
    <row r="16" spans="1:5" x14ac:dyDescent="0.25">
      <c r="A16" t="s">
        <v>8</v>
      </c>
    </row>
    <row r="17" spans="1:5" x14ac:dyDescent="0.25">
      <c r="A17" t="s">
        <v>2</v>
      </c>
      <c r="B17" t="s">
        <v>3</v>
      </c>
      <c r="C17" t="s">
        <v>4</v>
      </c>
      <c r="D17" t="s">
        <v>9</v>
      </c>
      <c r="E17" t="s">
        <v>10</v>
      </c>
    </row>
    <row r="18" spans="1:5" x14ac:dyDescent="0.25">
      <c r="A18">
        <v>1</v>
      </c>
      <c r="B18">
        <v>618.79999999999995</v>
      </c>
      <c r="C18">
        <v>37.5</v>
      </c>
      <c r="D18">
        <f>+B18/$C$22</f>
        <v>0.46248131539611359</v>
      </c>
      <c r="E18">
        <f t="shared" ref="E18:E21" si="2">+C18/60</f>
        <v>0.625</v>
      </c>
    </row>
    <row r="19" spans="1:5" x14ac:dyDescent="0.25">
      <c r="A19">
        <v>2</v>
      </c>
      <c r="B19">
        <v>972.1</v>
      </c>
      <c r="C19">
        <v>41.8</v>
      </c>
      <c r="D19">
        <f t="shared" ref="D19:D21" si="3">+B19/$C$22</f>
        <v>0.72653213751868462</v>
      </c>
      <c r="E19">
        <f t="shared" si="2"/>
        <v>0.69666666666666666</v>
      </c>
    </row>
    <row r="20" spans="1:5" x14ac:dyDescent="0.25">
      <c r="A20">
        <v>3</v>
      </c>
      <c r="B20">
        <v>1347.3</v>
      </c>
      <c r="C20">
        <v>43.8</v>
      </c>
      <c r="D20">
        <f t="shared" si="3"/>
        <v>1.0069506726457398</v>
      </c>
      <c r="E20">
        <f t="shared" si="2"/>
        <v>0.73</v>
      </c>
    </row>
    <row r="21" spans="1:5" x14ac:dyDescent="0.25">
      <c r="A21">
        <v>4</v>
      </c>
      <c r="B21">
        <v>2563.9</v>
      </c>
      <c r="C21">
        <v>46.6</v>
      </c>
      <c r="D21">
        <f t="shared" si="3"/>
        <v>1.9162182361733933</v>
      </c>
      <c r="E21">
        <f t="shared" si="2"/>
        <v>0.77666666666666673</v>
      </c>
    </row>
    <row r="22" spans="1:5" x14ac:dyDescent="0.25">
      <c r="A22" t="s">
        <v>5</v>
      </c>
      <c r="C22">
        <v>1338</v>
      </c>
    </row>
    <row r="23" spans="1:5" x14ac:dyDescent="0.25">
      <c r="A23" t="s">
        <v>6</v>
      </c>
      <c r="C23">
        <v>424.9</v>
      </c>
    </row>
    <row r="24" spans="1:5" x14ac:dyDescent="0.25">
      <c r="A24" t="s">
        <v>14</v>
      </c>
      <c r="C24">
        <v>40.4</v>
      </c>
    </row>
    <row r="26" spans="1:5" x14ac:dyDescent="0.25">
      <c r="A26" t="s">
        <v>11</v>
      </c>
    </row>
    <row r="27" spans="1:5" x14ac:dyDescent="0.25">
      <c r="A27" t="s">
        <v>15</v>
      </c>
      <c r="B27" t="s">
        <v>9</v>
      </c>
      <c r="C27" t="s">
        <v>10</v>
      </c>
    </row>
    <row r="28" spans="1:5" x14ac:dyDescent="0.25">
      <c r="A28" t="s">
        <v>16</v>
      </c>
      <c r="B28">
        <f>+(C12/C11+C23/C22)/2</f>
        <v>0.30890161227630919</v>
      </c>
      <c r="C28">
        <f>(C13+C24)/(60*2)</f>
        <v>0.66416666666666657</v>
      </c>
    </row>
    <row r="29" spans="1:5" x14ac:dyDescent="0.25">
      <c r="A29" t="s">
        <v>17</v>
      </c>
      <c r="B29">
        <f>+(D7+D18)/2</f>
        <v>0.47039630603950888</v>
      </c>
      <c r="C29">
        <f>+(E7+E18)/2</f>
        <v>0.63416666666666666</v>
      </c>
    </row>
    <row r="30" spans="1:5" x14ac:dyDescent="0.25">
      <c r="A30" t="s">
        <v>18</v>
      </c>
      <c r="B30">
        <f t="shared" ref="B30:B32" si="4">+(D8+D19)/2</f>
        <v>0.72880384035139367</v>
      </c>
      <c r="C30">
        <f t="shared" ref="C30:C32" si="5">+(E8+E19)/2</f>
        <v>0.69666666666666666</v>
      </c>
    </row>
    <row r="31" spans="1:5" x14ac:dyDescent="0.25">
      <c r="A31" t="s">
        <v>19</v>
      </c>
      <c r="B31">
        <f t="shared" si="4"/>
        <v>0.99779220015956671</v>
      </c>
      <c r="C31">
        <f t="shared" si="5"/>
        <v>0.72666666666666657</v>
      </c>
    </row>
    <row r="32" spans="1:5" x14ac:dyDescent="0.25">
      <c r="A32" t="s">
        <v>20</v>
      </c>
      <c r="B32">
        <f t="shared" si="4"/>
        <v>1.8981848932355407</v>
      </c>
      <c r="C32">
        <f t="shared" si="5"/>
        <v>0.77833333333333332</v>
      </c>
    </row>
    <row r="33" spans="1:5" x14ac:dyDescent="0.25">
      <c r="A33" t="s">
        <v>13</v>
      </c>
      <c r="E33">
        <f>+(C12/C11+C23/C22)/2</f>
        <v>0.30890161227630919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Rasmus Kehlet Skjødt Berg</cp:lastModifiedBy>
  <dcterms:created xsi:type="dcterms:W3CDTF">2023-09-07T08:26:02Z</dcterms:created>
  <dcterms:modified xsi:type="dcterms:W3CDTF">2024-12-04T07:34:00Z</dcterms:modified>
</cp:coreProperties>
</file>