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\Desktop\PROJECT\Hack Emo Data\"/>
    </mc:Choice>
  </mc:AlternateContent>
  <bookViews>
    <workbookView xWindow="0" yWindow="0" windowWidth="15345" windowHeight="51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2" l="1"/>
  <c r="I37" i="2"/>
  <c r="J20" i="2"/>
  <c r="I20" i="2"/>
  <c r="C20" i="2"/>
  <c r="D20" i="2"/>
  <c r="E20" i="2"/>
  <c r="F20" i="2"/>
  <c r="G20" i="2"/>
  <c r="H20" i="2"/>
  <c r="H37" i="2"/>
  <c r="G37" i="2"/>
  <c r="F37" i="2"/>
  <c r="E37" i="2"/>
  <c r="D37" i="2"/>
  <c r="C37" i="2"/>
</calcChain>
</file>

<file path=xl/sharedStrings.xml><?xml version="1.0" encoding="utf-8"?>
<sst xmlns="http://schemas.openxmlformats.org/spreadsheetml/2006/main" count="236" uniqueCount="143">
  <si>
    <t>S.No</t>
  </si>
  <si>
    <t>Average AV</t>
  </si>
  <si>
    <t>Average AV rate</t>
  </si>
  <si>
    <t>Total Touch Events</t>
  </si>
  <si>
    <t>Total Active Interval</t>
  </si>
  <si>
    <t>Gender</t>
  </si>
  <si>
    <t>Age</t>
  </si>
  <si>
    <t>User</t>
  </si>
  <si>
    <t>Experience</t>
  </si>
  <si>
    <t>Mode 2</t>
  </si>
  <si>
    <t>Mode 1</t>
  </si>
  <si>
    <t>Mode 0</t>
  </si>
  <si>
    <t>1.l</t>
  </si>
  <si>
    <t>6.516           (7)</t>
  </si>
  <si>
    <t>2.588         (5)</t>
  </si>
  <si>
    <t>2.977          (5)</t>
  </si>
  <si>
    <t>M</t>
  </si>
  <si>
    <t>1.h</t>
  </si>
  <si>
    <t>5.066          (7)</t>
  </si>
  <si>
    <t>3.354          (4)</t>
  </si>
  <si>
    <t>4.710         (4)</t>
  </si>
  <si>
    <t>2.l</t>
  </si>
  <si>
    <t>3.526        (8)</t>
  </si>
  <si>
    <t>8.903         (4)</t>
  </si>
  <si>
    <t>3.814         (5)</t>
  </si>
  <si>
    <t>F</t>
  </si>
  <si>
    <t>2.h</t>
  </si>
  <si>
    <t>4.520 (9)</t>
  </si>
  <si>
    <t>7.095          (4)</t>
  </si>
  <si>
    <t>3.798         (5)</t>
  </si>
  <si>
    <t>3.l</t>
  </si>
  <si>
    <t>3.591            (8)</t>
  </si>
  <si>
    <t>3.266          (4)</t>
  </si>
  <si>
    <t>3.752          (5)</t>
  </si>
  <si>
    <t>3.h</t>
  </si>
  <si>
    <t>2.068          (9)</t>
  </si>
  <si>
    <t>2.138          (5)</t>
  </si>
  <si>
    <t>4.359          (4)</t>
  </si>
  <si>
    <t>4.l</t>
  </si>
  <si>
    <t>3.239            (7)</t>
  </si>
  <si>
    <t>2.650           (5)</t>
  </si>
  <si>
    <t>4.751          (5)</t>
  </si>
  <si>
    <t>4.h</t>
  </si>
  <si>
    <t>4.449        (10)</t>
  </si>
  <si>
    <t>4.087         (5)</t>
  </si>
  <si>
    <t>5.152        (4)</t>
  </si>
  <si>
    <t>5.l</t>
  </si>
  <si>
    <t>3.441         (8)</t>
  </si>
  <si>
    <t>3.014        (4)</t>
  </si>
  <si>
    <t>3.831        (4)</t>
  </si>
  <si>
    <t>5.h</t>
  </si>
  <si>
    <t>3.266            (8)</t>
  </si>
  <si>
    <t>3.392         (5)</t>
  </si>
  <si>
    <t>3.585          (4)</t>
  </si>
  <si>
    <t>6.l</t>
  </si>
  <si>
    <t>5.392         (8)</t>
  </si>
  <si>
    <t>3.920         (5)</t>
  </si>
  <si>
    <t>4.593        (4)</t>
  </si>
  <si>
    <t>6.h</t>
  </si>
  <si>
    <t>3.547        (8)</t>
  </si>
  <si>
    <t>4.870        (5)</t>
  </si>
  <si>
    <t>5.836          (5)</t>
  </si>
  <si>
    <t>7.l</t>
  </si>
  <si>
    <t>3.704         (8)</t>
  </si>
  <si>
    <t>1.856          (4)</t>
  </si>
  <si>
    <t>4.008         (4)</t>
  </si>
  <si>
    <t>7.h</t>
  </si>
  <si>
    <t>2.681         (6)</t>
  </si>
  <si>
    <t>2.054         (4)</t>
  </si>
  <si>
    <t>3.585        (3)</t>
  </si>
  <si>
    <t>8.l</t>
  </si>
  <si>
    <t>6.635       (10)</t>
  </si>
  <si>
    <t>6.610        (4)</t>
  </si>
  <si>
    <t>5.913        (4)</t>
  </si>
  <si>
    <t>8.h</t>
  </si>
  <si>
    <t>6.236         (9)</t>
  </si>
  <si>
    <t>6.722          (5)</t>
  </si>
  <si>
    <t>7.622       (3)</t>
  </si>
  <si>
    <t>9.l</t>
  </si>
  <si>
    <t>1.014        (5)</t>
  </si>
  <si>
    <t>2.011          (2)</t>
  </si>
  <si>
    <t>1.585          (5)</t>
  </si>
  <si>
    <t>9.h</t>
  </si>
  <si>
    <t>1.057        (7)</t>
  </si>
  <si>
    <t>1.331       (4)</t>
  </si>
  <si>
    <t>1.661         (4)</t>
  </si>
  <si>
    <t>10.l</t>
  </si>
  <si>
    <t>3.120            (9)</t>
  </si>
  <si>
    <t>1.808        (4)</t>
  </si>
  <si>
    <t>3.625           (4)</t>
  </si>
  <si>
    <t>10.h</t>
  </si>
  <si>
    <t>1.795        (9)</t>
  </si>
  <si>
    <t>4.686         (4)</t>
  </si>
  <si>
    <t>3.564          (4)</t>
  </si>
  <si>
    <t>11.l</t>
  </si>
  <si>
    <t>1.249          (7)</t>
  </si>
  <si>
    <t>4.075          (4)</t>
  </si>
  <si>
    <t>0.625          (3)</t>
  </si>
  <si>
    <t>11.h</t>
  </si>
  <si>
    <t>3.896           (8)</t>
  </si>
  <si>
    <t>5.309           (4)</t>
  </si>
  <si>
    <t>4.72           (4)</t>
  </si>
  <si>
    <t>12.l</t>
  </si>
  <si>
    <t>2.660           (9)</t>
  </si>
  <si>
    <t>3.073            (4)</t>
  </si>
  <si>
    <t>5.197        (4)</t>
  </si>
  <si>
    <t>12.h</t>
  </si>
  <si>
    <t>3.268            (9)</t>
  </si>
  <si>
    <t>6.494           (5)</t>
  </si>
  <si>
    <t>6.662         (4)</t>
  </si>
  <si>
    <t>13.l</t>
  </si>
  <si>
    <t>3.740        (9)</t>
  </si>
  <si>
    <t>4.299           (4)</t>
  </si>
  <si>
    <t>4.159           (4)</t>
  </si>
  <si>
    <t>13.h</t>
  </si>
  <si>
    <t>5.651            (9)</t>
  </si>
  <si>
    <t>2.962           (5)</t>
  </si>
  <si>
    <t>6.851          (4)</t>
  </si>
  <si>
    <t>14.l</t>
  </si>
  <si>
    <t>7.892            (9)</t>
  </si>
  <si>
    <t>2.625           (4)</t>
  </si>
  <si>
    <t>6.368          (5)</t>
  </si>
  <si>
    <t>14.h</t>
  </si>
  <si>
    <t>5.150           (9)</t>
  </si>
  <si>
    <t>7.906        (4)</t>
  </si>
  <si>
    <t>5.964         (4)</t>
  </si>
  <si>
    <t>15.l</t>
  </si>
  <si>
    <t>5.059          (7)</t>
  </si>
  <si>
    <t>5.073        (4)</t>
  </si>
  <si>
    <t>4.370           (5)</t>
  </si>
  <si>
    <t>15.h</t>
  </si>
  <si>
    <t>7.441          (9)</t>
  </si>
  <si>
    <t>8.250       (4)</t>
  </si>
  <si>
    <t>4.875         (5)</t>
  </si>
  <si>
    <t>16.l</t>
  </si>
  <si>
    <t>6.471        (9)</t>
  </si>
  <si>
    <t>5.161          (4)</t>
  </si>
  <si>
    <t>5.229       (5)</t>
  </si>
  <si>
    <t>16.h</t>
  </si>
  <si>
    <t>7.337           (8)</t>
  </si>
  <si>
    <t>6.494         (5)</t>
  </si>
  <si>
    <t>6.662           (4)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</si>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</sst>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E12" sqref="E12"/>
    </sheetView>
  </sheetViews>
  <sheetFormatPr defaultRowHeight="15" x14ac:dyDescent="0.25"/>
  <sheetData>
    <row r="1" spans="1:12" x14ac:dyDescent="0.25">
      <c r="A1" s="1"/>
      <c r="B1" s="12" t="s">
        <v>1</v>
      </c>
      <c r="C1" s="11"/>
      <c r="D1" s="13"/>
      <c r="E1" s="12" t="s">
        <v>2</v>
      </c>
      <c r="F1" s="11"/>
      <c r="G1" s="13"/>
      <c r="H1" s="4"/>
      <c r="I1" s="4"/>
      <c r="J1" s="17" t="s">
        <v>5</v>
      </c>
      <c r="K1" s="17" t="s">
        <v>6</v>
      </c>
      <c r="L1" s="4" t="s">
        <v>7</v>
      </c>
    </row>
    <row r="2" spans="1:12" ht="45.75" thickBot="1" x14ac:dyDescent="0.3">
      <c r="A2" s="2"/>
      <c r="B2" s="14"/>
      <c r="C2" s="15"/>
      <c r="D2" s="16"/>
      <c r="E2" s="14"/>
      <c r="F2" s="15"/>
      <c r="G2" s="16"/>
      <c r="H2" s="5" t="s">
        <v>3</v>
      </c>
      <c r="I2" s="5" t="s">
        <v>4</v>
      </c>
      <c r="J2" s="18"/>
      <c r="K2" s="18"/>
      <c r="L2" s="7" t="s">
        <v>8</v>
      </c>
    </row>
    <row r="3" spans="1:12" ht="15.75" thickBot="1" x14ac:dyDescent="0.3">
      <c r="A3" s="3" t="s">
        <v>0</v>
      </c>
      <c r="B3" s="8" t="s">
        <v>9</v>
      </c>
      <c r="C3" s="8" t="s">
        <v>10</v>
      </c>
      <c r="D3" s="8" t="s">
        <v>11</v>
      </c>
      <c r="E3" s="8" t="s">
        <v>9</v>
      </c>
      <c r="F3" s="8" t="s">
        <v>10</v>
      </c>
      <c r="G3" s="8" t="s">
        <v>11</v>
      </c>
      <c r="H3" s="6"/>
      <c r="I3" s="6"/>
      <c r="J3" s="19"/>
      <c r="K3" s="19"/>
      <c r="L3" s="6"/>
    </row>
    <row r="4" spans="1:12" ht="30.75" thickBot="1" x14ac:dyDescent="0.3">
      <c r="A4" s="3" t="s">
        <v>12</v>
      </c>
      <c r="B4" s="6" t="s">
        <v>13</v>
      </c>
      <c r="C4" s="6" t="s">
        <v>14</v>
      </c>
      <c r="D4" s="6" t="s">
        <v>15</v>
      </c>
      <c r="E4" s="6">
        <v>3.1120000000000001</v>
      </c>
      <c r="F4" s="6">
        <v>3.5350000000000001</v>
      </c>
      <c r="G4" s="6">
        <v>1.857</v>
      </c>
      <c r="H4" s="6">
        <v>727</v>
      </c>
      <c r="I4" s="6">
        <v>17</v>
      </c>
      <c r="J4" s="20">
        <v>21</v>
      </c>
      <c r="K4" s="20" t="s">
        <v>16</v>
      </c>
      <c r="L4" s="20">
        <v>2</v>
      </c>
    </row>
    <row r="5" spans="1:12" ht="30.75" thickBot="1" x14ac:dyDescent="0.3">
      <c r="A5" s="9" t="s">
        <v>17</v>
      </c>
      <c r="B5" s="10" t="s">
        <v>18</v>
      </c>
      <c r="C5" s="10" t="s">
        <v>19</v>
      </c>
      <c r="D5" s="10" t="s">
        <v>20</v>
      </c>
      <c r="E5" s="10">
        <v>6.6159999999999997</v>
      </c>
      <c r="F5" s="10">
        <v>3.476</v>
      </c>
      <c r="G5" s="10">
        <v>1.5169999999999999</v>
      </c>
      <c r="H5" s="10">
        <v>794</v>
      </c>
      <c r="I5" s="10">
        <v>15</v>
      </c>
      <c r="J5" s="21"/>
      <c r="K5" s="21"/>
      <c r="L5" s="21"/>
    </row>
    <row r="6" spans="1:12" ht="30.75" thickBot="1" x14ac:dyDescent="0.3">
      <c r="A6" s="3" t="s">
        <v>21</v>
      </c>
      <c r="B6" s="6" t="s">
        <v>22</v>
      </c>
      <c r="C6" s="6" t="s">
        <v>23</v>
      </c>
      <c r="D6" s="6" t="s">
        <v>24</v>
      </c>
      <c r="E6" s="6">
        <v>1.9950000000000001</v>
      </c>
      <c r="F6" s="6">
        <v>1.6120000000000001</v>
      </c>
      <c r="G6" s="6">
        <v>1.5589999999999999</v>
      </c>
      <c r="H6" s="6">
        <v>505</v>
      </c>
      <c r="I6" s="6">
        <v>17</v>
      </c>
      <c r="J6" s="20">
        <v>20</v>
      </c>
      <c r="K6" s="20" t="s">
        <v>25</v>
      </c>
      <c r="L6" s="20">
        <v>3</v>
      </c>
    </row>
    <row r="7" spans="1:12" ht="30.75" thickBot="1" x14ac:dyDescent="0.3">
      <c r="A7" s="9" t="s">
        <v>26</v>
      </c>
      <c r="B7" s="10" t="s">
        <v>27</v>
      </c>
      <c r="C7" s="10" t="s">
        <v>28</v>
      </c>
      <c r="D7" s="10" t="s">
        <v>29</v>
      </c>
      <c r="E7" s="10">
        <v>2.4609999999999999</v>
      </c>
      <c r="F7" s="10">
        <v>1.4019999999999999</v>
      </c>
      <c r="G7" s="10">
        <v>1.901</v>
      </c>
      <c r="H7" s="10">
        <v>498</v>
      </c>
      <c r="I7" s="10">
        <v>18</v>
      </c>
      <c r="J7" s="21"/>
      <c r="K7" s="21"/>
      <c r="L7" s="21"/>
    </row>
    <row r="8" spans="1:12" ht="30.75" thickBot="1" x14ac:dyDescent="0.3">
      <c r="A8" s="3" t="s">
        <v>30</v>
      </c>
      <c r="B8" s="6" t="s">
        <v>31</v>
      </c>
      <c r="C8" s="6" t="s">
        <v>32</v>
      </c>
      <c r="D8" s="6" t="s">
        <v>33</v>
      </c>
      <c r="E8" s="6">
        <v>1.3580000000000001</v>
      </c>
      <c r="F8" s="6">
        <v>0.27800000000000002</v>
      </c>
      <c r="G8" s="6">
        <v>0.92600000000000005</v>
      </c>
      <c r="H8" s="6">
        <v>398</v>
      </c>
      <c r="I8" s="6">
        <v>17</v>
      </c>
      <c r="J8" s="20">
        <v>20</v>
      </c>
      <c r="K8" s="20" t="s">
        <v>25</v>
      </c>
      <c r="L8" s="20">
        <v>5</v>
      </c>
    </row>
    <row r="9" spans="1:12" ht="30.75" thickBot="1" x14ac:dyDescent="0.3">
      <c r="A9" s="9" t="s">
        <v>34</v>
      </c>
      <c r="B9" s="10" t="s">
        <v>35</v>
      </c>
      <c r="C9" s="10" t="s">
        <v>36</v>
      </c>
      <c r="D9" s="10" t="s">
        <v>37</v>
      </c>
      <c r="E9" s="10">
        <v>0.84099999999999997</v>
      </c>
      <c r="F9" s="10">
        <v>0.16600000000000001</v>
      </c>
      <c r="G9" s="10">
        <v>1.248</v>
      </c>
      <c r="H9" s="10">
        <v>343</v>
      </c>
      <c r="I9" s="10">
        <v>18</v>
      </c>
      <c r="J9" s="21"/>
      <c r="K9" s="21"/>
      <c r="L9" s="21"/>
    </row>
    <row r="10" spans="1:12" ht="30.75" thickBot="1" x14ac:dyDescent="0.3">
      <c r="A10" s="3" t="s">
        <v>38</v>
      </c>
      <c r="B10" s="6" t="s">
        <v>39</v>
      </c>
      <c r="C10" s="6" t="s">
        <v>40</v>
      </c>
      <c r="D10" s="6" t="s">
        <v>41</v>
      </c>
      <c r="E10" s="6">
        <v>1.2250000000000001</v>
      </c>
      <c r="F10" s="6">
        <v>1.0309999999999999</v>
      </c>
      <c r="G10" s="6">
        <v>2.831</v>
      </c>
      <c r="H10" s="6">
        <v>347</v>
      </c>
      <c r="I10" s="6">
        <v>17</v>
      </c>
      <c r="J10" s="20">
        <v>20</v>
      </c>
      <c r="K10" s="20" t="s">
        <v>16</v>
      </c>
      <c r="L10" s="20">
        <v>2</v>
      </c>
    </row>
    <row r="11" spans="1:12" ht="30.75" thickBot="1" x14ac:dyDescent="0.3">
      <c r="A11" s="9" t="s">
        <v>42</v>
      </c>
      <c r="B11" s="10" t="s">
        <v>43</v>
      </c>
      <c r="C11" s="10" t="s">
        <v>44</v>
      </c>
      <c r="D11" s="10" t="s">
        <v>45</v>
      </c>
      <c r="E11" s="10">
        <v>1.365</v>
      </c>
      <c r="F11" s="10">
        <v>0.308</v>
      </c>
      <c r="G11" s="10">
        <v>2.036</v>
      </c>
      <c r="H11" s="10">
        <v>515</v>
      </c>
      <c r="I11" s="10">
        <v>19</v>
      </c>
      <c r="J11" s="21"/>
      <c r="K11" s="21"/>
      <c r="L11" s="21"/>
    </row>
    <row r="12" spans="1:12" ht="30.75" thickBot="1" x14ac:dyDescent="0.3">
      <c r="A12" s="3" t="s">
        <v>46</v>
      </c>
      <c r="B12" s="6" t="s">
        <v>47</v>
      </c>
      <c r="C12" s="6" t="s">
        <v>48</v>
      </c>
      <c r="D12" s="6" t="s">
        <v>49</v>
      </c>
      <c r="E12" s="6">
        <v>1.5720000000000001</v>
      </c>
      <c r="F12" s="6">
        <v>1.7649999999999999</v>
      </c>
      <c r="G12" s="6">
        <v>2.3250000000000002</v>
      </c>
      <c r="H12" s="6">
        <v>449</v>
      </c>
      <c r="I12" s="6">
        <v>16</v>
      </c>
      <c r="J12" s="20">
        <v>21</v>
      </c>
      <c r="K12" s="20" t="s">
        <v>16</v>
      </c>
      <c r="L12" s="20">
        <v>4</v>
      </c>
    </row>
    <row r="13" spans="1:12" ht="30.75" thickBot="1" x14ac:dyDescent="0.3">
      <c r="A13" s="9" t="s">
        <v>50</v>
      </c>
      <c r="B13" s="10" t="s">
        <v>51</v>
      </c>
      <c r="C13" s="10" t="s">
        <v>52</v>
      </c>
      <c r="D13" s="10" t="s">
        <v>53</v>
      </c>
      <c r="E13" s="10">
        <v>1.089</v>
      </c>
      <c r="F13" s="10">
        <v>0.79300000000000004</v>
      </c>
      <c r="G13" s="10">
        <v>0.73299999999999998</v>
      </c>
      <c r="H13" s="10">
        <v>587</v>
      </c>
      <c r="I13" s="10">
        <v>17</v>
      </c>
      <c r="J13" s="21"/>
      <c r="K13" s="21"/>
      <c r="L13" s="21"/>
    </row>
    <row r="14" spans="1:12" ht="30.75" thickBot="1" x14ac:dyDescent="0.3">
      <c r="A14" s="3" t="s">
        <v>54</v>
      </c>
      <c r="B14" s="6" t="s">
        <v>55</v>
      </c>
      <c r="C14" s="6" t="s">
        <v>56</v>
      </c>
      <c r="D14" s="6" t="s">
        <v>57</v>
      </c>
      <c r="E14" s="6">
        <v>3.1560000000000001</v>
      </c>
      <c r="F14" s="6">
        <v>1.7010000000000001</v>
      </c>
      <c r="G14" s="6">
        <v>2.7909999999999999</v>
      </c>
      <c r="H14" s="6">
        <v>460</v>
      </c>
      <c r="I14" s="6">
        <v>17</v>
      </c>
      <c r="J14" s="20">
        <v>20</v>
      </c>
      <c r="K14" s="20" t="s">
        <v>16</v>
      </c>
      <c r="L14" s="20">
        <v>4</v>
      </c>
    </row>
    <row r="15" spans="1:12" ht="30.75" thickBot="1" x14ac:dyDescent="0.3">
      <c r="A15" s="9" t="s">
        <v>58</v>
      </c>
      <c r="B15" s="10" t="s">
        <v>59</v>
      </c>
      <c r="C15" s="10" t="s">
        <v>60</v>
      </c>
      <c r="D15" s="10" t="s">
        <v>61</v>
      </c>
      <c r="E15" s="10">
        <v>1.411</v>
      </c>
      <c r="F15" s="10">
        <v>0.59</v>
      </c>
      <c r="G15" s="10">
        <v>1.4890000000000001</v>
      </c>
      <c r="H15" s="10">
        <v>457</v>
      </c>
      <c r="I15" s="10">
        <v>18</v>
      </c>
      <c r="J15" s="21"/>
      <c r="K15" s="21"/>
      <c r="L15" s="21"/>
    </row>
    <row r="16" spans="1:12" ht="30.75" thickBot="1" x14ac:dyDescent="0.3">
      <c r="A16" s="3" t="s">
        <v>62</v>
      </c>
      <c r="B16" s="6" t="s">
        <v>63</v>
      </c>
      <c r="C16" s="6" t="s">
        <v>64</v>
      </c>
      <c r="D16" s="6" t="s">
        <v>65</v>
      </c>
      <c r="E16" s="6">
        <v>2.746</v>
      </c>
      <c r="F16" s="6">
        <v>1.0820000000000001</v>
      </c>
      <c r="G16" s="6">
        <v>1.7330000000000001</v>
      </c>
      <c r="H16" s="6">
        <v>466</v>
      </c>
      <c r="I16" s="6">
        <v>16</v>
      </c>
      <c r="J16" s="20">
        <v>19</v>
      </c>
      <c r="K16" s="20" t="s">
        <v>16</v>
      </c>
      <c r="L16" s="20">
        <v>2</v>
      </c>
    </row>
    <row r="17" spans="1:12" ht="30.75" thickBot="1" x14ac:dyDescent="0.3">
      <c r="A17" s="9" t="s">
        <v>66</v>
      </c>
      <c r="B17" s="10" t="s">
        <v>67</v>
      </c>
      <c r="C17" s="10" t="s">
        <v>68</v>
      </c>
      <c r="D17" s="10" t="s">
        <v>69</v>
      </c>
      <c r="E17" s="10">
        <v>1.3109999999999999</v>
      </c>
      <c r="F17" s="10">
        <v>0.39600000000000002</v>
      </c>
      <c r="G17" s="10">
        <v>1.1379999999999999</v>
      </c>
      <c r="H17" s="10">
        <v>296</v>
      </c>
      <c r="I17" s="10">
        <v>13</v>
      </c>
      <c r="J17" s="21"/>
      <c r="K17" s="21"/>
      <c r="L17" s="21"/>
    </row>
    <row r="18" spans="1:12" ht="30.75" thickBot="1" x14ac:dyDescent="0.3">
      <c r="A18" s="3" t="s">
        <v>70</v>
      </c>
      <c r="B18" s="6" t="s">
        <v>71</v>
      </c>
      <c r="C18" s="6" t="s">
        <v>72</v>
      </c>
      <c r="D18" s="6" t="s">
        <v>73</v>
      </c>
      <c r="E18" s="6">
        <v>1.17</v>
      </c>
      <c r="F18" s="6">
        <v>1.038</v>
      </c>
      <c r="G18" s="6">
        <v>2.7589999999999999</v>
      </c>
      <c r="H18" s="6">
        <v>766</v>
      </c>
      <c r="I18" s="6">
        <v>18</v>
      </c>
      <c r="J18" s="20">
        <v>20</v>
      </c>
      <c r="K18" s="20" t="s">
        <v>16</v>
      </c>
      <c r="L18" s="20">
        <v>2</v>
      </c>
    </row>
    <row r="19" spans="1:12" ht="30.75" thickBot="1" x14ac:dyDescent="0.3">
      <c r="A19" s="9" t="s">
        <v>74</v>
      </c>
      <c r="B19" s="10" t="s">
        <v>75</v>
      </c>
      <c r="C19" s="10" t="s">
        <v>76</v>
      </c>
      <c r="D19" s="10" t="s">
        <v>77</v>
      </c>
      <c r="E19" s="10">
        <v>1.4510000000000001</v>
      </c>
      <c r="F19" s="10">
        <v>0.27300000000000002</v>
      </c>
      <c r="G19" s="10">
        <v>1.831</v>
      </c>
      <c r="H19" s="10">
        <v>604</v>
      </c>
      <c r="I19" s="10">
        <v>17</v>
      </c>
      <c r="J19" s="21"/>
      <c r="K19" s="21"/>
      <c r="L19" s="21"/>
    </row>
    <row r="20" spans="1:12" ht="30.75" thickBot="1" x14ac:dyDescent="0.3">
      <c r="A20" s="3" t="s">
        <v>78</v>
      </c>
      <c r="B20" s="6" t="s">
        <v>79</v>
      </c>
      <c r="C20" s="6" t="s">
        <v>80</v>
      </c>
      <c r="D20" s="6" t="s">
        <v>81</v>
      </c>
      <c r="E20" s="6">
        <v>1.123</v>
      </c>
      <c r="F20" s="6">
        <v>1.772</v>
      </c>
      <c r="G20" s="6">
        <v>0.70699999999999996</v>
      </c>
      <c r="H20" s="6">
        <v>143</v>
      </c>
      <c r="I20" s="6">
        <v>12</v>
      </c>
      <c r="J20" s="20">
        <v>20</v>
      </c>
      <c r="K20" s="20" t="s">
        <v>25</v>
      </c>
      <c r="L20" s="20">
        <v>1</v>
      </c>
    </row>
    <row r="21" spans="1:12" ht="30.75" thickBot="1" x14ac:dyDescent="0.3">
      <c r="A21" s="9" t="s">
        <v>82</v>
      </c>
      <c r="B21" s="10" t="s">
        <v>83</v>
      </c>
      <c r="C21" s="10" t="s">
        <v>84</v>
      </c>
      <c r="D21" s="10" t="s">
        <v>85</v>
      </c>
      <c r="E21" s="10">
        <v>0.89700000000000002</v>
      </c>
      <c r="F21" s="10">
        <v>1.331</v>
      </c>
      <c r="G21" s="10">
        <v>1.611</v>
      </c>
      <c r="H21" s="10">
        <v>215</v>
      </c>
      <c r="I21" s="10">
        <v>15</v>
      </c>
      <c r="J21" s="21"/>
      <c r="K21" s="21"/>
      <c r="L21" s="21"/>
    </row>
    <row r="22" spans="1:12" ht="30.75" thickBot="1" x14ac:dyDescent="0.3">
      <c r="A22" s="3" t="s">
        <v>86</v>
      </c>
      <c r="B22" s="6" t="s">
        <v>87</v>
      </c>
      <c r="C22" s="6" t="s">
        <v>88</v>
      </c>
      <c r="D22" s="6" t="s">
        <v>89</v>
      </c>
      <c r="E22" s="6">
        <v>1.516</v>
      </c>
      <c r="F22" s="6">
        <v>0.82699999999999996</v>
      </c>
      <c r="G22" s="6">
        <v>0.95799999999999996</v>
      </c>
      <c r="H22" s="6">
        <v>403</v>
      </c>
      <c r="I22" s="6">
        <v>17</v>
      </c>
      <c r="J22" s="20">
        <v>20</v>
      </c>
      <c r="K22" s="20" t="s">
        <v>25</v>
      </c>
      <c r="L22" s="20">
        <v>3</v>
      </c>
    </row>
    <row r="23" spans="1:12" ht="30.75" thickBot="1" x14ac:dyDescent="0.3">
      <c r="A23" s="9" t="s">
        <v>90</v>
      </c>
      <c r="B23" s="10" t="s">
        <v>91</v>
      </c>
      <c r="C23" s="10" t="s">
        <v>92</v>
      </c>
      <c r="D23" s="10" t="s">
        <v>93</v>
      </c>
      <c r="E23" s="10">
        <v>1.5029999999999999</v>
      </c>
      <c r="F23" s="10">
        <v>1.34</v>
      </c>
      <c r="G23" s="10">
        <v>0.58599999999999997</v>
      </c>
      <c r="H23" s="10">
        <v>497</v>
      </c>
      <c r="I23" s="10">
        <v>17</v>
      </c>
      <c r="J23" s="21"/>
      <c r="K23" s="21"/>
      <c r="L23" s="21"/>
    </row>
    <row r="24" spans="1:12" ht="30.75" thickBot="1" x14ac:dyDescent="0.3">
      <c r="A24" s="3" t="s">
        <v>94</v>
      </c>
      <c r="B24" s="6" t="s">
        <v>95</v>
      </c>
      <c r="C24" s="6" t="s">
        <v>96</v>
      </c>
      <c r="D24" s="6" t="s">
        <v>97</v>
      </c>
      <c r="E24" s="6">
        <v>1.409</v>
      </c>
      <c r="F24" s="6">
        <v>2.2669999999999999</v>
      </c>
      <c r="G24" s="6">
        <v>2.1539999999999999</v>
      </c>
      <c r="H24" s="6">
        <v>398</v>
      </c>
      <c r="I24" s="6">
        <v>14</v>
      </c>
      <c r="J24" s="20">
        <v>20</v>
      </c>
      <c r="K24" s="20" t="s">
        <v>16</v>
      </c>
      <c r="L24" s="20">
        <v>1</v>
      </c>
    </row>
    <row r="25" spans="1:12" ht="30.75" thickBot="1" x14ac:dyDescent="0.3">
      <c r="A25" s="9" t="s">
        <v>98</v>
      </c>
      <c r="B25" s="10" t="s">
        <v>99</v>
      </c>
      <c r="C25" s="10" t="s">
        <v>100</v>
      </c>
      <c r="D25" s="10" t="s">
        <v>101</v>
      </c>
      <c r="E25" s="10">
        <v>3.391</v>
      </c>
      <c r="F25" s="10">
        <v>1.8520000000000001</v>
      </c>
      <c r="G25" s="10">
        <v>1.6639999999999999</v>
      </c>
      <c r="H25" s="10">
        <v>598</v>
      </c>
      <c r="I25" s="10">
        <v>16</v>
      </c>
      <c r="J25" s="21"/>
      <c r="K25" s="21"/>
      <c r="L25" s="21"/>
    </row>
    <row r="26" spans="1:12" ht="30.75" thickBot="1" x14ac:dyDescent="0.3">
      <c r="A26" s="3" t="s">
        <v>102</v>
      </c>
      <c r="B26" s="6" t="s">
        <v>103</v>
      </c>
      <c r="C26" s="6" t="s">
        <v>104</v>
      </c>
      <c r="D26" s="6" t="s">
        <v>105</v>
      </c>
      <c r="E26" s="6">
        <v>0.86</v>
      </c>
      <c r="F26" s="6">
        <v>0.70699999999999996</v>
      </c>
      <c r="G26" s="6">
        <v>1.371</v>
      </c>
      <c r="H26" s="6"/>
      <c r="I26" s="6"/>
      <c r="J26" s="20"/>
      <c r="K26" s="20"/>
      <c r="L26" s="20"/>
    </row>
    <row r="27" spans="1:12" ht="30.75" thickBot="1" x14ac:dyDescent="0.3">
      <c r="A27" s="9" t="s">
        <v>106</v>
      </c>
      <c r="B27" s="10" t="s">
        <v>107</v>
      </c>
      <c r="C27" s="10" t="s">
        <v>108</v>
      </c>
      <c r="D27" s="10" t="s">
        <v>109</v>
      </c>
      <c r="E27" s="10">
        <v>1.7210000000000001</v>
      </c>
      <c r="F27" s="10">
        <v>1.958</v>
      </c>
      <c r="G27" s="10">
        <v>2.0329999999999999</v>
      </c>
      <c r="H27" s="10"/>
      <c r="I27" s="10"/>
      <c r="J27" s="21"/>
      <c r="K27" s="21"/>
      <c r="L27" s="21"/>
    </row>
    <row r="28" spans="1:12" ht="30.75" thickBot="1" x14ac:dyDescent="0.3">
      <c r="A28" s="3" t="s">
        <v>110</v>
      </c>
      <c r="B28" s="6" t="s">
        <v>111</v>
      </c>
      <c r="C28" s="6" t="s">
        <v>112</v>
      </c>
      <c r="D28" s="6" t="s">
        <v>113</v>
      </c>
      <c r="E28" s="6">
        <v>3.02</v>
      </c>
      <c r="F28" s="6">
        <v>2.6360000000000001</v>
      </c>
      <c r="G28" s="6">
        <v>1.8819999999999999</v>
      </c>
      <c r="H28" s="6">
        <v>562</v>
      </c>
      <c r="I28" s="6">
        <v>17</v>
      </c>
      <c r="J28" s="20">
        <v>21</v>
      </c>
      <c r="K28" s="20" t="s">
        <v>16</v>
      </c>
      <c r="L28" s="20">
        <v>4</v>
      </c>
    </row>
    <row r="29" spans="1:12" ht="30.75" thickBot="1" x14ac:dyDescent="0.3">
      <c r="A29" s="9" t="s">
        <v>114</v>
      </c>
      <c r="B29" s="10" t="s">
        <v>115</v>
      </c>
      <c r="C29" s="10" t="s">
        <v>116</v>
      </c>
      <c r="D29" s="10" t="s">
        <v>117</v>
      </c>
      <c r="E29" s="10">
        <v>2.15</v>
      </c>
      <c r="F29" s="10">
        <v>2.3149999999999999</v>
      </c>
      <c r="G29" s="10">
        <v>2.7069999999999999</v>
      </c>
      <c r="H29" s="10">
        <v>546</v>
      </c>
      <c r="I29" s="10">
        <v>18</v>
      </c>
      <c r="J29" s="21"/>
      <c r="K29" s="21"/>
      <c r="L29" s="21"/>
    </row>
    <row r="30" spans="1:12" ht="30.75" thickBot="1" x14ac:dyDescent="0.3">
      <c r="A30" s="3" t="s">
        <v>118</v>
      </c>
      <c r="B30" s="6" t="s">
        <v>119</v>
      </c>
      <c r="C30" s="6" t="s">
        <v>120</v>
      </c>
      <c r="D30" s="6" t="s">
        <v>121</v>
      </c>
      <c r="E30" s="6">
        <v>2.266</v>
      </c>
      <c r="F30" s="6">
        <v>1.4830000000000001</v>
      </c>
      <c r="G30" s="6">
        <v>1.8440000000000001</v>
      </c>
      <c r="H30" s="6">
        <v>683</v>
      </c>
      <c r="I30" s="6">
        <v>18</v>
      </c>
      <c r="J30" s="20">
        <v>25</v>
      </c>
      <c r="K30" s="20" t="s">
        <v>16</v>
      </c>
      <c r="L30" s="20">
        <v>3</v>
      </c>
    </row>
    <row r="31" spans="1:12" ht="30.75" thickBot="1" x14ac:dyDescent="0.3">
      <c r="A31" s="9" t="s">
        <v>122</v>
      </c>
      <c r="B31" s="10" t="s">
        <v>123</v>
      </c>
      <c r="C31" s="10" t="s">
        <v>124</v>
      </c>
      <c r="D31" s="10" t="s">
        <v>125</v>
      </c>
      <c r="E31" s="10">
        <v>2.4510000000000001</v>
      </c>
      <c r="F31" s="10">
        <v>3.4359999999999999</v>
      </c>
      <c r="G31" s="10">
        <v>2.2959999999999998</v>
      </c>
      <c r="H31" s="10">
        <v>653</v>
      </c>
      <c r="I31" s="10">
        <v>17</v>
      </c>
      <c r="J31" s="21"/>
      <c r="K31" s="21"/>
      <c r="L31" s="21"/>
    </row>
    <row r="32" spans="1:12" ht="30.75" thickBot="1" x14ac:dyDescent="0.3">
      <c r="A32" s="3" t="s">
        <v>126</v>
      </c>
      <c r="B32" s="6" t="s">
        <v>127</v>
      </c>
      <c r="C32" s="6" t="s">
        <v>128</v>
      </c>
      <c r="D32" s="6" t="s">
        <v>129</v>
      </c>
      <c r="E32" s="6">
        <v>1.24</v>
      </c>
      <c r="F32" s="6">
        <v>3.43</v>
      </c>
      <c r="G32" s="6">
        <v>1.8320000000000001</v>
      </c>
      <c r="H32" s="6">
        <v>530</v>
      </c>
      <c r="I32" s="6">
        <v>16</v>
      </c>
      <c r="J32" s="20">
        <v>20</v>
      </c>
      <c r="K32" s="20" t="s">
        <v>25</v>
      </c>
      <c r="L32" s="20">
        <v>5</v>
      </c>
    </row>
    <row r="33" spans="1:12" ht="30.75" thickBot="1" x14ac:dyDescent="0.3">
      <c r="A33" s="9" t="s">
        <v>130</v>
      </c>
      <c r="B33" s="10" t="s">
        <v>131</v>
      </c>
      <c r="C33" s="10" t="s">
        <v>132</v>
      </c>
      <c r="D33" s="10" t="s">
        <v>133</v>
      </c>
      <c r="E33" s="10">
        <v>2.1030000000000002</v>
      </c>
      <c r="F33" s="10">
        <v>0.89400000000000002</v>
      </c>
      <c r="G33" s="10">
        <v>1.0029999999999999</v>
      </c>
      <c r="H33" s="10">
        <v>720</v>
      </c>
      <c r="I33" s="10">
        <v>18</v>
      </c>
      <c r="J33" s="21"/>
      <c r="K33" s="21"/>
      <c r="L33" s="21"/>
    </row>
    <row r="34" spans="1:12" ht="30.75" thickBot="1" x14ac:dyDescent="0.3">
      <c r="A34" s="3" t="s">
        <v>134</v>
      </c>
      <c r="B34" s="6" t="s">
        <v>135</v>
      </c>
      <c r="C34" s="6" t="s">
        <v>136</v>
      </c>
      <c r="D34" s="6" t="s">
        <v>137</v>
      </c>
      <c r="E34" s="6">
        <v>2.4849999999999999</v>
      </c>
      <c r="F34" s="6">
        <v>1.448</v>
      </c>
      <c r="G34" s="6">
        <v>2.1989999999999998</v>
      </c>
      <c r="H34" s="6">
        <v>724</v>
      </c>
      <c r="I34" s="6">
        <v>18</v>
      </c>
      <c r="J34" s="20">
        <v>20</v>
      </c>
      <c r="K34" s="20" t="s">
        <v>25</v>
      </c>
      <c r="L34" s="20">
        <v>4</v>
      </c>
    </row>
    <row r="35" spans="1:12" ht="30.75" thickBot="1" x14ac:dyDescent="0.3">
      <c r="A35" s="9" t="s">
        <v>138</v>
      </c>
      <c r="B35" s="10" t="s">
        <v>139</v>
      </c>
      <c r="C35" s="10" t="s">
        <v>140</v>
      </c>
      <c r="D35" s="10" t="s">
        <v>141</v>
      </c>
      <c r="E35" s="10">
        <v>1.7210000000000001</v>
      </c>
      <c r="F35" s="10">
        <v>1.958</v>
      </c>
      <c r="G35" s="10">
        <v>2.0329999999999999</v>
      </c>
      <c r="H35" s="10">
        <v>637</v>
      </c>
      <c r="I35" s="10">
        <v>17</v>
      </c>
      <c r="J35" s="21"/>
      <c r="K35" s="21"/>
      <c r="L35" s="21"/>
    </row>
  </sheetData>
  <mergeCells count="52">
    <mergeCell ref="J34:J35"/>
    <mergeCell ref="K34:K35"/>
    <mergeCell ref="L34:L35"/>
    <mergeCell ref="J30:J31"/>
    <mergeCell ref="K30:K31"/>
    <mergeCell ref="L30:L31"/>
    <mergeCell ref="J32:J33"/>
    <mergeCell ref="K32:K33"/>
    <mergeCell ref="L32:L33"/>
    <mergeCell ref="J26:J27"/>
    <mergeCell ref="K26:K27"/>
    <mergeCell ref="L26:L27"/>
    <mergeCell ref="J28:J29"/>
    <mergeCell ref="K28:K29"/>
    <mergeCell ref="L28:L29"/>
    <mergeCell ref="J22:J23"/>
    <mergeCell ref="K22:K23"/>
    <mergeCell ref="L22:L23"/>
    <mergeCell ref="J24:J25"/>
    <mergeCell ref="K24:K25"/>
    <mergeCell ref="L24:L25"/>
    <mergeCell ref="J18:J19"/>
    <mergeCell ref="K18:K19"/>
    <mergeCell ref="L18:L19"/>
    <mergeCell ref="J20:J21"/>
    <mergeCell ref="K20:K21"/>
    <mergeCell ref="L20:L21"/>
    <mergeCell ref="J14:J15"/>
    <mergeCell ref="K14:K15"/>
    <mergeCell ref="L14:L15"/>
    <mergeCell ref="J16:J17"/>
    <mergeCell ref="K16:K17"/>
    <mergeCell ref="L16:L17"/>
    <mergeCell ref="J10:J11"/>
    <mergeCell ref="K10:K11"/>
    <mergeCell ref="L10:L11"/>
    <mergeCell ref="J12:J13"/>
    <mergeCell ref="K12:K13"/>
    <mergeCell ref="L12:L13"/>
    <mergeCell ref="L4:L5"/>
    <mergeCell ref="J6:J7"/>
    <mergeCell ref="K6:K7"/>
    <mergeCell ref="L6:L7"/>
    <mergeCell ref="J8:J9"/>
    <mergeCell ref="K8:K9"/>
    <mergeCell ref="L8:L9"/>
    <mergeCell ref="B1:D2"/>
    <mergeCell ref="E1:G2"/>
    <mergeCell ref="J1:J3"/>
    <mergeCell ref="K1:K3"/>
    <mergeCell ref="J4:J5"/>
    <mergeCell ref="K4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S24" sqref="S24"/>
    </sheetView>
  </sheetViews>
  <sheetFormatPr defaultRowHeight="15" x14ac:dyDescent="0.25"/>
  <cols>
    <col min="3" max="3" width="9.5703125" bestFit="1" customWidth="1"/>
    <col min="5" max="6" width="9.5703125" bestFit="1" customWidth="1"/>
  </cols>
  <sheetData>
    <row r="1" spans="1:13" ht="15" customHeight="1" x14ac:dyDescent="0.25">
      <c r="B1" s="1"/>
      <c r="C1" s="12" t="s">
        <v>1</v>
      </c>
      <c r="D1" s="11"/>
      <c r="E1" s="13"/>
      <c r="F1" s="12" t="s">
        <v>2</v>
      </c>
      <c r="G1" s="11"/>
      <c r="H1" s="13"/>
      <c r="I1" s="4"/>
      <c r="J1" s="4"/>
      <c r="K1" s="17" t="s">
        <v>5</v>
      </c>
      <c r="L1" s="17" t="s">
        <v>6</v>
      </c>
      <c r="M1" s="4" t="s">
        <v>7</v>
      </c>
    </row>
    <row r="2" spans="1:13" ht="45.75" thickBot="1" x14ac:dyDescent="0.3">
      <c r="B2" s="2"/>
      <c r="C2" s="14"/>
      <c r="D2" s="15"/>
      <c r="E2" s="16"/>
      <c r="F2" s="14"/>
      <c r="G2" s="15"/>
      <c r="H2" s="16"/>
      <c r="I2" s="5" t="s">
        <v>3</v>
      </c>
      <c r="J2" s="5" t="s">
        <v>4</v>
      </c>
      <c r="K2" s="18"/>
      <c r="L2" s="18"/>
      <c r="M2" s="7" t="s">
        <v>8</v>
      </c>
    </row>
    <row r="3" spans="1:13" ht="15.75" thickBot="1" x14ac:dyDescent="0.3">
      <c r="B3" s="3" t="s">
        <v>0</v>
      </c>
      <c r="C3" s="8" t="s">
        <v>9</v>
      </c>
      <c r="D3" s="8" t="s">
        <v>10</v>
      </c>
      <c r="E3" s="8" t="s">
        <v>11</v>
      </c>
      <c r="F3" s="8" t="s">
        <v>9</v>
      </c>
      <c r="G3" s="8" t="s">
        <v>10</v>
      </c>
      <c r="H3" s="8" t="s">
        <v>11</v>
      </c>
      <c r="I3" s="6"/>
      <c r="J3" s="6"/>
      <c r="K3" s="19"/>
      <c r="L3" s="19"/>
      <c r="M3" s="6"/>
    </row>
    <row r="4" spans="1:13" ht="15.75" thickBot="1" x14ac:dyDescent="0.3">
      <c r="A4" t="s">
        <v>142</v>
      </c>
      <c r="B4" s="3" t="s">
        <v>12</v>
      </c>
      <c r="C4" s="6">
        <v>6.516</v>
      </c>
      <c r="D4" s="6">
        <v>2.5880000000000001</v>
      </c>
      <c r="E4" s="6">
        <v>2.9769999999999999</v>
      </c>
      <c r="F4" s="6">
        <v>3.1120000000000001</v>
      </c>
      <c r="G4" s="6">
        <v>3.5350000000000001</v>
      </c>
      <c r="H4" s="6">
        <v>1.857</v>
      </c>
      <c r="I4" s="6">
        <v>727</v>
      </c>
      <c r="J4" s="6">
        <v>17</v>
      </c>
      <c r="K4" s="20">
        <v>21</v>
      </c>
      <c r="L4" s="20" t="s">
        <v>16</v>
      </c>
      <c r="M4" s="20">
        <v>2</v>
      </c>
    </row>
    <row r="5" spans="1:13" ht="15.75" thickBot="1" x14ac:dyDescent="0.3">
      <c r="A5" t="s">
        <v>142</v>
      </c>
      <c r="B5" s="3" t="s">
        <v>21</v>
      </c>
      <c r="C5" s="6">
        <v>3.5259999999999998</v>
      </c>
      <c r="D5" s="6">
        <v>8.9030000000000005</v>
      </c>
      <c r="E5" s="6">
        <v>3.8140000000000001</v>
      </c>
      <c r="F5" s="6">
        <v>1.9950000000000001</v>
      </c>
      <c r="G5" s="6">
        <v>1.6120000000000001</v>
      </c>
      <c r="H5" s="6">
        <v>1.5589999999999999</v>
      </c>
      <c r="I5" s="6">
        <v>505</v>
      </c>
      <c r="J5" s="6">
        <v>17</v>
      </c>
      <c r="K5" s="21"/>
      <c r="L5" s="21"/>
      <c r="M5" s="21"/>
    </row>
    <row r="6" spans="1:13" ht="15.75" thickBot="1" x14ac:dyDescent="0.3">
      <c r="A6" t="s">
        <v>142</v>
      </c>
      <c r="B6" s="3" t="s">
        <v>30</v>
      </c>
      <c r="C6" s="6">
        <v>3.5910000000000002</v>
      </c>
      <c r="D6" s="6">
        <v>3.266</v>
      </c>
      <c r="E6" s="6">
        <v>3.7519999999999998</v>
      </c>
      <c r="F6" s="6">
        <v>1.3580000000000001</v>
      </c>
      <c r="G6" s="6">
        <v>0.27800000000000002</v>
      </c>
      <c r="H6" s="6">
        <v>0.92600000000000005</v>
      </c>
      <c r="I6" s="6">
        <v>398</v>
      </c>
      <c r="J6" s="6">
        <v>17</v>
      </c>
      <c r="K6" s="20">
        <v>20</v>
      </c>
      <c r="L6" s="20" t="s">
        <v>25</v>
      </c>
      <c r="M6" s="20">
        <v>3</v>
      </c>
    </row>
    <row r="7" spans="1:13" ht="15.75" thickBot="1" x14ac:dyDescent="0.3">
      <c r="A7" t="s">
        <v>142</v>
      </c>
      <c r="B7" s="3" t="s">
        <v>38</v>
      </c>
      <c r="C7" s="6">
        <v>3.2389999999999999</v>
      </c>
      <c r="D7" s="6">
        <v>2.65</v>
      </c>
      <c r="E7" s="6">
        <v>4.7510000000000003</v>
      </c>
      <c r="F7" s="6">
        <v>1.2250000000000001</v>
      </c>
      <c r="G7" s="6">
        <v>1.0309999999999999</v>
      </c>
      <c r="H7" s="6">
        <v>2.831</v>
      </c>
      <c r="I7" s="6">
        <v>347</v>
      </c>
      <c r="J7" s="6">
        <v>17</v>
      </c>
      <c r="K7" s="21"/>
      <c r="L7" s="21"/>
      <c r="M7" s="21"/>
    </row>
    <row r="8" spans="1:13" ht="15.75" thickBot="1" x14ac:dyDescent="0.3">
      <c r="A8" t="s">
        <v>142</v>
      </c>
      <c r="B8" s="3" t="s">
        <v>46</v>
      </c>
      <c r="C8" s="6">
        <v>3.4409999999999998</v>
      </c>
      <c r="D8" s="6">
        <v>3.0139999999999998</v>
      </c>
      <c r="E8" s="6">
        <v>3.831</v>
      </c>
      <c r="F8" s="6">
        <v>1.5720000000000001</v>
      </c>
      <c r="G8" s="6">
        <v>1.7649999999999999</v>
      </c>
      <c r="H8" s="6">
        <v>2.3250000000000002</v>
      </c>
      <c r="I8" s="6">
        <v>449</v>
      </c>
      <c r="J8" s="6">
        <v>16</v>
      </c>
      <c r="K8" s="20">
        <v>20</v>
      </c>
      <c r="L8" s="20" t="s">
        <v>25</v>
      </c>
      <c r="M8" s="20">
        <v>5</v>
      </c>
    </row>
    <row r="9" spans="1:13" ht="15.75" thickBot="1" x14ac:dyDescent="0.3">
      <c r="A9" t="s">
        <v>142</v>
      </c>
      <c r="B9" s="3" t="s">
        <v>54</v>
      </c>
      <c r="C9" s="6">
        <v>5.3920000000000003</v>
      </c>
      <c r="D9" s="6">
        <v>3.92</v>
      </c>
      <c r="E9" s="6">
        <v>4.593</v>
      </c>
      <c r="F9" s="6">
        <v>3.1560000000000001</v>
      </c>
      <c r="G9" s="6">
        <v>1.7010000000000001</v>
      </c>
      <c r="H9" s="6">
        <v>2.7909999999999999</v>
      </c>
      <c r="I9" s="6">
        <v>460</v>
      </c>
      <c r="J9" s="6">
        <v>17</v>
      </c>
      <c r="K9" s="21"/>
      <c r="L9" s="21"/>
      <c r="M9" s="21"/>
    </row>
    <row r="10" spans="1:13" ht="15.75" thickBot="1" x14ac:dyDescent="0.3">
      <c r="A10" t="s">
        <v>142</v>
      </c>
      <c r="B10" s="3" t="s">
        <v>62</v>
      </c>
      <c r="C10" s="6">
        <v>3.7040000000000002</v>
      </c>
      <c r="D10" s="6">
        <v>1.8560000000000001</v>
      </c>
      <c r="E10" s="6">
        <v>4.008</v>
      </c>
      <c r="F10" s="6">
        <v>2.746</v>
      </c>
      <c r="G10" s="6">
        <v>1.0820000000000001</v>
      </c>
      <c r="H10" s="6">
        <v>1.7330000000000001</v>
      </c>
      <c r="I10" s="6">
        <v>466</v>
      </c>
      <c r="J10" s="6">
        <v>16</v>
      </c>
      <c r="K10" s="20">
        <v>20</v>
      </c>
      <c r="L10" s="20" t="s">
        <v>16</v>
      </c>
      <c r="M10" s="20">
        <v>2</v>
      </c>
    </row>
    <row r="11" spans="1:13" ht="15.75" thickBot="1" x14ac:dyDescent="0.3">
      <c r="A11" t="s">
        <v>142</v>
      </c>
      <c r="B11" s="3" t="s">
        <v>70</v>
      </c>
      <c r="C11" s="6">
        <v>6.6349999999999998</v>
      </c>
      <c r="D11" s="6">
        <v>6.61</v>
      </c>
      <c r="E11" s="6">
        <v>5.9130000000000003</v>
      </c>
      <c r="F11" s="6">
        <v>1.17</v>
      </c>
      <c r="G11" s="6">
        <v>1.038</v>
      </c>
      <c r="H11" s="6">
        <v>2.7589999999999999</v>
      </c>
      <c r="I11" s="6">
        <v>766</v>
      </c>
      <c r="J11" s="6">
        <v>18</v>
      </c>
      <c r="K11" s="21"/>
      <c r="L11" s="21"/>
      <c r="M11" s="21"/>
    </row>
    <row r="12" spans="1:13" ht="15.75" thickBot="1" x14ac:dyDescent="0.3">
      <c r="A12" t="s">
        <v>142</v>
      </c>
      <c r="B12" s="3" t="s">
        <v>78</v>
      </c>
      <c r="C12" s="6">
        <v>1.014</v>
      </c>
      <c r="D12" s="6">
        <v>2.0110000000000001</v>
      </c>
      <c r="E12" s="6">
        <v>1.585</v>
      </c>
      <c r="F12" s="6">
        <v>1.123</v>
      </c>
      <c r="G12" s="6">
        <v>1.772</v>
      </c>
      <c r="H12" s="6">
        <v>0.70699999999999996</v>
      </c>
      <c r="I12" s="6">
        <v>143</v>
      </c>
      <c r="J12" s="6">
        <v>12</v>
      </c>
      <c r="K12" s="20">
        <v>21</v>
      </c>
      <c r="L12" s="20" t="s">
        <v>16</v>
      </c>
      <c r="M12" s="20">
        <v>4</v>
      </c>
    </row>
    <row r="13" spans="1:13" ht="15.75" thickBot="1" x14ac:dyDescent="0.3">
      <c r="A13" t="s">
        <v>142</v>
      </c>
      <c r="B13" s="3" t="s">
        <v>86</v>
      </c>
      <c r="C13" s="6">
        <v>3.12</v>
      </c>
      <c r="D13" s="6">
        <v>1.8080000000000001</v>
      </c>
      <c r="E13" s="6">
        <v>3.625</v>
      </c>
      <c r="F13" s="6">
        <v>1.516</v>
      </c>
      <c r="G13" s="6">
        <v>0.82699999999999996</v>
      </c>
      <c r="H13" s="6">
        <v>0.95799999999999996</v>
      </c>
      <c r="I13" s="6">
        <v>403</v>
      </c>
      <c r="J13" s="6">
        <v>17</v>
      </c>
      <c r="K13" s="21"/>
      <c r="L13" s="21"/>
      <c r="M13" s="21"/>
    </row>
    <row r="14" spans="1:13" ht="15.75" thickBot="1" x14ac:dyDescent="0.3">
      <c r="A14" t="s">
        <v>142</v>
      </c>
      <c r="B14" s="3" t="s">
        <v>94</v>
      </c>
      <c r="C14" s="6">
        <v>1.2490000000000001</v>
      </c>
      <c r="D14" s="6">
        <v>4.0750000000000002</v>
      </c>
      <c r="E14" s="6">
        <v>0.625</v>
      </c>
      <c r="F14" s="6">
        <v>1.409</v>
      </c>
      <c r="G14" s="6">
        <v>2.2669999999999999</v>
      </c>
      <c r="H14" s="6">
        <v>2.1539999999999999</v>
      </c>
      <c r="I14" s="6">
        <v>398</v>
      </c>
      <c r="J14" s="6">
        <v>14</v>
      </c>
      <c r="K14" s="20">
        <v>20</v>
      </c>
      <c r="L14" s="20" t="s">
        <v>16</v>
      </c>
      <c r="M14" s="20">
        <v>4</v>
      </c>
    </row>
    <row r="15" spans="1:13" ht="15.75" thickBot="1" x14ac:dyDescent="0.3">
      <c r="A15" t="s">
        <v>142</v>
      </c>
      <c r="B15" s="3" t="s">
        <v>102</v>
      </c>
      <c r="C15" s="6">
        <v>2.66</v>
      </c>
      <c r="D15" s="6">
        <v>3.073</v>
      </c>
      <c r="E15" s="6">
        <v>5.1970000000000001</v>
      </c>
      <c r="F15" s="6">
        <v>0.86</v>
      </c>
      <c r="G15" s="6">
        <v>0.70699999999999996</v>
      </c>
      <c r="H15" s="6">
        <v>1.371</v>
      </c>
      <c r="I15" s="6">
        <v>407</v>
      </c>
      <c r="J15" s="6">
        <v>17</v>
      </c>
      <c r="K15" s="21"/>
      <c r="L15" s="21"/>
      <c r="M15" s="21"/>
    </row>
    <row r="16" spans="1:13" ht="15.75" thickBot="1" x14ac:dyDescent="0.3">
      <c r="A16" t="s">
        <v>142</v>
      </c>
      <c r="B16" s="3" t="s">
        <v>110</v>
      </c>
      <c r="C16" s="6">
        <v>3.74</v>
      </c>
      <c r="D16" s="6">
        <v>4.2990000000000004</v>
      </c>
      <c r="E16" s="6">
        <v>4.1589999999999998</v>
      </c>
      <c r="F16" s="6">
        <v>3.02</v>
      </c>
      <c r="G16" s="6">
        <v>2.6360000000000001</v>
      </c>
      <c r="H16" s="6">
        <v>1.8819999999999999</v>
      </c>
      <c r="I16" s="6">
        <v>562</v>
      </c>
      <c r="J16" s="6">
        <v>17</v>
      </c>
      <c r="K16" s="20">
        <v>19</v>
      </c>
      <c r="L16" s="20" t="s">
        <v>16</v>
      </c>
      <c r="M16" s="20">
        <v>2</v>
      </c>
    </row>
    <row r="17" spans="1:13" ht="15.75" thickBot="1" x14ac:dyDescent="0.3">
      <c r="A17" t="s">
        <v>142</v>
      </c>
      <c r="B17" s="3" t="s">
        <v>118</v>
      </c>
      <c r="C17" s="6">
        <v>7.8920000000000003</v>
      </c>
      <c r="D17" s="6">
        <v>2.625</v>
      </c>
      <c r="E17" s="6">
        <v>6.3680000000000003</v>
      </c>
      <c r="F17" s="6">
        <v>2.266</v>
      </c>
      <c r="G17" s="6">
        <v>1.4830000000000001</v>
      </c>
      <c r="H17" s="6">
        <v>1.8440000000000001</v>
      </c>
      <c r="I17" s="6">
        <v>683</v>
      </c>
      <c r="J17" s="6">
        <v>18</v>
      </c>
      <c r="K17" s="21"/>
      <c r="L17" s="21"/>
      <c r="M17" s="21"/>
    </row>
    <row r="18" spans="1:13" ht="15.75" thickBot="1" x14ac:dyDescent="0.3">
      <c r="A18" t="s">
        <v>142</v>
      </c>
      <c r="B18" s="3" t="s">
        <v>126</v>
      </c>
      <c r="C18" s="6">
        <v>5.0590000000000002</v>
      </c>
      <c r="D18" s="6">
        <v>5.0730000000000004</v>
      </c>
      <c r="E18" s="6">
        <v>4.37</v>
      </c>
      <c r="F18" s="6">
        <v>1.24</v>
      </c>
      <c r="G18" s="6">
        <v>3.43</v>
      </c>
      <c r="H18" s="6">
        <v>1.8320000000000001</v>
      </c>
      <c r="I18" s="6">
        <v>530</v>
      </c>
      <c r="J18" s="6">
        <v>16</v>
      </c>
      <c r="K18" s="20">
        <v>20</v>
      </c>
      <c r="L18" s="20" t="s">
        <v>16</v>
      </c>
      <c r="M18" s="20">
        <v>2</v>
      </c>
    </row>
    <row r="19" spans="1:13" ht="15.75" thickBot="1" x14ac:dyDescent="0.3">
      <c r="A19" t="s">
        <v>142</v>
      </c>
      <c r="B19" s="3" t="s">
        <v>134</v>
      </c>
      <c r="C19" s="6">
        <v>6.4710000000000001</v>
      </c>
      <c r="D19" s="6">
        <v>5.1609999999999996</v>
      </c>
      <c r="E19" s="6">
        <v>5.2290000000000001</v>
      </c>
      <c r="F19" s="6">
        <v>2.4849999999999999</v>
      </c>
      <c r="G19" s="6">
        <v>1.448</v>
      </c>
      <c r="H19" s="6">
        <v>2.1989999999999998</v>
      </c>
      <c r="I19" s="6">
        <v>724</v>
      </c>
      <c r="J19" s="6">
        <v>18</v>
      </c>
      <c r="K19" s="21"/>
      <c r="L19" s="21"/>
      <c r="M19" s="21"/>
    </row>
    <row r="20" spans="1:13" ht="15.75" thickBot="1" x14ac:dyDescent="0.3">
      <c r="B20" s="3"/>
      <c r="C20" s="6">
        <f>SUM(C4:C19)/16</f>
        <v>4.2030625000000006</v>
      </c>
      <c r="D20" s="6">
        <f>SUM(D4:D19)/16</f>
        <v>3.8082500000000006</v>
      </c>
      <c r="E20" s="6">
        <f>SUM(E4:E19)/16</f>
        <v>4.0498124999999998</v>
      </c>
      <c r="F20" s="6">
        <f>SUM(F4:F19)/16</f>
        <v>1.8908125000000002</v>
      </c>
      <c r="G20" s="6">
        <f>SUM(G4:G19)/16</f>
        <v>1.6632500000000001</v>
      </c>
      <c r="H20" s="6">
        <f>SUM(H4:H19)/16</f>
        <v>1.8580000000000001</v>
      </c>
      <c r="I20" s="6">
        <f>SUM(I4:I19)</f>
        <v>7968</v>
      </c>
      <c r="J20" s="6">
        <f>SUM(J4:J19)</f>
        <v>264</v>
      </c>
      <c r="K20" s="23"/>
      <c r="L20" s="23"/>
      <c r="M20" s="23"/>
    </row>
    <row r="21" spans="1:13" ht="15.75" thickBot="1" x14ac:dyDescent="0.3">
      <c r="B21" s="9" t="s">
        <v>17</v>
      </c>
      <c r="C21" s="10">
        <v>5.0659999999999998</v>
      </c>
      <c r="D21" s="10">
        <v>3.3540000000000001</v>
      </c>
      <c r="E21" s="10">
        <v>4.71</v>
      </c>
      <c r="F21" s="10">
        <v>6.6159999999999997</v>
      </c>
      <c r="G21" s="10">
        <v>3.476</v>
      </c>
      <c r="H21" s="10">
        <v>1.5169999999999999</v>
      </c>
      <c r="I21" s="10">
        <v>794</v>
      </c>
      <c r="J21" s="10">
        <v>15</v>
      </c>
      <c r="K21" s="20">
        <v>20</v>
      </c>
      <c r="L21" s="20" t="s">
        <v>25</v>
      </c>
      <c r="M21" s="20">
        <v>1</v>
      </c>
    </row>
    <row r="22" spans="1:13" ht="15.75" thickBot="1" x14ac:dyDescent="0.3">
      <c r="B22" s="9" t="s">
        <v>26</v>
      </c>
      <c r="C22" s="10">
        <v>4.5199999999999996</v>
      </c>
      <c r="D22" s="10">
        <v>7.0949999999999998</v>
      </c>
      <c r="E22" s="10">
        <v>3.798</v>
      </c>
      <c r="F22" s="10">
        <v>2.4609999999999999</v>
      </c>
      <c r="G22" s="10">
        <v>1.4019999999999999</v>
      </c>
      <c r="H22" s="10">
        <v>1.901</v>
      </c>
      <c r="I22" s="10">
        <v>498</v>
      </c>
      <c r="J22" s="10">
        <v>18</v>
      </c>
      <c r="K22" s="21"/>
      <c r="L22" s="21"/>
      <c r="M22" s="21"/>
    </row>
    <row r="23" spans="1:13" ht="15.75" thickBot="1" x14ac:dyDescent="0.3">
      <c r="B23" s="9" t="s">
        <v>34</v>
      </c>
      <c r="C23" s="10">
        <v>2.0680000000000001</v>
      </c>
      <c r="D23" s="10">
        <v>2.1379999999999999</v>
      </c>
      <c r="E23" s="10">
        <v>4.359</v>
      </c>
      <c r="F23" s="10">
        <v>0.84099999999999997</v>
      </c>
      <c r="G23" s="10">
        <v>0.16600000000000001</v>
      </c>
      <c r="H23" s="10">
        <v>1.248</v>
      </c>
      <c r="I23" s="10">
        <v>343</v>
      </c>
      <c r="J23" s="10">
        <v>18</v>
      </c>
      <c r="K23" s="20">
        <v>20</v>
      </c>
      <c r="L23" s="20" t="s">
        <v>25</v>
      </c>
      <c r="M23" s="20">
        <v>3</v>
      </c>
    </row>
    <row r="24" spans="1:13" ht="15.75" thickBot="1" x14ac:dyDescent="0.3">
      <c r="B24" s="9" t="s">
        <v>42</v>
      </c>
      <c r="C24" s="10">
        <v>4.4489999999999998</v>
      </c>
      <c r="D24" s="10">
        <v>4.0869999999999997</v>
      </c>
      <c r="E24" s="10">
        <v>5.1520000000000001</v>
      </c>
      <c r="F24" s="10">
        <v>1.365</v>
      </c>
      <c r="G24" s="10">
        <v>0.308</v>
      </c>
      <c r="H24" s="10">
        <v>2.036</v>
      </c>
      <c r="I24" s="10">
        <v>515</v>
      </c>
      <c r="J24" s="10">
        <v>19</v>
      </c>
      <c r="K24" s="21"/>
      <c r="L24" s="21"/>
      <c r="M24" s="21"/>
    </row>
    <row r="25" spans="1:13" ht="15.75" thickBot="1" x14ac:dyDescent="0.3">
      <c r="B25" s="9" t="s">
        <v>50</v>
      </c>
      <c r="C25" s="10">
        <v>3.266</v>
      </c>
      <c r="D25" s="10">
        <v>3.3919999999999999</v>
      </c>
      <c r="E25" s="10">
        <v>3.585</v>
      </c>
      <c r="F25" s="10">
        <v>1.089</v>
      </c>
      <c r="G25" s="10">
        <v>0.79300000000000004</v>
      </c>
      <c r="H25" s="10">
        <v>0.73299999999999998</v>
      </c>
      <c r="I25" s="10">
        <v>587</v>
      </c>
      <c r="J25" s="10">
        <v>17</v>
      </c>
      <c r="K25" s="20">
        <v>20</v>
      </c>
      <c r="L25" s="20" t="s">
        <v>16</v>
      </c>
      <c r="M25" s="20">
        <v>1</v>
      </c>
    </row>
    <row r="26" spans="1:13" ht="15.75" thickBot="1" x14ac:dyDescent="0.3">
      <c r="B26" s="9" t="s">
        <v>58</v>
      </c>
      <c r="C26" s="10">
        <v>3.5470000000000002</v>
      </c>
      <c r="D26" s="10">
        <v>4.87</v>
      </c>
      <c r="E26" s="10">
        <v>5.8360000000000003</v>
      </c>
      <c r="F26" s="10">
        <v>1.411</v>
      </c>
      <c r="G26" s="10">
        <v>0.59</v>
      </c>
      <c r="H26" s="10">
        <v>1.4890000000000001</v>
      </c>
      <c r="I26" s="10">
        <v>457</v>
      </c>
      <c r="J26" s="10">
        <v>18</v>
      </c>
      <c r="K26" s="21"/>
      <c r="L26" s="21"/>
      <c r="M26" s="21"/>
    </row>
    <row r="27" spans="1:13" ht="15.75" thickBot="1" x14ac:dyDescent="0.3">
      <c r="B27" s="9" t="s">
        <v>66</v>
      </c>
      <c r="C27" s="10">
        <v>2.681</v>
      </c>
      <c r="D27" s="10">
        <v>2.0539999999999998</v>
      </c>
      <c r="E27" s="10">
        <v>3.585</v>
      </c>
      <c r="F27" s="10">
        <v>1.3109999999999999</v>
      </c>
      <c r="G27" s="10">
        <v>0.39600000000000002</v>
      </c>
      <c r="H27" s="10">
        <v>1.1379999999999999</v>
      </c>
      <c r="I27" s="10">
        <v>296</v>
      </c>
      <c r="J27" s="10">
        <v>13</v>
      </c>
      <c r="K27" s="20"/>
      <c r="L27" s="20"/>
      <c r="M27" s="20"/>
    </row>
    <row r="28" spans="1:13" ht="15.75" thickBot="1" x14ac:dyDescent="0.3">
      <c r="B28" s="9" t="s">
        <v>74</v>
      </c>
      <c r="C28" s="10">
        <v>6.2359999999999998</v>
      </c>
      <c r="D28" s="10">
        <v>6.7220000000000004</v>
      </c>
      <c r="E28" s="10">
        <v>7.6219999999999999</v>
      </c>
      <c r="F28" s="10">
        <v>1.4510000000000001</v>
      </c>
      <c r="G28" s="10">
        <v>0.27300000000000002</v>
      </c>
      <c r="H28" s="10">
        <v>1.831</v>
      </c>
      <c r="I28" s="10">
        <v>604</v>
      </c>
      <c r="J28" s="10">
        <v>17</v>
      </c>
      <c r="K28" s="21"/>
      <c r="L28" s="21"/>
      <c r="M28" s="21"/>
    </row>
    <row r="29" spans="1:13" ht="15.75" thickBot="1" x14ac:dyDescent="0.3">
      <c r="B29" s="9" t="s">
        <v>82</v>
      </c>
      <c r="C29" s="10">
        <v>1.0569999999999999</v>
      </c>
      <c r="D29" s="10">
        <v>1.331</v>
      </c>
      <c r="E29" s="10">
        <v>1.661</v>
      </c>
      <c r="F29" s="10">
        <v>0.89700000000000002</v>
      </c>
      <c r="G29" s="10">
        <v>1.331</v>
      </c>
      <c r="H29" s="10">
        <v>1.611</v>
      </c>
      <c r="I29" s="10">
        <v>215</v>
      </c>
      <c r="J29" s="10">
        <v>15</v>
      </c>
      <c r="K29" s="20">
        <v>21</v>
      </c>
      <c r="L29" s="20" t="s">
        <v>16</v>
      </c>
      <c r="M29" s="20">
        <v>4</v>
      </c>
    </row>
    <row r="30" spans="1:13" ht="15.75" thickBot="1" x14ac:dyDescent="0.3">
      <c r="B30" s="9" t="s">
        <v>90</v>
      </c>
      <c r="C30" s="10">
        <v>1.7949999999999999</v>
      </c>
      <c r="D30" s="10">
        <v>4.6859999999999999</v>
      </c>
      <c r="E30" s="10">
        <v>3.5640000000000001</v>
      </c>
      <c r="F30" s="10">
        <v>1.5029999999999999</v>
      </c>
      <c r="G30" s="10">
        <v>1.34</v>
      </c>
      <c r="H30" s="10">
        <v>0.58599999999999997</v>
      </c>
      <c r="I30" s="10">
        <v>497</v>
      </c>
      <c r="J30" s="10">
        <v>17</v>
      </c>
      <c r="K30" s="21"/>
      <c r="L30" s="21"/>
      <c r="M30" s="21"/>
    </row>
    <row r="31" spans="1:13" ht="15.75" thickBot="1" x14ac:dyDescent="0.3">
      <c r="B31" s="9" t="s">
        <v>98</v>
      </c>
      <c r="C31" s="10">
        <v>3.8959999999999999</v>
      </c>
      <c r="D31" s="10">
        <v>5.3090000000000002</v>
      </c>
      <c r="E31" s="10">
        <v>4.72</v>
      </c>
      <c r="F31" s="10">
        <v>3.391</v>
      </c>
      <c r="G31" s="10">
        <v>1.8520000000000001</v>
      </c>
      <c r="H31" s="10">
        <v>1.6639999999999999</v>
      </c>
      <c r="I31" s="10">
        <v>598</v>
      </c>
      <c r="J31" s="10">
        <v>16</v>
      </c>
      <c r="K31" s="20">
        <v>25</v>
      </c>
      <c r="L31" s="20" t="s">
        <v>16</v>
      </c>
      <c r="M31" s="20">
        <v>3</v>
      </c>
    </row>
    <row r="32" spans="1:13" ht="15.75" thickBot="1" x14ac:dyDescent="0.3">
      <c r="B32" s="9" t="s">
        <v>106</v>
      </c>
      <c r="C32" s="10">
        <v>3.2679999999999998</v>
      </c>
      <c r="D32" s="10">
        <v>6.4939999999999998</v>
      </c>
      <c r="E32" s="10">
        <v>6.6619999999999999</v>
      </c>
      <c r="F32" s="10">
        <v>1.7210000000000001</v>
      </c>
      <c r="G32" s="10">
        <v>1.958</v>
      </c>
      <c r="H32" s="10">
        <v>2.0329999999999999</v>
      </c>
      <c r="I32" s="10">
        <v>398</v>
      </c>
      <c r="J32" s="10">
        <v>17</v>
      </c>
      <c r="K32" s="21"/>
      <c r="L32" s="21"/>
      <c r="M32" s="21"/>
    </row>
    <row r="33" spans="2:13" ht="15.75" thickBot="1" x14ac:dyDescent="0.3">
      <c r="B33" s="9" t="s">
        <v>114</v>
      </c>
      <c r="C33" s="10">
        <v>5.6509999999999998</v>
      </c>
      <c r="D33" s="10">
        <v>2.9620000000000002</v>
      </c>
      <c r="E33" s="10">
        <v>6.851</v>
      </c>
      <c r="F33" s="10">
        <v>2.15</v>
      </c>
      <c r="G33" s="10">
        <v>2.3149999999999999</v>
      </c>
      <c r="H33" s="10">
        <v>2.7069999999999999</v>
      </c>
      <c r="I33" s="10">
        <v>546</v>
      </c>
      <c r="J33" s="10">
        <v>18</v>
      </c>
      <c r="K33" s="20">
        <v>20</v>
      </c>
      <c r="L33" s="20" t="s">
        <v>25</v>
      </c>
      <c r="M33" s="20">
        <v>5</v>
      </c>
    </row>
    <row r="34" spans="2:13" ht="15.75" thickBot="1" x14ac:dyDescent="0.3">
      <c r="B34" s="9" t="s">
        <v>122</v>
      </c>
      <c r="C34" s="10">
        <v>5.15</v>
      </c>
      <c r="D34" s="10">
        <v>7.9059999999999997</v>
      </c>
      <c r="E34" s="10">
        <v>5.9640000000000004</v>
      </c>
      <c r="F34" s="10">
        <v>2.4510000000000001</v>
      </c>
      <c r="G34" s="10">
        <v>3.4359999999999999</v>
      </c>
      <c r="H34" s="10">
        <v>2.2959999999999998</v>
      </c>
      <c r="I34" s="10">
        <v>653</v>
      </c>
      <c r="J34" s="10">
        <v>17</v>
      </c>
      <c r="K34" s="21"/>
      <c r="L34" s="21"/>
      <c r="M34" s="21"/>
    </row>
    <row r="35" spans="2:13" ht="15.75" thickBot="1" x14ac:dyDescent="0.3">
      <c r="B35" s="9" t="s">
        <v>130</v>
      </c>
      <c r="C35" s="10">
        <v>7.4409999999999998</v>
      </c>
      <c r="D35" s="10">
        <v>8.25</v>
      </c>
      <c r="E35" s="10">
        <v>4.875</v>
      </c>
      <c r="F35" s="10">
        <v>2.1030000000000002</v>
      </c>
      <c r="G35" s="10">
        <v>0.89400000000000002</v>
      </c>
      <c r="H35" s="10">
        <v>1.0029999999999999</v>
      </c>
      <c r="I35" s="10">
        <v>720</v>
      </c>
      <c r="J35" s="10">
        <v>18</v>
      </c>
      <c r="K35" s="20">
        <v>20</v>
      </c>
      <c r="L35" s="20" t="s">
        <v>25</v>
      </c>
      <c r="M35" s="20">
        <v>4</v>
      </c>
    </row>
    <row r="36" spans="2:13" ht="15.75" thickBot="1" x14ac:dyDescent="0.3">
      <c r="B36" s="9" t="s">
        <v>138</v>
      </c>
      <c r="C36" s="10">
        <v>7.3369999999999997</v>
      </c>
      <c r="D36" s="10">
        <v>6.4939999999999998</v>
      </c>
      <c r="E36" s="10">
        <v>6.6619999999999999</v>
      </c>
      <c r="F36" s="10">
        <v>1.7210000000000001</v>
      </c>
      <c r="G36" s="10">
        <v>1.958</v>
      </c>
      <c r="H36" s="10">
        <v>2.0329999999999999</v>
      </c>
      <c r="I36" s="10">
        <v>637</v>
      </c>
      <c r="J36" s="10">
        <v>17</v>
      </c>
      <c r="K36" s="21"/>
      <c r="L36" s="21"/>
      <c r="M36" s="21"/>
    </row>
    <row r="37" spans="2:13" x14ac:dyDescent="0.25">
      <c r="B37" s="22"/>
      <c r="C37">
        <f>SUM(C21:C36)/16</f>
        <v>4.2142499999999998</v>
      </c>
      <c r="D37">
        <f>SUM(D21:D36)/16</f>
        <v>4.8215000000000003</v>
      </c>
      <c r="E37">
        <f>SUM(E21:E36)/16</f>
        <v>4.9753750000000005</v>
      </c>
      <c r="F37">
        <f>SUM(F21:F36)/16</f>
        <v>2.030125</v>
      </c>
      <c r="G37">
        <f>SUM(G21:G36)/16</f>
        <v>1.4054999999999997</v>
      </c>
      <c r="H37">
        <f>SUM(H21:H36)/16</f>
        <v>1.614125</v>
      </c>
      <c r="I37">
        <f>SUM(I21:I36)</f>
        <v>8358</v>
      </c>
      <c r="J37">
        <f>SUM(J21:J36)</f>
        <v>270</v>
      </c>
    </row>
  </sheetData>
  <sortState ref="A4:J35">
    <sortCondition ref="A4:A35"/>
  </sortState>
  <mergeCells count="52">
    <mergeCell ref="K35:K36"/>
    <mergeCell ref="L35:L36"/>
    <mergeCell ref="M35:M36"/>
    <mergeCell ref="K31:K32"/>
    <mergeCell ref="L31:L32"/>
    <mergeCell ref="M31:M32"/>
    <mergeCell ref="K33:K34"/>
    <mergeCell ref="L33:L34"/>
    <mergeCell ref="M33:M34"/>
    <mergeCell ref="K27:K28"/>
    <mergeCell ref="L27:L28"/>
    <mergeCell ref="M27:M28"/>
    <mergeCell ref="K29:K30"/>
    <mergeCell ref="L29:L30"/>
    <mergeCell ref="M29:M30"/>
    <mergeCell ref="K23:K24"/>
    <mergeCell ref="L23:L24"/>
    <mergeCell ref="M23:M24"/>
    <mergeCell ref="K25:K26"/>
    <mergeCell ref="L25:L26"/>
    <mergeCell ref="M25:M26"/>
    <mergeCell ref="K18:K19"/>
    <mergeCell ref="L18:L19"/>
    <mergeCell ref="M18:M19"/>
    <mergeCell ref="K21:K22"/>
    <mergeCell ref="L21:L22"/>
    <mergeCell ref="M21:M22"/>
    <mergeCell ref="K14:K15"/>
    <mergeCell ref="L14:L15"/>
    <mergeCell ref="M14:M15"/>
    <mergeCell ref="K16:K17"/>
    <mergeCell ref="L16:L17"/>
    <mergeCell ref="M16:M17"/>
    <mergeCell ref="K10:K11"/>
    <mergeCell ref="L10:L11"/>
    <mergeCell ref="M10:M11"/>
    <mergeCell ref="K12:K13"/>
    <mergeCell ref="L12:L13"/>
    <mergeCell ref="M12:M13"/>
    <mergeCell ref="M4:M5"/>
    <mergeCell ref="K6:K7"/>
    <mergeCell ref="L6:L7"/>
    <mergeCell ref="M6:M7"/>
    <mergeCell ref="K8:K9"/>
    <mergeCell ref="L8:L9"/>
    <mergeCell ref="M8:M9"/>
    <mergeCell ref="C1:E2"/>
    <mergeCell ref="F1:H2"/>
    <mergeCell ref="K1:K3"/>
    <mergeCell ref="L1:L3"/>
    <mergeCell ref="K4:K5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2015-09-27T15:50:42Z</dcterms:created>
  <dcterms:modified xsi:type="dcterms:W3CDTF">2015-09-27T16:29:31Z</dcterms:modified>
</cp:coreProperties>
</file>