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ackemo-master\hackemo-master\Supporting 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9" i="1" l="1"/>
  <c r="T19" i="1"/>
  <c r="S19" i="1"/>
  <c r="R19" i="1"/>
  <c r="Q19" i="1"/>
  <c r="P19" i="1"/>
  <c r="O19" i="1"/>
  <c r="N19" i="1"/>
  <c r="M19" i="1"/>
  <c r="L19" i="1"/>
  <c r="E19" i="1"/>
  <c r="K19" i="1"/>
  <c r="J19" i="1"/>
  <c r="I19" i="1"/>
  <c r="H19" i="1"/>
  <c r="G19" i="1"/>
  <c r="D19" i="1"/>
  <c r="C19" i="1"/>
  <c r="B19" i="1"/>
</calcChain>
</file>

<file path=xl/sharedStrings.xml><?xml version="1.0" encoding="utf-8"?>
<sst xmlns="http://schemas.openxmlformats.org/spreadsheetml/2006/main" count="22" uniqueCount="21">
  <si>
    <t>1.h</t>
  </si>
  <si>
    <t>1.l</t>
  </si>
  <si>
    <t>2.h</t>
  </si>
  <si>
    <t>4.h</t>
  </si>
  <si>
    <t>5.h</t>
  </si>
  <si>
    <t>8.h</t>
  </si>
  <si>
    <t>high arousal</t>
  </si>
  <si>
    <t>8.l</t>
  </si>
  <si>
    <t>11.h</t>
  </si>
  <si>
    <t>13.h</t>
  </si>
  <si>
    <t>13.l</t>
  </si>
  <si>
    <t>14.h</t>
  </si>
  <si>
    <t>14.l</t>
  </si>
  <si>
    <t>15.h</t>
  </si>
  <si>
    <t>15.l</t>
  </si>
  <si>
    <t>16.h</t>
  </si>
  <si>
    <t>16.l</t>
  </si>
  <si>
    <t xml:space="preserve">Random Mode </t>
  </si>
  <si>
    <t>mean</t>
  </si>
  <si>
    <t>Loosing Mode = 0</t>
  </si>
  <si>
    <t>Winning Mode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</si>
</sst>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0" xfId="0" applyAlignment="1"/>
    <xf numFmtId="0" fontId="0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5048556430446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Sheet1!$B$19:$U$19</c:f>
              <c:numCache>
                <c:formatCode>General</c:formatCode>
                <c:ptCount val="20"/>
                <c:pt idx="0">
                  <c:v>4.4546572421579747</c:v>
                </c:pt>
                <c:pt idx="1">
                  <c:v>6.0335787045373852</c:v>
                </c:pt>
                <c:pt idx="2">
                  <c:v>5.3174026589797885</c:v>
                </c:pt>
                <c:pt idx="3">
                  <c:v>6.9682714751745713</c:v>
                </c:pt>
                <c:pt idx="4">
                  <c:v>6.1725490000000001</c:v>
                </c:pt>
                <c:pt idx="5">
                  <c:v>5.2514709359253615</c:v>
                </c:pt>
                <c:pt idx="6">
                  <c:v>5.8034316432875857</c:v>
                </c:pt>
                <c:pt idx="7">
                  <c:v>4.759804383539775</c:v>
                </c:pt>
                <c:pt idx="8">
                  <c:v>5.2428764545817348</c:v>
                </c:pt>
                <c:pt idx="9">
                  <c:v>4.9070031001636583</c:v>
                </c:pt>
                <c:pt idx="10">
                  <c:v>4.8321083500771076</c:v>
                </c:pt>
                <c:pt idx="11">
                  <c:v>4.3514708991703479</c:v>
                </c:pt>
                <c:pt idx="12">
                  <c:v>6.0235298619460149</c:v>
                </c:pt>
                <c:pt idx="13">
                  <c:v>4.4104578790330171</c:v>
                </c:pt>
                <c:pt idx="14">
                  <c:v>5.8517650871463172</c:v>
                </c:pt>
                <c:pt idx="15">
                  <c:v>5.7247554282931183</c:v>
                </c:pt>
                <c:pt idx="16">
                  <c:v>5.1247553351922539</c:v>
                </c:pt>
                <c:pt idx="17">
                  <c:v>4.5901964002918039</c:v>
                </c:pt>
                <c:pt idx="18">
                  <c:v>5.1995102819950976</c:v>
                </c:pt>
                <c:pt idx="19">
                  <c:v>5.3359482744301774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493792"/>
        <c:axId val="1379494880"/>
      </c:lineChart>
      <c:catAx>
        <c:axId val="137949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494880"/>
        <c:crosses val="autoZero"/>
        <c:auto val="1"/>
        <c:lblAlgn val="ctr"/>
        <c:lblOffset val="100"/>
        <c:noMultiLvlLbl val="0"/>
      </c:catAx>
      <c:valAx>
        <c:axId val="137949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49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20</xdr:row>
      <xdr:rowOff>9525</xdr:rowOff>
    </xdr:from>
    <xdr:to>
      <xdr:col>8</xdr:col>
      <xdr:colOff>352425</xdr:colOff>
      <xdr:row>34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"/>
  <sheetViews>
    <sheetView tabSelected="1" topLeftCell="A15" workbookViewId="0">
      <selection activeCell="J24" sqref="J24"/>
    </sheetView>
  </sheetViews>
  <sheetFormatPr defaultRowHeight="15" x14ac:dyDescent="0.25"/>
  <sheetData>
    <row r="2" spans="1:21" x14ac:dyDescent="0.25">
      <c r="A2" s="4" t="s">
        <v>6</v>
      </c>
      <c r="B2" s="6" t="s">
        <v>17</v>
      </c>
      <c r="C2" s="6"/>
      <c r="D2" s="6"/>
      <c r="E2" s="6"/>
      <c r="F2" s="6"/>
      <c r="G2" s="6" t="s">
        <v>19</v>
      </c>
      <c r="H2" s="6"/>
      <c r="I2" s="6"/>
      <c r="J2" s="6"/>
      <c r="K2" s="6"/>
      <c r="L2" s="6" t="s">
        <v>17</v>
      </c>
      <c r="M2" s="6"/>
      <c r="N2" s="6"/>
      <c r="O2" s="6"/>
      <c r="P2" s="6"/>
      <c r="Q2" s="6" t="s">
        <v>20</v>
      </c>
      <c r="R2" s="6"/>
      <c r="S2" s="6"/>
      <c r="T2" s="6"/>
      <c r="U2" s="6"/>
    </row>
    <row r="3" spans="1:21" x14ac:dyDescent="0.25">
      <c r="A3" s="1" t="s">
        <v>0</v>
      </c>
      <c r="B3" s="3">
        <v>9.9725495278835297</v>
      </c>
      <c r="C3" s="3">
        <v>1.54509814083576</v>
      </c>
      <c r="D3" s="3">
        <v>3.0000002235174099</v>
      </c>
      <c r="E3" s="3"/>
      <c r="F3" s="3"/>
      <c r="G3" s="2">
        <v>3.31764727830886</v>
      </c>
      <c r="H3" s="2">
        <v>5.8941180109977704</v>
      </c>
      <c r="I3" s="2">
        <v>3.80392186343669</v>
      </c>
      <c r="J3" s="2">
        <v>3.6666668951511299</v>
      </c>
      <c r="K3" s="2"/>
      <c r="L3" s="3">
        <v>1.71372555941343</v>
      </c>
      <c r="M3" s="3">
        <v>0.50588238239288297</v>
      </c>
      <c r="N3" s="3">
        <v>13.117647640407</v>
      </c>
      <c r="O3" s="3">
        <v>2.0509804710745798</v>
      </c>
      <c r="P3" s="3"/>
      <c r="Q3" s="5">
        <v>5.1647060066461501</v>
      </c>
      <c r="R3" s="5">
        <v>4.1137257665395701</v>
      </c>
      <c r="S3" s="5">
        <v>7.4705887362360901</v>
      </c>
      <c r="T3" s="5">
        <v>0.137254908680915</v>
      </c>
      <c r="U3" s="5"/>
    </row>
    <row r="4" spans="1:21" x14ac:dyDescent="0.25">
      <c r="A4" s="1" t="s">
        <v>1</v>
      </c>
      <c r="B4" s="3">
        <v>4.3725491389632198</v>
      </c>
      <c r="C4" s="3">
        <v>7.5411769151687604</v>
      </c>
      <c r="D4" s="3">
        <v>12.529412843286901</v>
      </c>
      <c r="E4" s="3"/>
      <c r="F4" s="3"/>
      <c r="G4" s="2">
        <v>6.06666681915521</v>
      </c>
      <c r="H4" s="2">
        <v>4.25490225851535</v>
      </c>
      <c r="I4" s="2">
        <v>3.4901962727308198</v>
      </c>
      <c r="J4" s="2">
        <v>3.6039218083023998</v>
      </c>
      <c r="K4" s="2">
        <v>3.4705885201692501</v>
      </c>
      <c r="L4" s="3">
        <v>1.87843152880668</v>
      </c>
      <c r="M4" s="3">
        <v>2.3843138962984001</v>
      </c>
      <c r="N4" s="3">
        <v>5.0274512618780101</v>
      </c>
      <c r="O4" s="3">
        <v>0.50980395823717095</v>
      </c>
      <c r="P4" s="3"/>
      <c r="Q4" s="5">
        <v>6.2196081727743104</v>
      </c>
      <c r="R4" s="5">
        <v>0.19607844203710501</v>
      </c>
      <c r="S4" s="5">
        <v>0.40784315019845901</v>
      </c>
      <c r="T4" s="5">
        <v>5.3490199446678099</v>
      </c>
      <c r="U4" s="5">
        <v>6.1411768496036503</v>
      </c>
    </row>
    <row r="5" spans="1:21" x14ac:dyDescent="0.25">
      <c r="A5" s="1" t="s">
        <v>2</v>
      </c>
      <c r="B5" s="3">
        <v>2.9176472127437498</v>
      </c>
      <c r="C5" s="3">
        <v>4.5372551530599496</v>
      </c>
      <c r="D5" s="3">
        <v>0.87843142449855804</v>
      </c>
      <c r="E5" s="3"/>
      <c r="F5" s="3"/>
      <c r="G5" s="2">
        <v>1.38431380689144</v>
      </c>
      <c r="H5" s="2">
        <v>4.9411767274141303</v>
      </c>
      <c r="I5" s="2">
        <v>3.7607845067977901</v>
      </c>
      <c r="J5" s="2">
        <v>5.2823531776666597</v>
      </c>
      <c r="K5" s="2">
        <v>4.2509805262088696</v>
      </c>
      <c r="L5" s="3">
        <v>1.4901961386203699</v>
      </c>
      <c r="M5" s="3">
        <v>1.45098043978214</v>
      </c>
      <c r="N5" s="3">
        <v>3.3647061139345098</v>
      </c>
      <c r="O5" s="3">
        <v>5.0549021959304801</v>
      </c>
      <c r="P5" s="3">
        <v>6.4196080714464099</v>
      </c>
      <c r="Q5" s="5">
        <v>7.0431376099586398</v>
      </c>
      <c r="R5" s="5">
        <v>9.6980399340391106</v>
      </c>
      <c r="S5" s="5">
        <v>6.9647064208984304</v>
      </c>
      <c r="T5" s="5">
        <v>6.5254906713962502</v>
      </c>
      <c r="U5" s="5"/>
    </row>
    <row r="6" spans="1:21" x14ac:dyDescent="0.25">
      <c r="A6" s="1" t="s">
        <v>3</v>
      </c>
      <c r="B6" s="3">
        <v>3.1411766999999999</v>
      </c>
      <c r="C6" s="3">
        <v>6.1215679999999999</v>
      </c>
      <c r="D6" s="3">
        <v>8.2000019999999996</v>
      </c>
      <c r="E6" s="3">
        <v>6.3098039999999997</v>
      </c>
      <c r="F6" s="3">
        <v>6.1725490000000001</v>
      </c>
      <c r="G6" s="2">
        <v>6.7921570000000004</v>
      </c>
      <c r="H6" s="2">
        <v>5.8117633</v>
      </c>
      <c r="I6" s="2">
        <v>3.7568638000000001</v>
      </c>
      <c r="J6" s="2">
        <v>4.2509813000000003</v>
      </c>
      <c r="K6" s="2"/>
      <c r="L6" s="3">
        <v>3.7921572000000001</v>
      </c>
      <c r="M6" s="3">
        <v>4.5176470000000002</v>
      </c>
      <c r="N6" s="3">
        <v>5.2588252999999998</v>
      </c>
      <c r="O6" s="3">
        <v>3.913726</v>
      </c>
      <c r="P6" s="3">
        <v>4.0745095999999998</v>
      </c>
      <c r="Q6" s="5">
        <v>4.3607845000000003</v>
      </c>
      <c r="R6" s="5">
        <v>3.8470594999999999</v>
      </c>
      <c r="S6" s="5">
        <v>3.9294114000000002</v>
      </c>
      <c r="T6" s="5">
        <v>3.8549023</v>
      </c>
      <c r="U6" s="5">
        <v>4.4470590000000003</v>
      </c>
    </row>
    <row r="7" spans="1:21" x14ac:dyDescent="0.25">
      <c r="A7" s="1" t="s">
        <v>4</v>
      </c>
      <c r="B7" s="3">
        <v>2.5137261999999998</v>
      </c>
      <c r="C7" s="3">
        <v>1.6274512999999999</v>
      </c>
      <c r="D7" s="3">
        <v>3.5647077999999999</v>
      </c>
      <c r="E7" s="3"/>
      <c r="F7" s="3"/>
      <c r="G7" s="2">
        <v>3.7098045000000002</v>
      </c>
      <c r="H7" s="2">
        <v>3.6156866999999999</v>
      </c>
      <c r="I7" s="2">
        <v>3.0941185999999998</v>
      </c>
      <c r="J7" s="2">
        <v>3.9254905999999998</v>
      </c>
      <c r="K7" s="2"/>
      <c r="L7" s="3">
        <v>3.3882355999999998</v>
      </c>
      <c r="M7" s="3">
        <v>2.6627456999999999</v>
      </c>
      <c r="N7" s="3">
        <v>3.3882368</v>
      </c>
      <c r="O7" s="3">
        <v>3.7921572000000001</v>
      </c>
      <c r="P7" s="3">
        <v>5.1960810000000004</v>
      </c>
      <c r="Q7" s="5">
        <v>2.5098042</v>
      </c>
      <c r="R7" s="5">
        <v>4.0509810000000002</v>
      </c>
      <c r="S7" s="5">
        <v>3.800001</v>
      </c>
      <c r="T7" s="5">
        <v>3.0941176000000001</v>
      </c>
      <c r="U7" s="5">
        <v>3.5098053999999999</v>
      </c>
    </row>
    <row r="8" spans="1:21" x14ac:dyDescent="0.25">
      <c r="A8" s="1" t="s">
        <v>5</v>
      </c>
      <c r="B8" s="3">
        <v>5.7254915000000004</v>
      </c>
      <c r="C8" s="3">
        <v>6.5215683000000002</v>
      </c>
      <c r="D8" s="3">
        <v>4.4470590000000003</v>
      </c>
      <c r="E8" s="3">
        <v>6.3450993999999996</v>
      </c>
      <c r="F8" s="3"/>
      <c r="G8" s="2">
        <v>5.9529420000000002</v>
      </c>
      <c r="H8" s="2">
        <v>7.4470609999999997</v>
      </c>
      <c r="I8" s="2">
        <v>4.2235303000000002</v>
      </c>
      <c r="J8" s="2"/>
      <c r="K8" s="2"/>
      <c r="L8" s="3">
        <v>7.0823530000000003</v>
      </c>
      <c r="M8" s="3">
        <v>6.8784320000000001</v>
      </c>
      <c r="N8" s="3">
        <v>7.1372559999999998</v>
      </c>
      <c r="O8" s="3">
        <v>6.4784329999999999</v>
      </c>
      <c r="P8" s="3">
        <v>5.1764703000000001</v>
      </c>
      <c r="Q8" s="5">
        <v>6.3647070000000001</v>
      </c>
      <c r="R8" s="5">
        <v>6.2509823000000004</v>
      </c>
      <c r="S8" s="5">
        <v>7.0431375999999997</v>
      </c>
      <c r="T8" s="5">
        <v>7.2117659999999999</v>
      </c>
      <c r="U8" s="5">
        <v>6.9333340000000003</v>
      </c>
    </row>
    <row r="9" spans="1:21" x14ac:dyDescent="0.25">
      <c r="A9" s="1" t="s">
        <v>7</v>
      </c>
      <c r="B9" s="3">
        <v>5.2156872999999999</v>
      </c>
      <c r="C9" s="3">
        <v>5.6980414000000001</v>
      </c>
      <c r="D9" s="3">
        <v>4.9960800000000001</v>
      </c>
      <c r="E9" s="3">
        <v>5.3450990000000003</v>
      </c>
      <c r="F9" s="3"/>
      <c r="G9" s="2">
        <v>5.0627449999999996</v>
      </c>
      <c r="H9" s="2">
        <v>6.5215683000000002</v>
      </c>
      <c r="I9" s="2">
        <v>3.1019614</v>
      </c>
      <c r="J9" s="2">
        <v>8.968629</v>
      </c>
      <c r="K9" s="2">
        <v>8.8431379999999997</v>
      </c>
      <c r="L9" s="3">
        <v>8.6705889999999997</v>
      </c>
      <c r="M9" s="3">
        <v>8.0235310000000002</v>
      </c>
      <c r="N9" s="3">
        <v>6.6000009999999998</v>
      </c>
      <c r="O9" s="3">
        <v>7.3843145000000003</v>
      </c>
      <c r="P9" s="3">
        <v>5.5803919999999998</v>
      </c>
      <c r="Q9" s="5">
        <v>4.7098040000000001</v>
      </c>
      <c r="R9" s="5">
        <v>6.3215693999999996</v>
      </c>
      <c r="S9" s="5">
        <v>7.4078435999999996</v>
      </c>
      <c r="T9" s="5">
        <v>7.9960789999999999</v>
      </c>
      <c r="U9" s="5"/>
    </row>
    <row r="10" spans="1:21" x14ac:dyDescent="0.25">
      <c r="A10" s="1" t="s">
        <v>8</v>
      </c>
      <c r="B10" s="3">
        <v>0.65490199999999998</v>
      </c>
      <c r="C10" s="3">
        <v>4.7764699999999998</v>
      </c>
      <c r="D10" s="3">
        <v>0.98823709999999998</v>
      </c>
      <c r="E10" s="3">
        <v>4.5725493000000004</v>
      </c>
      <c r="F10" s="3"/>
      <c r="G10" s="2">
        <v>4.7372560000000004</v>
      </c>
      <c r="H10" s="2">
        <v>4.0352940000000004</v>
      </c>
      <c r="I10" s="2">
        <v>3.9529421</v>
      </c>
      <c r="J10" s="2">
        <v>6.1568665999999999</v>
      </c>
      <c r="K10" s="2"/>
      <c r="L10" s="3">
        <v>8.5019650000000002</v>
      </c>
      <c r="M10" s="3">
        <v>0.88627449999999997</v>
      </c>
      <c r="N10" s="3">
        <v>6.7215670000000003</v>
      </c>
      <c r="O10" s="3">
        <v>1.0705882</v>
      </c>
      <c r="P10" s="3"/>
      <c r="Q10" s="5">
        <v>5.9529439999999996</v>
      </c>
      <c r="R10" s="5">
        <v>3.2705882000000002</v>
      </c>
      <c r="S10" s="5">
        <v>5.3960794999999999</v>
      </c>
      <c r="T10" s="5">
        <v>6.6196102999999997</v>
      </c>
      <c r="U10" s="5"/>
    </row>
    <row r="11" spans="1:21" x14ac:dyDescent="0.25">
      <c r="A11" s="1" t="s">
        <v>9</v>
      </c>
      <c r="B11" s="3">
        <v>4.7372551113367001</v>
      </c>
      <c r="C11" s="3">
        <v>8.5647061616182292</v>
      </c>
      <c r="D11" s="3">
        <v>6.4392159134149498</v>
      </c>
      <c r="E11" s="3">
        <v>6.2588239163160297</v>
      </c>
      <c r="F11" s="3"/>
      <c r="G11" s="2">
        <v>9.9764711111783893</v>
      </c>
      <c r="H11" s="2">
        <v>8.9176477193832397</v>
      </c>
      <c r="I11" s="2">
        <v>5.2823531329631797</v>
      </c>
      <c r="J11" s="2">
        <v>2.86274522542953</v>
      </c>
      <c r="K11" s="2"/>
      <c r="L11" s="3">
        <v>6.0980394035577703</v>
      </c>
      <c r="M11" s="3">
        <v>4.3019609600305504</v>
      </c>
      <c r="N11" s="3">
        <v>4.1529413163661903</v>
      </c>
      <c r="O11" s="3">
        <v>5.07058845460414</v>
      </c>
      <c r="P11" s="3"/>
      <c r="Q11" s="5">
        <v>7.5607847720384598</v>
      </c>
      <c r="R11" s="5">
        <v>2.1568628549575801</v>
      </c>
      <c r="S11" s="5">
        <v>2.4274510741233799</v>
      </c>
      <c r="T11" s="5">
        <v>1.1921569406986201</v>
      </c>
      <c r="U11" s="5">
        <v>3.3686276227235701</v>
      </c>
    </row>
    <row r="12" spans="1:21" x14ac:dyDescent="0.25">
      <c r="A12" s="1" t="s">
        <v>10</v>
      </c>
      <c r="B12" s="3">
        <v>3.4745101183652798</v>
      </c>
      <c r="C12" s="3">
        <v>7.1294121146201999</v>
      </c>
      <c r="D12" s="3">
        <v>1.94509810954332</v>
      </c>
      <c r="E12" s="3">
        <v>6.8196081668138504</v>
      </c>
      <c r="F12" s="3"/>
      <c r="G12" s="2">
        <v>3.80392167717218</v>
      </c>
      <c r="H12" s="2">
        <v>5.9058826416730801</v>
      </c>
      <c r="I12" s="2">
        <v>4.3294119015336001</v>
      </c>
      <c r="J12" s="2">
        <v>3.4941177964210501</v>
      </c>
      <c r="K12" s="2"/>
      <c r="L12" s="3">
        <v>0.78823532909154803</v>
      </c>
      <c r="M12" s="3">
        <v>2.29019623994827</v>
      </c>
      <c r="N12" s="3">
        <v>5.2078433781862197</v>
      </c>
      <c r="O12" s="3">
        <v>2.6156863719224899</v>
      </c>
      <c r="P12" s="3">
        <v>2.3372550755739199</v>
      </c>
      <c r="Q12" s="5">
        <v>2.47843153774738</v>
      </c>
      <c r="R12" s="5">
        <v>5.1411766856908798</v>
      </c>
      <c r="S12" s="5">
        <v>1.5058824345469399</v>
      </c>
      <c r="T12" s="5">
        <v>5.6117649748921297</v>
      </c>
      <c r="U12" s="5"/>
    </row>
    <row r="13" spans="1:21" x14ac:dyDescent="0.25">
      <c r="A13" s="1" t="s">
        <v>11</v>
      </c>
      <c r="B13" s="3">
        <v>5.6980394572019497</v>
      </c>
      <c r="C13" s="3">
        <v>6.6666670143604199</v>
      </c>
      <c r="D13" s="3">
        <v>3.5372550189494998</v>
      </c>
      <c r="E13" s="3">
        <v>7.3882357180118499</v>
      </c>
      <c r="F13" s="3"/>
      <c r="G13" s="2">
        <v>3.4470590204000402</v>
      </c>
      <c r="H13" s="2">
        <v>6.2627453655004501</v>
      </c>
      <c r="I13" s="2">
        <v>5.3411767035722697</v>
      </c>
      <c r="J13" s="2">
        <v>6.8470590859651503</v>
      </c>
      <c r="K13" s="2"/>
      <c r="L13" s="3">
        <v>5.0980393812060303</v>
      </c>
      <c r="M13" s="3">
        <v>7.3647061735391599</v>
      </c>
      <c r="N13" s="3">
        <v>3.7176472917199099</v>
      </c>
      <c r="O13" s="3">
        <v>2.9607844129204701</v>
      </c>
      <c r="P13" s="3"/>
      <c r="Q13" s="5">
        <v>6.9411768764257404</v>
      </c>
      <c r="R13" s="5">
        <v>8.3843140304088593</v>
      </c>
      <c r="S13" s="5">
        <v>4.2745099514722797</v>
      </c>
      <c r="T13" s="5">
        <v>8.4862749576568604</v>
      </c>
      <c r="U13" s="5"/>
    </row>
    <row r="14" spans="1:21" x14ac:dyDescent="0.25">
      <c r="A14" s="1" t="s">
        <v>12</v>
      </c>
      <c r="B14" s="3">
        <v>7.0627454966306598</v>
      </c>
      <c r="C14" s="3">
        <v>6.4901964068412701</v>
      </c>
      <c r="D14" s="3">
        <v>6.8078434020280802</v>
      </c>
      <c r="E14" s="3">
        <v>8.8901965618133492</v>
      </c>
      <c r="F14" s="3"/>
      <c r="G14" s="2">
        <v>7.3450984209775898</v>
      </c>
      <c r="H14" s="2">
        <v>6.50980429351329</v>
      </c>
      <c r="I14" s="2">
        <v>7.2470593005418698</v>
      </c>
      <c r="J14" s="2">
        <v>8.8392160683870298</v>
      </c>
      <c r="K14" s="2">
        <v>5.9843140244483903</v>
      </c>
      <c r="L14" s="3">
        <v>5.1372551023960096</v>
      </c>
      <c r="M14" s="3">
        <v>7.6431374996900496</v>
      </c>
      <c r="N14" s="3">
        <v>7.4313728660344998</v>
      </c>
      <c r="O14" s="3">
        <v>5.9568629115819904</v>
      </c>
      <c r="P14" s="3">
        <v>8.74509857594966</v>
      </c>
      <c r="Q14" s="5">
        <v>6.8549023717641804</v>
      </c>
      <c r="R14" s="5">
        <v>2.54509817063808</v>
      </c>
      <c r="S14" s="5">
        <v>1.6352941840887001</v>
      </c>
      <c r="T14" s="5">
        <v>1.7568628191947899</v>
      </c>
      <c r="U14" s="5"/>
    </row>
    <row r="15" spans="1:21" x14ac:dyDescent="0.25">
      <c r="A15" s="1" t="s">
        <v>13</v>
      </c>
      <c r="B15" s="3">
        <v>5.5098041594028402</v>
      </c>
      <c r="C15" s="3">
        <v>10.2588240206241</v>
      </c>
      <c r="D15" s="3">
        <v>7.2823532074689803</v>
      </c>
      <c r="E15" s="3">
        <v>8.7372554540634102</v>
      </c>
      <c r="F15" s="3"/>
      <c r="G15" s="2">
        <v>6.1058827489614398</v>
      </c>
      <c r="H15" s="2">
        <v>6.1843140125274596</v>
      </c>
      <c r="I15" s="2">
        <v>6.45490233600139</v>
      </c>
      <c r="J15" s="2">
        <v>5.41960813105106</v>
      </c>
      <c r="K15" s="2">
        <v>2.3019608780741598</v>
      </c>
      <c r="L15" s="3">
        <v>7.0352946370840002</v>
      </c>
      <c r="M15" s="3">
        <v>6.5725493580102903</v>
      </c>
      <c r="N15" s="3">
        <v>7.2352945357561103</v>
      </c>
      <c r="O15" s="3">
        <v>7.7058827877044598</v>
      </c>
      <c r="P15" s="3">
        <v>5.5882355123758298</v>
      </c>
      <c r="Q15" s="5">
        <v>9.0431379228830302</v>
      </c>
      <c r="R15" s="5">
        <v>6.6666669100522897</v>
      </c>
      <c r="S15" s="5">
        <v>7.1686278730630804</v>
      </c>
      <c r="T15" s="5">
        <v>7.5607846677303296</v>
      </c>
      <c r="U15" s="5"/>
    </row>
    <row r="16" spans="1:21" x14ac:dyDescent="0.25">
      <c r="A16" s="1" t="s">
        <v>14</v>
      </c>
      <c r="B16" s="3">
        <v>3.2549021095037398</v>
      </c>
      <c r="C16" s="3">
        <v>4.0862746834754899</v>
      </c>
      <c r="D16" s="3">
        <v>5.4549023061990702</v>
      </c>
      <c r="E16" s="3">
        <v>6.7725494951009697</v>
      </c>
      <c r="F16" s="3"/>
      <c r="G16" s="2">
        <v>5.0862748026847804</v>
      </c>
      <c r="H16" s="2">
        <v>3.9843139052390999</v>
      </c>
      <c r="I16" s="2">
        <v>5.7176473289728103</v>
      </c>
      <c r="J16" s="2">
        <v>2.7568629682063999</v>
      </c>
      <c r="K16" s="2">
        <v>4.5882355719804702</v>
      </c>
      <c r="L16" s="3">
        <v>4.7882356643676696</v>
      </c>
      <c r="M16" s="3">
        <v>4.6431374102830798</v>
      </c>
      <c r="N16" s="3">
        <v>3.54901984333992</v>
      </c>
      <c r="O16" s="3"/>
      <c r="P16" s="3"/>
      <c r="Q16" s="5">
        <v>2.1019609123468399</v>
      </c>
      <c r="R16" s="5">
        <v>6.7529416680335999</v>
      </c>
      <c r="S16" s="5">
        <v>3.9058825671672799</v>
      </c>
      <c r="T16" s="5">
        <v>5.4588237553834897</v>
      </c>
      <c r="U16" s="5"/>
    </row>
    <row r="17" spans="1:21" x14ac:dyDescent="0.25">
      <c r="A17" s="1" t="s">
        <v>15</v>
      </c>
      <c r="B17" s="3">
        <v>2.2549021244049001</v>
      </c>
      <c r="C17" s="3">
        <v>7.0117650926113102</v>
      </c>
      <c r="D17" s="3">
        <v>6.8980396836995999</v>
      </c>
      <c r="E17" s="3"/>
      <c r="F17" s="3"/>
      <c r="G17" s="2">
        <v>6.0313729494810104</v>
      </c>
      <c r="H17" s="2">
        <v>8.0901965051889402</v>
      </c>
      <c r="I17" s="2">
        <v>6.8235297352075497</v>
      </c>
      <c r="J17" s="2">
        <v>3.8862747997045499</v>
      </c>
      <c r="K17" s="2"/>
      <c r="L17" s="3">
        <v>5.7254905849695197</v>
      </c>
      <c r="M17" s="3">
        <v>6.8078435808420101</v>
      </c>
      <c r="N17" s="3">
        <v>8.2627456188201904</v>
      </c>
      <c r="O17" s="3">
        <v>6.97254958748817</v>
      </c>
      <c r="P17" s="3">
        <v>7.9019611924886703</v>
      </c>
      <c r="Q17" s="5">
        <v>9.4235300868749601</v>
      </c>
      <c r="R17" s="5">
        <v>8.2039219290017993</v>
      </c>
      <c r="S17" s="5">
        <v>5.2313729077577502</v>
      </c>
      <c r="T17" s="5">
        <v>7.9607848823070499</v>
      </c>
      <c r="U17" s="5">
        <v>7.6156867742538399</v>
      </c>
    </row>
    <row r="18" spans="1:21" x14ac:dyDescent="0.25">
      <c r="A18" s="1" t="s">
        <v>16</v>
      </c>
      <c r="B18" s="3">
        <v>4.7686277180910102</v>
      </c>
      <c r="C18" s="3">
        <v>7.9607845693826604</v>
      </c>
      <c r="D18" s="3">
        <v>8.1098045110702497</v>
      </c>
      <c r="E18" s="3">
        <v>9.2117652148008293</v>
      </c>
      <c r="F18" s="3"/>
      <c r="G18" s="2">
        <v>5.2039218395948401</v>
      </c>
      <c r="H18" s="2">
        <v>4.4784315526485399</v>
      </c>
      <c r="I18" s="2">
        <v>5.7764708548784203</v>
      </c>
      <c r="J18" s="2">
        <v>8.6823533624410594</v>
      </c>
      <c r="K18" s="2">
        <v>4.9098041802644703</v>
      </c>
      <c r="L18" s="3">
        <v>6.1254904717206902</v>
      </c>
      <c r="M18" s="3">
        <v>2.6901962459087301</v>
      </c>
      <c r="N18" s="3">
        <v>6.2039218246936798</v>
      </c>
      <c r="O18" s="3">
        <v>4.6196081340312896</v>
      </c>
      <c r="P18" s="3">
        <v>7.49803954362869</v>
      </c>
      <c r="Q18" s="5">
        <v>4.8666668832301996</v>
      </c>
      <c r="R18" s="5">
        <v>4.3960785716772</v>
      </c>
      <c r="S18" s="5">
        <v>4.87451000511646</v>
      </c>
      <c r="T18" s="5">
        <v>4.3764707893133101</v>
      </c>
      <c r="U18" s="5"/>
    </row>
    <row r="19" spans="1:21" x14ac:dyDescent="0.25">
      <c r="A19" s="1" t="s">
        <v>18</v>
      </c>
      <c r="B19" s="3">
        <f>AVERAGE(B3:B18)</f>
        <v>4.4546572421579747</v>
      </c>
      <c r="C19" s="3">
        <f>AVERAGE(C3:C18)</f>
        <v>6.0335787045373852</v>
      </c>
      <c r="D19" s="3">
        <f>AVERAGE(D3:D18)</f>
        <v>5.3174026589797885</v>
      </c>
      <c r="E19" s="3">
        <f>AVERAGE(E18,E8:E16,E6)</f>
        <v>6.9682714751745713</v>
      </c>
      <c r="F19" s="3">
        <v>6.1725490000000001</v>
      </c>
      <c r="G19" s="2">
        <f>AVERAGE(G3:G18)</f>
        <v>5.2514709359253615</v>
      </c>
      <c r="H19" s="2">
        <f>AVERAGE(H3:H18)</f>
        <v>5.8034316432875857</v>
      </c>
      <c r="I19" s="2">
        <f>AVERAGE(I3:I18)</f>
        <v>4.759804383539775</v>
      </c>
      <c r="J19" s="2">
        <f>AVERAGE(J9:J18,J3:J7)</f>
        <v>5.2428764545817348</v>
      </c>
      <c r="K19" s="2">
        <f>AVERAGE(K18,K14:K16,K9,K4:K5)</f>
        <v>4.9070031001636583</v>
      </c>
      <c r="L19" s="3">
        <f>AVERAGE(L3:L18)</f>
        <v>4.8321083500771076</v>
      </c>
      <c r="M19" s="3">
        <f>AVERAGE(M3:M18)</f>
        <v>4.3514708991703479</v>
      </c>
      <c r="N19" s="3">
        <f>AVERAGE(N3:N18)</f>
        <v>6.0235298619460149</v>
      </c>
      <c r="O19" s="3">
        <f>AVERAGE(O17:O18,O3:O15)</f>
        <v>4.4104578790330171</v>
      </c>
      <c r="P19" s="3">
        <f>AVERAGE(P17:P18,P14:P15,P12,P5:P9)</f>
        <v>5.8517650871463172</v>
      </c>
      <c r="Q19" s="5">
        <f>AVERAGE(Q3:Q18)</f>
        <v>5.7247554282931183</v>
      </c>
      <c r="R19" s="5">
        <f>AVERAGE(R3:R18)</f>
        <v>5.1247553351922539</v>
      </c>
      <c r="S19" s="5">
        <f>AVERAGE(S3:S18)</f>
        <v>4.5901964002918039</v>
      </c>
      <c r="T19" s="5">
        <f>AVERAGE(T3:T18)</f>
        <v>5.1995102819950976</v>
      </c>
      <c r="U19" s="5">
        <f>AVERAGE(U17,U11,U6:U8,U4)</f>
        <v>5.3359482744301774</v>
      </c>
    </row>
  </sheetData>
  <mergeCells count="4">
    <mergeCell ref="G2:K2"/>
    <mergeCell ref="L2:P2"/>
    <mergeCell ref="Q2:U2"/>
    <mergeCell ref="B2:F2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2016-02-21T05:46:10Z</dcterms:created>
  <dcterms:modified xsi:type="dcterms:W3CDTF">2016-02-24T06:45:08Z</dcterms:modified>
</cp:coreProperties>
</file>