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chanhee/Desktop/BioDataLab/User/chanhee/Accuracy/result/"/>
    </mc:Choice>
  </mc:AlternateContent>
  <bookViews>
    <workbookView xWindow="19200" yWindow="460" windowWidth="19200" windowHeight="1946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3" i="1"/>
</calcChain>
</file>

<file path=xl/sharedStrings.xml><?xml version="1.0" encoding="utf-8"?>
<sst xmlns="http://schemas.openxmlformats.org/spreadsheetml/2006/main" count="162" uniqueCount="81">
  <si>
    <t>min_accuracy</t>
  </si>
  <si>
    <t>mean_accuracy</t>
  </si>
  <si>
    <t>max_accuracy</t>
  </si>
  <si>
    <t>number_of_patients</t>
  </si>
  <si>
    <t>NON.CANCER</t>
  </si>
  <si>
    <t>BRCA</t>
  </si>
  <si>
    <t>COAD</t>
  </si>
  <si>
    <t>PRAD</t>
  </si>
  <si>
    <t>LAML</t>
  </si>
  <si>
    <t>OV</t>
  </si>
  <si>
    <t>GBM</t>
  </si>
  <si>
    <t>LIHC</t>
  </si>
  <si>
    <t>SARC</t>
  </si>
  <si>
    <t>LUAD.LUSC</t>
  </si>
  <si>
    <t>CESC</t>
  </si>
  <si>
    <t>PAAD</t>
  </si>
  <si>
    <t>SKCM</t>
  </si>
  <si>
    <t>ACUTE.LYMPHOBLASTIC.LEUKEMIA</t>
  </si>
  <si>
    <t>NEUROBLASTOMA</t>
  </si>
  <si>
    <t>LUAD</t>
  </si>
  <si>
    <t>MULTIPLE.MYELOMA</t>
  </si>
  <si>
    <t>KIRC</t>
  </si>
  <si>
    <t>STAD</t>
  </si>
  <si>
    <t>HNSC</t>
  </si>
  <si>
    <t>DLBC</t>
  </si>
  <si>
    <t>LCML</t>
  </si>
  <si>
    <t>ESCA</t>
  </si>
  <si>
    <t>MEDULLOBLASTOMA</t>
  </si>
  <si>
    <t>GLIOMA</t>
  </si>
  <si>
    <t>UCEC</t>
  </si>
  <si>
    <t>NASOPHARYNGEAL.CARCINOMA</t>
  </si>
  <si>
    <t>MANTLE.CELL.LYMPHOMA</t>
  </si>
  <si>
    <t>HISTOCYTIC.LYMPHOMA</t>
  </si>
  <si>
    <t>CUTANEOUS.T.CELL.LYMPHOMA</t>
  </si>
  <si>
    <t>FOLLICULAR.LYMPHOMA</t>
  </si>
  <si>
    <t>LUNG.CANCER</t>
  </si>
  <si>
    <t>CHRONIC.LYMPHOCYTIC.LEUKEMIA</t>
  </si>
  <si>
    <t>ADENOID.CYSTIC.CARCINOMA</t>
  </si>
  <si>
    <t>THCA</t>
  </si>
  <si>
    <t>MESO</t>
  </si>
  <si>
    <t>BURKITT.LYMPHOMA</t>
  </si>
  <si>
    <t>ACC</t>
  </si>
  <si>
    <t>UTERINE.LEIOMYOMATA</t>
  </si>
  <si>
    <t>HODGKIN.LYMPHOMA</t>
  </si>
  <si>
    <t>BLCA</t>
  </si>
  <si>
    <t>LUSC</t>
  </si>
  <si>
    <t>B.CELL.LYMPHOMA</t>
  </si>
  <si>
    <t>NUT.MIDLINE.CARCINOMA</t>
  </si>
  <si>
    <t>MUCOSA.ASSOCIATED.LYMPHOID.TISSUE.LYMPHOMA</t>
  </si>
  <si>
    <t>LYMPHOMA</t>
  </si>
  <si>
    <t>TESTICULAR.GERM.CELL.TUMOR</t>
  </si>
  <si>
    <t>EMBRYNOIC.CARCINOMA</t>
  </si>
  <si>
    <t>CHOLANGIOCARCINOMA</t>
  </si>
  <si>
    <t>SMALL.CELL.LUNG.CARCINOMA</t>
  </si>
  <si>
    <t>NORMAL.KIDNEY</t>
  </si>
  <si>
    <t>SEROUS.CARCINOMA</t>
  </si>
  <si>
    <t>READ</t>
  </si>
  <si>
    <t>MEGAKARYOBLASTIC.LEUKEMIA</t>
  </si>
  <si>
    <t>LARGE.CELL.LUNG.CARCINOMA</t>
  </si>
  <si>
    <t>ACUTE..MEGAKARYOCYTIC.LEUKEMIA</t>
  </si>
  <si>
    <t>T.CELL.LYMPHOMA</t>
  </si>
  <si>
    <t>SPLENIC.MARGINAL.CELL.LYMPHOMA</t>
  </si>
  <si>
    <t>DROPPED</t>
  </si>
  <si>
    <t>KICH</t>
  </si>
  <si>
    <t>LARGE.GRANULAR.LYMPHOCYTE.LEUKEMIA</t>
  </si>
  <si>
    <t>SQUAMOUS.CELL.VULVAR.CARCINOMA</t>
  </si>
  <si>
    <t>PRIMARY.MEDIASTINAL.B.CELL.LYMPHOMA</t>
  </si>
  <si>
    <t>NEUROECTODERMAL.TUMOR</t>
  </si>
  <si>
    <t>MUCOEPIDERMOID.PULMONARY.CARCINOMA</t>
  </si>
  <si>
    <t>LGG</t>
  </si>
  <si>
    <t>ATYPICAL.TERATOID...RHABDOID.TUMOR</t>
  </si>
  <si>
    <t>EPENDYMOMA</t>
  </si>
  <si>
    <t>HYPOPHARYNGEAL.CANCER</t>
  </si>
  <si>
    <t>KIRC.KICH.KIRP</t>
  </si>
  <si>
    <t>LAML.LCML</t>
  </si>
  <si>
    <t>MENINGIOMA</t>
  </si>
  <si>
    <t>TETRATOCARCINOMA</t>
  </si>
  <si>
    <t>DNN_MODEL_PREDICTION</t>
  </si>
  <si>
    <t>LOGISTIC_MODEL_PREDICTION</t>
  </si>
  <si>
    <t>Wrong</t>
  </si>
  <si>
    <t>log2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</si>
</sst>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Sheet2!$C$1:$C$2</c:f>
              <c:strCache>
                <c:ptCount val="2"/>
                <c:pt idx="0">
                  <c:v>DNN_MODEL_PREDICTION</c:v>
                </c:pt>
                <c:pt idx="1">
                  <c:v>mean_accuracy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Sheet2!$A$3:$A$75</c:f>
              <c:strCache>
                <c:ptCount val="73"/>
                <c:pt idx="0">
                  <c:v>MEDULLOBLASTOMA</c:v>
                </c:pt>
                <c:pt idx="1">
                  <c:v>HISTOCYTIC.LYMPHOMA</c:v>
                </c:pt>
                <c:pt idx="2">
                  <c:v>CUTANEOUS.T.CELL.LYMPHOMA</c:v>
                </c:pt>
                <c:pt idx="3">
                  <c:v>CHRONIC.LYMPHOCYTIC.LEUKEMIA</c:v>
                </c:pt>
                <c:pt idx="4">
                  <c:v>ADENOID.CYSTIC.CARCINOMA</c:v>
                </c:pt>
                <c:pt idx="5">
                  <c:v>BURKITT.LYMPHOMA</c:v>
                </c:pt>
                <c:pt idx="6">
                  <c:v>LUSC</c:v>
                </c:pt>
                <c:pt idx="7">
                  <c:v>B.CELL.LYMPHOMA</c:v>
                </c:pt>
                <c:pt idx="8">
                  <c:v>NUT.MIDLINE.CARCINOMA</c:v>
                </c:pt>
                <c:pt idx="9">
                  <c:v>TESTICULAR.GERM.CELL.TUMOR</c:v>
                </c:pt>
                <c:pt idx="10">
                  <c:v>CHOLANGIOCARCINOMA</c:v>
                </c:pt>
                <c:pt idx="11">
                  <c:v>SMALL.CELL.LUNG.CARCINOMA</c:v>
                </c:pt>
                <c:pt idx="12">
                  <c:v>NORMAL.KIDNEY</c:v>
                </c:pt>
                <c:pt idx="13">
                  <c:v>MEGAKARYOBLASTIC.LEUKEMIA</c:v>
                </c:pt>
                <c:pt idx="14">
                  <c:v>LARGE.CELL.LUNG.CARCINOMA</c:v>
                </c:pt>
                <c:pt idx="15">
                  <c:v>KICH</c:v>
                </c:pt>
                <c:pt idx="16">
                  <c:v>PRIMARY.MEDIASTINAL.B.CELL.LYMPHOMA</c:v>
                </c:pt>
                <c:pt idx="17">
                  <c:v>NEUROECTODERMAL.TUMOR</c:v>
                </c:pt>
                <c:pt idx="18">
                  <c:v>LGG</c:v>
                </c:pt>
                <c:pt idx="19">
                  <c:v>ATYPICAL.TERATOID...RHABDOID.TUMOR</c:v>
                </c:pt>
                <c:pt idx="20">
                  <c:v>HYPOPHARYNGEAL.CANCER</c:v>
                </c:pt>
                <c:pt idx="21">
                  <c:v>KIRC.KICH.KIRP</c:v>
                </c:pt>
                <c:pt idx="22">
                  <c:v>LAML.LCML</c:v>
                </c:pt>
                <c:pt idx="23">
                  <c:v>CESC</c:v>
                </c:pt>
                <c:pt idx="24">
                  <c:v>MANTLE.CELL.LYMPHOMA</c:v>
                </c:pt>
                <c:pt idx="25">
                  <c:v>KIRC</c:v>
                </c:pt>
                <c:pt idx="26">
                  <c:v>HODGKIN.LYMPHOMA</c:v>
                </c:pt>
                <c:pt idx="27">
                  <c:v>ACUTE.LYMPHOBLASTIC.LEUKEMIA</c:v>
                </c:pt>
                <c:pt idx="28">
                  <c:v>DLBC</c:v>
                </c:pt>
                <c:pt idx="29">
                  <c:v>MESO</c:v>
                </c:pt>
                <c:pt idx="30">
                  <c:v>PRAD</c:v>
                </c:pt>
                <c:pt idx="31">
                  <c:v>NASOPHARYNGEAL.CARCINOMA</c:v>
                </c:pt>
                <c:pt idx="32">
                  <c:v>OV</c:v>
                </c:pt>
                <c:pt idx="33">
                  <c:v>NON.CANCER</c:v>
                </c:pt>
                <c:pt idx="34">
                  <c:v>LIHC</c:v>
                </c:pt>
                <c:pt idx="35">
                  <c:v>UCEC</c:v>
                </c:pt>
                <c:pt idx="36">
                  <c:v>PAAD</c:v>
                </c:pt>
                <c:pt idx="37">
                  <c:v>GBM</c:v>
                </c:pt>
                <c:pt idx="38">
                  <c:v>LUAD</c:v>
                </c:pt>
                <c:pt idx="39">
                  <c:v>SEROUS.CARCINOMA</c:v>
                </c:pt>
                <c:pt idx="40">
                  <c:v>SKCM</c:v>
                </c:pt>
                <c:pt idx="41">
                  <c:v>THCA</c:v>
                </c:pt>
                <c:pt idx="42">
                  <c:v>LCML</c:v>
                </c:pt>
                <c:pt idx="43">
                  <c:v>ACUTE..MEGAKARYOCYTIC.LEUKEMIA</c:v>
                </c:pt>
                <c:pt idx="44">
                  <c:v>DROPPED</c:v>
                </c:pt>
                <c:pt idx="45">
                  <c:v>SQUAMOUS.CELL.VULVAR.CARCINOMA</c:v>
                </c:pt>
                <c:pt idx="46">
                  <c:v>BRCA</c:v>
                </c:pt>
                <c:pt idx="47">
                  <c:v>MULTIPLE.MYELOMA</c:v>
                </c:pt>
                <c:pt idx="48">
                  <c:v>LUNG.CANCER</c:v>
                </c:pt>
                <c:pt idx="49">
                  <c:v>NEUROBLASTOMA</c:v>
                </c:pt>
                <c:pt idx="50">
                  <c:v>GLIOMA</c:v>
                </c:pt>
                <c:pt idx="51">
                  <c:v>BLCA</c:v>
                </c:pt>
                <c:pt idx="52">
                  <c:v>COAD</c:v>
                </c:pt>
                <c:pt idx="53">
                  <c:v>MUCOSA.ASSOCIATED.LYMPHOID.TISSUE.LYMPHOMA</c:v>
                </c:pt>
                <c:pt idx="54">
                  <c:v>HNSC</c:v>
                </c:pt>
                <c:pt idx="55">
                  <c:v>STAD</c:v>
                </c:pt>
                <c:pt idx="56">
                  <c:v>EPENDYMOMA</c:v>
                </c:pt>
                <c:pt idx="57">
                  <c:v>LAML</c:v>
                </c:pt>
                <c:pt idx="58">
                  <c:v>FOLLICULAR.LYMPHOMA</c:v>
                </c:pt>
                <c:pt idx="59">
                  <c:v>SARC</c:v>
                </c:pt>
                <c:pt idx="60">
                  <c:v>ACC</c:v>
                </c:pt>
                <c:pt idx="61">
                  <c:v>SPLENIC.MARGINAL.CELL.LYMPHOMA</c:v>
                </c:pt>
                <c:pt idx="62">
                  <c:v>READ</c:v>
                </c:pt>
                <c:pt idx="63">
                  <c:v>LUAD.LUSC</c:v>
                </c:pt>
                <c:pt idx="64">
                  <c:v>EMBRYNOIC.CARCINOMA</c:v>
                </c:pt>
                <c:pt idx="65">
                  <c:v>LYMPHOMA</c:v>
                </c:pt>
                <c:pt idx="66">
                  <c:v>T.CELL.LYMPHOMA</c:v>
                </c:pt>
                <c:pt idx="67">
                  <c:v>LARGE.GRANULAR.LYMPHOCYTE.LEUKEMIA</c:v>
                </c:pt>
                <c:pt idx="68">
                  <c:v>ESCA</c:v>
                </c:pt>
                <c:pt idx="69">
                  <c:v>UTERINE.LEIOMYOMATA</c:v>
                </c:pt>
                <c:pt idx="70">
                  <c:v>MENINGIOMA</c:v>
                </c:pt>
                <c:pt idx="71">
                  <c:v>MUCOEPIDERMOID.PULMONARY.CARCINOMA</c:v>
                </c:pt>
                <c:pt idx="72">
                  <c:v>TETRATOCARCINOMA</c:v>
                </c:pt>
              </c:strCache>
            </c:strRef>
          </c:cat>
          <c:val>
            <c:numRef>
              <c:f>Sheet2!$C$3:$C$75</c:f>
              <c:numCache>
                <c:formatCode>General</c:formatCode>
                <c:ptCount val="7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0.9954</c:v>
                </c:pt>
                <c:pt idx="24">
                  <c:v>0.9954</c:v>
                </c:pt>
                <c:pt idx="25">
                  <c:v>0.9922</c:v>
                </c:pt>
                <c:pt idx="26">
                  <c:v>0.9916</c:v>
                </c:pt>
                <c:pt idx="27">
                  <c:v>0.9914</c:v>
                </c:pt>
                <c:pt idx="28">
                  <c:v>0.9904</c:v>
                </c:pt>
                <c:pt idx="29">
                  <c:v>0.99</c:v>
                </c:pt>
                <c:pt idx="30">
                  <c:v>0.989</c:v>
                </c:pt>
                <c:pt idx="31">
                  <c:v>0.9884</c:v>
                </c:pt>
                <c:pt idx="32">
                  <c:v>0.9868</c:v>
                </c:pt>
                <c:pt idx="33">
                  <c:v>0.9858</c:v>
                </c:pt>
                <c:pt idx="34">
                  <c:v>0.9852</c:v>
                </c:pt>
                <c:pt idx="35">
                  <c:v>0.985</c:v>
                </c:pt>
                <c:pt idx="36">
                  <c:v>0.9834</c:v>
                </c:pt>
                <c:pt idx="37">
                  <c:v>0.9826</c:v>
                </c:pt>
                <c:pt idx="38">
                  <c:v>0.9826</c:v>
                </c:pt>
                <c:pt idx="39">
                  <c:v>0.9818</c:v>
                </c:pt>
                <c:pt idx="40">
                  <c:v>0.981</c:v>
                </c:pt>
                <c:pt idx="41">
                  <c:v>0.979</c:v>
                </c:pt>
                <c:pt idx="42">
                  <c:v>0.9766</c:v>
                </c:pt>
                <c:pt idx="43">
                  <c:v>0.975</c:v>
                </c:pt>
                <c:pt idx="44">
                  <c:v>0.9714</c:v>
                </c:pt>
                <c:pt idx="45">
                  <c:v>0.9714</c:v>
                </c:pt>
                <c:pt idx="46">
                  <c:v>0.9702</c:v>
                </c:pt>
                <c:pt idx="47">
                  <c:v>0.9666</c:v>
                </c:pt>
                <c:pt idx="48">
                  <c:v>0.966</c:v>
                </c:pt>
                <c:pt idx="49">
                  <c:v>0.965</c:v>
                </c:pt>
                <c:pt idx="50">
                  <c:v>0.965</c:v>
                </c:pt>
                <c:pt idx="51">
                  <c:v>0.9638</c:v>
                </c:pt>
                <c:pt idx="52">
                  <c:v>0.9596</c:v>
                </c:pt>
                <c:pt idx="53">
                  <c:v>0.958</c:v>
                </c:pt>
                <c:pt idx="54">
                  <c:v>0.9558</c:v>
                </c:pt>
                <c:pt idx="55">
                  <c:v>0.952</c:v>
                </c:pt>
                <c:pt idx="56">
                  <c:v>0.95</c:v>
                </c:pt>
                <c:pt idx="57">
                  <c:v>0.9478</c:v>
                </c:pt>
                <c:pt idx="58">
                  <c:v>0.9394</c:v>
                </c:pt>
                <c:pt idx="59">
                  <c:v>0.9358</c:v>
                </c:pt>
                <c:pt idx="60">
                  <c:v>0.9346</c:v>
                </c:pt>
                <c:pt idx="61">
                  <c:v>0.9334</c:v>
                </c:pt>
                <c:pt idx="62">
                  <c:v>0.9272</c:v>
                </c:pt>
                <c:pt idx="63">
                  <c:v>0.923</c:v>
                </c:pt>
                <c:pt idx="64">
                  <c:v>0.8774</c:v>
                </c:pt>
                <c:pt idx="65">
                  <c:v>0.8722</c:v>
                </c:pt>
                <c:pt idx="66">
                  <c:v>0.8536</c:v>
                </c:pt>
                <c:pt idx="67">
                  <c:v>0.8226</c:v>
                </c:pt>
                <c:pt idx="68">
                  <c:v>0.8176</c:v>
                </c:pt>
                <c:pt idx="69">
                  <c:v>0.768</c:v>
                </c:pt>
                <c:pt idx="70">
                  <c:v>0.7</c:v>
                </c:pt>
                <c:pt idx="71">
                  <c:v>0.41</c:v>
                </c:pt>
                <c:pt idx="72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34179984"/>
        <c:axId val="-1730143648"/>
      </c:barChart>
      <c:catAx>
        <c:axId val="-173417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0143648"/>
        <c:crosses val="autoZero"/>
        <c:auto val="1"/>
        <c:lblAlgn val="ctr"/>
        <c:lblOffset val="100"/>
        <c:noMultiLvlLbl val="0"/>
      </c:catAx>
      <c:valAx>
        <c:axId val="-173014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417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1790700</xdr:colOff>
      <xdr:row>5</xdr:row>
      <xdr:rowOff>194733</xdr:rowOff>
    </xdr:from>
    <xdr:to>
      <xdr:col>11</xdr:col>
      <xdr:colOff>296333</xdr:colOff>
      <xdr:row>37</xdr:row>
      <xdr:rowOff>182033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opLeftCell="A52" workbookViewId="0">
      <selection activeCell="C75" sqref="C75"/>
    </sheetView>
  </sheetViews>
  <sheetFormatPr baseColWidth="10" defaultRowHeight="16" x14ac:dyDescent="0.2"/>
  <cols>
    <col min="1" max="1" width="29.6640625" customWidth="1"/>
    <col min="2" max="2" width="15.5" customWidth="1"/>
    <col min="3" max="3" width="13.5" customWidth="1"/>
    <col min="4" max="7" width="13" customWidth="1"/>
    <col min="8" max="8" width="25" customWidth="1"/>
  </cols>
  <sheetData>
    <row r="1" spans="1:9" x14ac:dyDescent="0.2">
      <c r="B1" s="1" t="s">
        <v>77</v>
      </c>
      <c r="C1" s="1"/>
      <c r="D1" s="1"/>
      <c r="E1" s="1" t="s">
        <v>78</v>
      </c>
      <c r="F1" s="1"/>
      <c r="G1" s="1"/>
    </row>
    <row r="2" spans="1:9" x14ac:dyDescent="0.2">
      <c r="B2" t="s">
        <v>0</v>
      </c>
      <c r="C2" t="s">
        <v>1</v>
      </c>
      <c r="D2" t="s">
        <v>2</v>
      </c>
      <c r="E2" t="s">
        <v>0</v>
      </c>
      <c r="F2" t="s">
        <v>1</v>
      </c>
      <c r="G2" t="s">
        <v>2</v>
      </c>
      <c r="H2" t="s">
        <v>3</v>
      </c>
      <c r="I2" t="s">
        <v>79</v>
      </c>
    </row>
    <row r="3" spans="1:9" x14ac:dyDescent="0.2">
      <c r="A3" t="s">
        <v>4</v>
      </c>
      <c r="B3">
        <v>0.97599999999999998</v>
      </c>
      <c r="C3">
        <v>0.98580000000000001</v>
      </c>
      <c r="D3">
        <v>0.995</v>
      </c>
      <c r="E3">
        <v>0.92800000000000005</v>
      </c>
      <c r="F3">
        <v>0.93300000000000005</v>
      </c>
      <c r="G3">
        <v>0.93500000000000005</v>
      </c>
      <c r="H3">
        <v>4313</v>
      </c>
      <c r="I3" s="2">
        <f>H3*(1-C3)</f>
        <v>61.244599999999956</v>
      </c>
    </row>
    <row r="4" spans="1:9" x14ac:dyDescent="0.2">
      <c r="A4" t="s">
        <v>5</v>
      </c>
      <c r="B4">
        <v>0.95499999999999996</v>
      </c>
      <c r="C4">
        <v>0.97019999999999995</v>
      </c>
      <c r="D4">
        <v>0.97899999999999998</v>
      </c>
      <c r="E4">
        <v>0.85199999999999998</v>
      </c>
      <c r="F4">
        <v>0.86</v>
      </c>
      <c r="G4">
        <v>0.86799999999999999</v>
      </c>
      <c r="H4">
        <v>896</v>
      </c>
      <c r="I4" s="2">
        <f t="shared" ref="I4:I67" si="0">H4*(1-C4)</f>
        <v>26.700800000000044</v>
      </c>
    </row>
    <row r="5" spans="1:9" x14ac:dyDescent="0.2">
      <c r="A5" t="s">
        <v>6</v>
      </c>
      <c r="B5">
        <v>0.94599999999999995</v>
      </c>
      <c r="C5">
        <v>0.95960000000000001</v>
      </c>
      <c r="D5">
        <v>0.98</v>
      </c>
      <c r="E5">
        <v>0.86399999999999999</v>
      </c>
      <c r="F5">
        <v>0.87360000000000004</v>
      </c>
      <c r="G5">
        <v>0.88800000000000001</v>
      </c>
      <c r="H5">
        <v>404</v>
      </c>
      <c r="I5" s="2">
        <f t="shared" si="0"/>
        <v>16.321599999999997</v>
      </c>
    </row>
    <row r="6" spans="1:9" x14ac:dyDescent="0.2">
      <c r="A6" t="s">
        <v>7</v>
      </c>
      <c r="B6">
        <v>0.97699999999999998</v>
      </c>
      <c r="C6">
        <v>0.98899999999999999</v>
      </c>
      <c r="D6">
        <v>0.996</v>
      </c>
      <c r="E6">
        <v>0.94399999999999995</v>
      </c>
      <c r="F6">
        <v>0.95479999999999998</v>
      </c>
      <c r="G6">
        <v>0.96599999999999997</v>
      </c>
      <c r="H6">
        <v>257</v>
      </c>
      <c r="I6" s="2">
        <f t="shared" si="0"/>
        <v>2.8270000000000026</v>
      </c>
    </row>
    <row r="7" spans="1:9" x14ac:dyDescent="0.2">
      <c r="A7" t="s">
        <v>8</v>
      </c>
      <c r="B7">
        <v>0.92</v>
      </c>
      <c r="C7">
        <v>0.94779999999999998</v>
      </c>
      <c r="D7">
        <v>0.98499999999999999</v>
      </c>
      <c r="E7">
        <v>0.749</v>
      </c>
      <c r="F7">
        <v>0.76200000000000001</v>
      </c>
      <c r="G7">
        <v>0.79200000000000004</v>
      </c>
      <c r="H7">
        <v>256</v>
      </c>
      <c r="I7" s="2">
        <f t="shared" si="0"/>
        <v>13.363200000000006</v>
      </c>
    </row>
    <row r="8" spans="1:9" x14ac:dyDescent="0.2">
      <c r="A8" t="s">
        <v>9</v>
      </c>
      <c r="B8">
        <v>0.95899999999999996</v>
      </c>
      <c r="C8">
        <v>0.98680000000000001</v>
      </c>
      <c r="D8">
        <v>0.996</v>
      </c>
      <c r="E8">
        <v>0.89100000000000001</v>
      </c>
      <c r="F8">
        <v>0.91080000000000005</v>
      </c>
      <c r="G8">
        <v>0.92100000000000004</v>
      </c>
      <c r="H8">
        <v>240</v>
      </c>
      <c r="I8" s="2">
        <f t="shared" si="0"/>
        <v>3.1679999999999975</v>
      </c>
    </row>
    <row r="9" spans="1:9" x14ac:dyDescent="0.2">
      <c r="A9" t="s">
        <v>10</v>
      </c>
      <c r="B9">
        <v>0.97399999999999998</v>
      </c>
      <c r="C9">
        <v>0.98260000000000003</v>
      </c>
      <c r="D9">
        <v>0.99099999999999999</v>
      </c>
      <c r="E9">
        <v>0.76200000000000001</v>
      </c>
      <c r="F9">
        <v>0.80179999999999996</v>
      </c>
      <c r="G9">
        <v>0.85699999999999998</v>
      </c>
      <c r="H9">
        <v>226</v>
      </c>
      <c r="I9" s="2">
        <f t="shared" si="0"/>
        <v>3.9323999999999932</v>
      </c>
    </row>
    <row r="10" spans="1:9" x14ac:dyDescent="0.2">
      <c r="A10" t="s">
        <v>11</v>
      </c>
      <c r="B10">
        <v>0.97199999999999998</v>
      </c>
      <c r="C10">
        <v>0.98519999999999996</v>
      </c>
      <c r="D10">
        <v>1</v>
      </c>
      <c r="E10">
        <v>0.90900000000000003</v>
      </c>
      <c r="F10">
        <v>0.92059999999999997</v>
      </c>
      <c r="G10">
        <v>0.93</v>
      </c>
      <c r="H10">
        <v>216</v>
      </c>
      <c r="I10" s="2">
        <f t="shared" si="0"/>
        <v>3.1968000000000076</v>
      </c>
    </row>
    <row r="11" spans="1:9" x14ac:dyDescent="0.2">
      <c r="A11" t="s">
        <v>12</v>
      </c>
      <c r="B11">
        <v>0.93200000000000005</v>
      </c>
      <c r="C11">
        <v>0.93579999999999997</v>
      </c>
      <c r="D11">
        <v>0.94499999999999995</v>
      </c>
      <c r="E11">
        <v>0.78900000000000003</v>
      </c>
      <c r="F11">
        <v>0.80120000000000002</v>
      </c>
      <c r="G11">
        <v>0.81100000000000005</v>
      </c>
      <c r="H11">
        <v>214</v>
      </c>
      <c r="I11" s="2">
        <f t="shared" si="0"/>
        <v>13.738800000000008</v>
      </c>
    </row>
    <row r="12" spans="1:9" x14ac:dyDescent="0.2">
      <c r="A12" t="s">
        <v>13</v>
      </c>
      <c r="B12">
        <v>0.91</v>
      </c>
      <c r="C12">
        <v>0.92300000000000004</v>
      </c>
      <c r="D12">
        <v>0.94299999999999995</v>
      </c>
      <c r="E12">
        <v>0.89900000000000002</v>
      </c>
      <c r="F12">
        <v>0.91200000000000003</v>
      </c>
      <c r="G12">
        <v>0.93300000000000005</v>
      </c>
      <c r="H12">
        <v>212</v>
      </c>
      <c r="I12" s="2">
        <f t="shared" si="0"/>
        <v>16.323999999999991</v>
      </c>
    </row>
    <row r="13" spans="1:9" x14ac:dyDescent="0.2">
      <c r="A13" t="s">
        <v>14</v>
      </c>
      <c r="B13">
        <v>0.98799999999999999</v>
      </c>
      <c r="C13">
        <v>0.99539999999999995</v>
      </c>
      <c r="D13">
        <v>1</v>
      </c>
      <c r="E13">
        <v>0.90400000000000003</v>
      </c>
      <c r="F13">
        <v>0.91459999999999997</v>
      </c>
      <c r="G13">
        <v>0.93</v>
      </c>
      <c r="H13">
        <v>176</v>
      </c>
      <c r="I13" s="2">
        <f t="shared" si="0"/>
        <v>0.80960000000000854</v>
      </c>
    </row>
    <row r="14" spans="1:9" x14ac:dyDescent="0.2">
      <c r="A14" t="s">
        <v>15</v>
      </c>
      <c r="B14">
        <v>0.97499999999999998</v>
      </c>
      <c r="C14">
        <v>0.98340000000000005</v>
      </c>
      <c r="D14">
        <v>0.98899999999999999</v>
      </c>
      <c r="E14">
        <v>0.90600000000000003</v>
      </c>
      <c r="F14">
        <v>0.92079999999999995</v>
      </c>
      <c r="G14">
        <v>0.93400000000000005</v>
      </c>
      <c r="H14">
        <v>171</v>
      </c>
      <c r="I14" s="2">
        <f t="shared" si="0"/>
        <v>2.8385999999999911</v>
      </c>
    </row>
    <row r="15" spans="1:9" x14ac:dyDescent="0.2">
      <c r="A15" t="s">
        <v>16</v>
      </c>
      <c r="B15">
        <v>0.97199999999999998</v>
      </c>
      <c r="C15">
        <v>0.98099999999999998</v>
      </c>
      <c r="D15">
        <v>0.99399999999999999</v>
      </c>
      <c r="E15">
        <v>0.90900000000000003</v>
      </c>
      <c r="F15">
        <v>0.92579999999999996</v>
      </c>
      <c r="G15">
        <v>0.94399999999999995</v>
      </c>
      <c r="H15">
        <v>168</v>
      </c>
      <c r="I15" s="2">
        <f t="shared" si="0"/>
        <v>3.1920000000000028</v>
      </c>
    </row>
    <row r="16" spans="1:9" x14ac:dyDescent="0.2">
      <c r="A16" t="s">
        <v>17</v>
      </c>
      <c r="B16">
        <v>0.98499999999999999</v>
      </c>
      <c r="C16">
        <v>0.99139999999999995</v>
      </c>
      <c r="D16">
        <v>1</v>
      </c>
      <c r="E16">
        <v>0.76300000000000001</v>
      </c>
      <c r="F16">
        <v>0.81940000000000002</v>
      </c>
      <c r="G16">
        <v>0.86799999999999999</v>
      </c>
      <c r="H16">
        <v>142</v>
      </c>
      <c r="I16" s="2">
        <f t="shared" si="0"/>
        <v>1.2212000000000074</v>
      </c>
    </row>
    <row r="17" spans="1:9" x14ac:dyDescent="0.2">
      <c r="A17" t="s">
        <v>18</v>
      </c>
      <c r="B17">
        <v>0.93700000000000006</v>
      </c>
      <c r="C17">
        <v>0.96499999999999997</v>
      </c>
      <c r="D17">
        <v>0.98599999999999999</v>
      </c>
      <c r="E17">
        <v>0.97099999999999997</v>
      </c>
      <c r="F17">
        <v>0.98019999999999996</v>
      </c>
      <c r="G17">
        <v>0.99299999999999999</v>
      </c>
      <c r="H17">
        <v>141</v>
      </c>
      <c r="I17" s="2">
        <f t="shared" si="0"/>
        <v>4.9350000000000041</v>
      </c>
    </row>
    <row r="18" spans="1:9" x14ac:dyDescent="0.2">
      <c r="A18" t="s">
        <v>19</v>
      </c>
      <c r="B18">
        <v>0.97799999999999998</v>
      </c>
      <c r="C18">
        <v>0.98260000000000003</v>
      </c>
      <c r="D18">
        <v>0.99299999999999999</v>
      </c>
      <c r="E18">
        <v>0.85299999999999998</v>
      </c>
      <c r="F18">
        <v>0.86619999999999997</v>
      </c>
      <c r="G18">
        <v>0.88300000000000001</v>
      </c>
      <c r="H18">
        <v>137</v>
      </c>
      <c r="I18" s="2">
        <f t="shared" si="0"/>
        <v>2.3837999999999959</v>
      </c>
    </row>
    <row r="19" spans="1:9" x14ac:dyDescent="0.2">
      <c r="A19" t="s">
        <v>20</v>
      </c>
      <c r="B19">
        <v>0.93799999999999994</v>
      </c>
      <c r="C19">
        <v>0.96660000000000001</v>
      </c>
      <c r="D19">
        <v>1</v>
      </c>
      <c r="E19">
        <v>0.74399999999999999</v>
      </c>
      <c r="F19">
        <v>0.77100000000000002</v>
      </c>
      <c r="G19">
        <v>0.82099999999999995</v>
      </c>
      <c r="H19">
        <v>132</v>
      </c>
      <c r="I19" s="2">
        <f t="shared" si="0"/>
        <v>4.4087999999999976</v>
      </c>
    </row>
    <row r="20" spans="1:9" x14ac:dyDescent="0.2">
      <c r="A20" t="s">
        <v>21</v>
      </c>
      <c r="B20">
        <v>0.97399999999999998</v>
      </c>
      <c r="C20">
        <v>0.99219999999999997</v>
      </c>
      <c r="D20">
        <v>1</v>
      </c>
      <c r="E20">
        <v>0.94799999999999995</v>
      </c>
      <c r="F20">
        <v>0.96660000000000001</v>
      </c>
      <c r="G20">
        <v>0.98799999999999999</v>
      </c>
      <c r="H20">
        <v>78</v>
      </c>
      <c r="I20" s="2">
        <f t="shared" si="0"/>
        <v>0.60840000000000227</v>
      </c>
    </row>
    <row r="21" spans="1:9" x14ac:dyDescent="0.2">
      <c r="A21" t="s">
        <v>22</v>
      </c>
      <c r="B21">
        <v>0.91</v>
      </c>
      <c r="C21">
        <v>0.95199999999999996</v>
      </c>
      <c r="D21">
        <v>0.98599999999999999</v>
      </c>
      <c r="E21">
        <v>0.84599999999999997</v>
      </c>
      <c r="F21">
        <v>0.86899999999999999</v>
      </c>
      <c r="G21">
        <v>0.88100000000000001</v>
      </c>
      <c r="H21">
        <v>67</v>
      </c>
      <c r="I21" s="2">
        <f t="shared" si="0"/>
        <v>3.2160000000000029</v>
      </c>
    </row>
    <row r="22" spans="1:9" x14ac:dyDescent="0.2">
      <c r="A22" t="s">
        <v>23</v>
      </c>
      <c r="B22">
        <v>0.94599999999999995</v>
      </c>
      <c r="C22">
        <v>0.95579999999999998</v>
      </c>
      <c r="D22">
        <v>0.97</v>
      </c>
      <c r="E22">
        <v>0.58899999999999997</v>
      </c>
      <c r="F22">
        <v>0.6956</v>
      </c>
      <c r="G22">
        <v>0.82</v>
      </c>
      <c r="H22">
        <v>64</v>
      </c>
      <c r="I22" s="2">
        <f t="shared" si="0"/>
        <v>2.8288000000000011</v>
      </c>
    </row>
    <row r="23" spans="1:9" x14ac:dyDescent="0.2">
      <c r="A23" t="s">
        <v>24</v>
      </c>
      <c r="B23">
        <v>0.96899999999999997</v>
      </c>
      <c r="C23">
        <v>0.99039999999999995</v>
      </c>
      <c r="D23">
        <v>1</v>
      </c>
      <c r="E23">
        <v>0.70299999999999996</v>
      </c>
      <c r="F23">
        <v>0.75719999999999998</v>
      </c>
      <c r="G23">
        <v>0.82799999999999996</v>
      </c>
      <c r="H23">
        <v>60</v>
      </c>
      <c r="I23" s="2">
        <f t="shared" si="0"/>
        <v>0.57600000000000318</v>
      </c>
    </row>
    <row r="24" spans="1:9" x14ac:dyDescent="0.2">
      <c r="A24" t="s">
        <v>25</v>
      </c>
      <c r="B24">
        <v>0.95199999999999996</v>
      </c>
      <c r="C24">
        <v>0.97660000000000002</v>
      </c>
      <c r="D24">
        <v>1</v>
      </c>
      <c r="E24">
        <v>0.83099999999999996</v>
      </c>
      <c r="F24">
        <v>0.87119999999999997</v>
      </c>
      <c r="G24">
        <v>0.90900000000000003</v>
      </c>
      <c r="H24">
        <v>60</v>
      </c>
      <c r="I24" s="2">
        <f t="shared" si="0"/>
        <v>1.4039999999999986</v>
      </c>
    </row>
    <row r="25" spans="1:9" x14ac:dyDescent="0.2">
      <c r="A25" t="s">
        <v>26</v>
      </c>
      <c r="B25">
        <v>0.76800000000000002</v>
      </c>
      <c r="C25">
        <v>0.81759999999999999</v>
      </c>
      <c r="D25">
        <v>0.86499999999999999</v>
      </c>
      <c r="E25">
        <v>0.90200000000000002</v>
      </c>
      <c r="F25">
        <v>0.96579999999999999</v>
      </c>
      <c r="G25">
        <v>1</v>
      </c>
      <c r="H25">
        <v>53</v>
      </c>
      <c r="I25" s="2">
        <f t="shared" si="0"/>
        <v>9.6672000000000011</v>
      </c>
    </row>
    <row r="26" spans="1:9" x14ac:dyDescent="0.2">
      <c r="A26" t="s">
        <v>27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50</v>
      </c>
      <c r="I26" s="2">
        <f t="shared" si="0"/>
        <v>0</v>
      </c>
    </row>
    <row r="27" spans="1:9" x14ac:dyDescent="0.2">
      <c r="A27" t="s">
        <v>28</v>
      </c>
      <c r="B27">
        <v>0.88700000000000001</v>
      </c>
      <c r="C27">
        <v>0.96499999999999997</v>
      </c>
      <c r="D27">
        <v>1</v>
      </c>
      <c r="E27">
        <v>0.73499999999999999</v>
      </c>
      <c r="F27">
        <v>0.8196</v>
      </c>
      <c r="G27">
        <v>0.86799999999999999</v>
      </c>
      <c r="H27">
        <v>48</v>
      </c>
      <c r="I27" s="2">
        <f t="shared" si="0"/>
        <v>1.6800000000000015</v>
      </c>
    </row>
    <row r="28" spans="1:9" x14ac:dyDescent="0.2">
      <c r="A28" t="s">
        <v>29</v>
      </c>
      <c r="B28">
        <v>0.97299999999999998</v>
      </c>
      <c r="C28">
        <v>0.98499999999999999</v>
      </c>
      <c r="D28">
        <v>1</v>
      </c>
      <c r="E28">
        <v>0.73</v>
      </c>
      <c r="F28">
        <v>0.78680000000000005</v>
      </c>
      <c r="G28">
        <v>0.83299999999999996</v>
      </c>
      <c r="H28">
        <v>41</v>
      </c>
      <c r="I28" s="2">
        <f t="shared" si="0"/>
        <v>0.61500000000000055</v>
      </c>
    </row>
    <row r="29" spans="1:9" x14ac:dyDescent="0.2">
      <c r="A29" t="s">
        <v>30</v>
      </c>
      <c r="B29">
        <v>0.96699999999999997</v>
      </c>
      <c r="C29">
        <v>0.98839999999999995</v>
      </c>
      <c r="D29">
        <v>1</v>
      </c>
      <c r="E29">
        <v>0.85399999999999998</v>
      </c>
      <c r="F29">
        <v>0.88839999999999997</v>
      </c>
      <c r="G29">
        <v>0.95</v>
      </c>
      <c r="H29">
        <v>37</v>
      </c>
      <c r="I29" s="2">
        <f t="shared" si="0"/>
        <v>0.42920000000000202</v>
      </c>
    </row>
    <row r="30" spans="1:9" x14ac:dyDescent="0.2">
      <c r="A30" t="s">
        <v>31</v>
      </c>
      <c r="B30">
        <v>0.97699999999999998</v>
      </c>
      <c r="C30">
        <v>0.99539999999999995</v>
      </c>
      <c r="D30">
        <v>1</v>
      </c>
      <c r="E30">
        <v>0.93</v>
      </c>
      <c r="F30">
        <v>0.96340000000000003</v>
      </c>
      <c r="G30">
        <v>1</v>
      </c>
      <c r="H30">
        <v>37</v>
      </c>
      <c r="I30" s="2">
        <f t="shared" si="0"/>
        <v>0.17020000000000179</v>
      </c>
    </row>
    <row r="31" spans="1:9" x14ac:dyDescent="0.2">
      <c r="A31" t="s">
        <v>32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32</v>
      </c>
      <c r="I31" s="2">
        <f t="shared" si="0"/>
        <v>0</v>
      </c>
    </row>
    <row r="32" spans="1:9" x14ac:dyDescent="0.2">
      <c r="A32" t="s">
        <v>33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31</v>
      </c>
      <c r="I32" s="2">
        <f t="shared" si="0"/>
        <v>0</v>
      </c>
    </row>
    <row r="33" spans="1:9" x14ac:dyDescent="0.2">
      <c r="A33" t="s">
        <v>34</v>
      </c>
      <c r="B33">
        <v>0.73299999999999998</v>
      </c>
      <c r="C33">
        <v>0.93940000000000001</v>
      </c>
      <c r="D33">
        <v>1</v>
      </c>
      <c r="E33">
        <v>0.72399999999999998</v>
      </c>
      <c r="F33">
        <v>0.76859999999999995</v>
      </c>
      <c r="G33">
        <v>0.81200000000000006</v>
      </c>
      <c r="H33">
        <v>30</v>
      </c>
      <c r="I33" s="2">
        <f t="shared" si="0"/>
        <v>1.8179999999999996</v>
      </c>
    </row>
    <row r="34" spans="1:9" x14ac:dyDescent="0.2">
      <c r="A34" t="s">
        <v>35</v>
      </c>
      <c r="B34">
        <v>0.92600000000000005</v>
      </c>
      <c r="C34">
        <v>0.96599999999999997</v>
      </c>
      <c r="D34">
        <v>1</v>
      </c>
      <c r="E34">
        <v>0.77800000000000002</v>
      </c>
      <c r="F34">
        <v>0.83660000000000001</v>
      </c>
      <c r="G34">
        <v>0.90600000000000003</v>
      </c>
      <c r="H34">
        <v>29</v>
      </c>
      <c r="I34" s="2">
        <f t="shared" si="0"/>
        <v>0.98600000000000088</v>
      </c>
    </row>
    <row r="35" spans="1:9" x14ac:dyDescent="0.2">
      <c r="A35" t="s">
        <v>36</v>
      </c>
      <c r="B35">
        <v>1</v>
      </c>
      <c r="C35">
        <v>1</v>
      </c>
      <c r="D35">
        <v>1</v>
      </c>
      <c r="E35">
        <v>0.82099999999999995</v>
      </c>
      <c r="F35">
        <v>0.88600000000000001</v>
      </c>
      <c r="G35">
        <v>0.96799999999999997</v>
      </c>
      <c r="H35">
        <v>28</v>
      </c>
      <c r="I35" s="2">
        <f t="shared" si="0"/>
        <v>0</v>
      </c>
    </row>
    <row r="36" spans="1:9" x14ac:dyDescent="0.2">
      <c r="A36" t="s">
        <v>37</v>
      </c>
      <c r="B36">
        <v>1</v>
      </c>
      <c r="C36">
        <v>1</v>
      </c>
      <c r="D36">
        <v>1</v>
      </c>
      <c r="E36">
        <v>0.92900000000000005</v>
      </c>
      <c r="F36">
        <v>0.95840000000000003</v>
      </c>
      <c r="G36">
        <v>0.96799999999999997</v>
      </c>
      <c r="H36">
        <v>28</v>
      </c>
      <c r="I36" s="2">
        <f t="shared" si="0"/>
        <v>0</v>
      </c>
    </row>
    <row r="37" spans="1:9" x14ac:dyDescent="0.2">
      <c r="A37" t="s">
        <v>38</v>
      </c>
      <c r="B37">
        <v>0.93300000000000005</v>
      </c>
      <c r="C37">
        <v>0.97899999999999998</v>
      </c>
      <c r="D37">
        <v>1</v>
      </c>
      <c r="E37">
        <v>0.67900000000000005</v>
      </c>
      <c r="F37">
        <v>0.74260000000000004</v>
      </c>
      <c r="G37">
        <v>0.81499999999999995</v>
      </c>
      <c r="H37">
        <v>28</v>
      </c>
      <c r="I37" s="2">
        <f t="shared" si="0"/>
        <v>0.58800000000000052</v>
      </c>
    </row>
    <row r="38" spans="1:9" x14ac:dyDescent="0.2">
      <c r="A38" t="s">
        <v>39</v>
      </c>
      <c r="B38">
        <v>0.95</v>
      </c>
      <c r="C38">
        <v>0.99</v>
      </c>
      <c r="D38">
        <v>1</v>
      </c>
      <c r="E38">
        <v>0.63600000000000001</v>
      </c>
      <c r="F38">
        <v>0.75839999999999996</v>
      </c>
      <c r="G38">
        <v>0.85</v>
      </c>
      <c r="H38">
        <v>24</v>
      </c>
      <c r="I38" s="2">
        <f t="shared" si="0"/>
        <v>0.24000000000000021</v>
      </c>
    </row>
    <row r="39" spans="1:9" x14ac:dyDescent="0.2">
      <c r="A39" t="s">
        <v>40</v>
      </c>
      <c r="B39">
        <v>1</v>
      </c>
      <c r="C39">
        <v>1</v>
      </c>
      <c r="D39">
        <v>1</v>
      </c>
      <c r="E39">
        <v>0.91300000000000003</v>
      </c>
      <c r="F39">
        <v>0.98260000000000003</v>
      </c>
      <c r="G39">
        <v>1</v>
      </c>
      <c r="H39">
        <v>24</v>
      </c>
      <c r="I39" s="2">
        <f t="shared" si="0"/>
        <v>0</v>
      </c>
    </row>
    <row r="40" spans="1:9" x14ac:dyDescent="0.2">
      <c r="A40" t="s">
        <v>41</v>
      </c>
      <c r="B40">
        <v>0.84</v>
      </c>
      <c r="C40">
        <v>0.93459999999999999</v>
      </c>
      <c r="D40">
        <v>1</v>
      </c>
      <c r="E40">
        <v>0.64</v>
      </c>
      <c r="F40">
        <v>0.72419999999999995</v>
      </c>
      <c r="G40">
        <v>0.76</v>
      </c>
      <c r="H40">
        <v>23</v>
      </c>
      <c r="I40" s="2">
        <f t="shared" si="0"/>
        <v>1.5042000000000004</v>
      </c>
    </row>
    <row r="41" spans="1:9" x14ac:dyDescent="0.2">
      <c r="A41" t="s">
        <v>42</v>
      </c>
      <c r="B41">
        <v>0.68200000000000005</v>
      </c>
      <c r="C41">
        <v>0.76800000000000002</v>
      </c>
      <c r="D41">
        <v>0.87</v>
      </c>
      <c r="E41">
        <v>0.75</v>
      </c>
      <c r="F41">
        <v>0.77739999999999998</v>
      </c>
      <c r="G41">
        <v>0.82599999999999996</v>
      </c>
      <c r="H41">
        <v>22</v>
      </c>
      <c r="I41" s="2">
        <f t="shared" si="0"/>
        <v>5.1039999999999992</v>
      </c>
    </row>
    <row r="42" spans="1:9" x14ac:dyDescent="0.2">
      <c r="A42" t="s">
        <v>43</v>
      </c>
      <c r="B42">
        <v>0.95799999999999996</v>
      </c>
      <c r="C42">
        <v>0.99160000000000004</v>
      </c>
      <c r="D42">
        <v>1</v>
      </c>
      <c r="E42">
        <v>0.90500000000000003</v>
      </c>
      <c r="F42">
        <v>0.94820000000000004</v>
      </c>
      <c r="G42">
        <v>1</v>
      </c>
      <c r="H42">
        <v>22</v>
      </c>
      <c r="I42" s="2">
        <f t="shared" si="0"/>
        <v>0.18479999999999919</v>
      </c>
    </row>
    <row r="43" spans="1:9" x14ac:dyDescent="0.2">
      <c r="A43" t="s">
        <v>44</v>
      </c>
      <c r="B43">
        <v>0.94399999999999995</v>
      </c>
      <c r="C43">
        <v>0.96379999999999999</v>
      </c>
      <c r="D43">
        <v>1</v>
      </c>
      <c r="E43">
        <v>0.79200000000000004</v>
      </c>
      <c r="F43">
        <v>0.83979999999999999</v>
      </c>
      <c r="G43">
        <v>0.87</v>
      </c>
      <c r="H43">
        <v>22</v>
      </c>
      <c r="I43" s="2">
        <f t="shared" si="0"/>
        <v>0.79640000000000022</v>
      </c>
    </row>
    <row r="44" spans="1:9" x14ac:dyDescent="0.2">
      <c r="A44" t="s">
        <v>45</v>
      </c>
      <c r="B44">
        <v>1</v>
      </c>
      <c r="C44">
        <v>1</v>
      </c>
      <c r="D44">
        <v>1</v>
      </c>
      <c r="E44">
        <v>0.72699999999999998</v>
      </c>
      <c r="F44">
        <v>0.86380000000000001</v>
      </c>
      <c r="G44">
        <v>1</v>
      </c>
      <c r="H44">
        <v>20</v>
      </c>
      <c r="I44" s="2">
        <f t="shared" si="0"/>
        <v>0</v>
      </c>
    </row>
    <row r="45" spans="1:9" x14ac:dyDescent="0.2">
      <c r="A45" t="s">
        <v>46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17</v>
      </c>
      <c r="I45" s="2">
        <f t="shared" si="0"/>
        <v>0</v>
      </c>
    </row>
    <row r="46" spans="1:9" x14ac:dyDescent="0.2">
      <c r="A46" t="s">
        <v>47</v>
      </c>
      <c r="B46">
        <v>1</v>
      </c>
      <c r="C46">
        <v>1</v>
      </c>
      <c r="D46">
        <v>1</v>
      </c>
      <c r="E46">
        <v>0.76500000000000001</v>
      </c>
      <c r="F46">
        <v>0.81579999999999997</v>
      </c>
      <c r="G46">
        <v>0.86699999999999999</v>
      </c>
      <c r="H46">
        <v>16</v>
      </c>
      <c r="I46" s="2">
        <f t="shared" si="0"/>
        <v>0</v>
      </c>
    </row>
    <row r="47" spans="1:9" x14ac:dyDescent="0.2">
      <c r="A47" t="s">
        <v>48</v>
      </c>
      <c r="B47">
        <v>0.84599999999999997</v>
      </c>
      <c r="C47">
        <v>0.95799999999999996</v>
      </c>
      <c r="D47">
        <v>1</v>
      </c>
      <c r="E47">
        <v>0.23499999999999999</v>
      </c>
      <c r="F47">
        <v>0.35460000000000003</v>
      </c>
      <c r="G47">
        <v>0.5</v>
      </c>
      <c r="H47">
        <v>15</v>
      </c>
      <c r="I47" s="2">
        <f t="shared" si="0"/>
        <v>0.63000000000000056</v>
      </c>
    </row>
    <row r="48" spans="1:9" x14ac:dyDescent="0.2">
      <c r="A48" t="s">
        <v>49</v>
      </c>
      <c r="B48">
        <v>0.81200000000000006</v>
      </c>
      <c r="C48">
        <v>0.87219999999999998</v>
      </c>
      <c r="D48">
        <v>0.92900000000000005</v>
      </c>
      <c r="E48">
        <v>0.56200000000000006</v>
      </c>
      <c r="F48">
        <v>0.65739999999999998</v>
      </c>
      <c r="G48">
        <v>0.73299999999999998</v>
      </c>
      <c r="H48">
        <v>15</v>
      </c>
      <c r="I48" s="2">
        <f t="shared" si="0"/>
        <v>1.9170000000000003</v>
      </c>
    </row>
    <row r="49" spans="1:9" x14ac:dyDescent="0.2">
      <c r="A49" t="s">
        <v>50</v>
      </c>
      <c r="B49">
        <v>1</v>
      </c>
      <c r="C49">
        <v>1</v>
      </c>
      <c r="D49">
        <v>1</v>
      </c>
      <c r="E49">
        <v>0.182</v>
      </c>
      <c r="F49">
        <v>0.33779999999999999</v>
      </c>
      <c r="G49">
        <v>0.47099999999999997</v>
      </c>
      <c r="H49">
        <v>14</v>
      </c>
      <c r="I49" s="2">
        <f t="shared" si="0"/>
        <v>0</v>
      </c>
    </row>
    <row r="50" spans="1:9" x14ac:dyDescent="0.2">
      <c r="A50" t="s">
        <v>51</v>
      </c>
      <c r="B50">
        <v>0.77800000000000002</v>
      </c>
      <c r="C50">
        <v>0.87739999999999996</v>
      </c>
      <c r="D50">
        <v>0.92300000000000004</v>
      </c>
      <c r="E50">
        <v>0</v>
      </c>
      <c r="F50">
        <v>0.13980000000000001</v>
      </c>
      <c r="G50">
        <v>0.38500000000000001</v>
      </c>
      <c r="H50">
        <v>12</v>
      </c>
      <c r="I50" s="2">
        <f t="shared" si="0"/>
        <v>1.4712000000000005</v>
      </c>
    </row>
    <row r="51" spans="1:9" x14ac:dyDescent="0.2">
      <c r="A51" t="s">
        <v>52</v>
      </c>
      <c r="B51">
        <v>1</v>
      </c>
      <c r="C51">
        <v>1</v>
      </c>
      <c r="D51">
        <v>1</v>
      </c>
      <c r="E51">
        <v>0.69199999999999995</v>
      </c>
      <c r="F51">
        <v>0.81040000000000001</v>
      </c>
      <c r="G51">
        <v>0.90900000000000003</v>
      </c>
      <c r="H51">
        <v>12</v>
      </c>
      <c r="I51" s="2">
        <f t="shared" si="0"/>
        <v>0</v>
      </c>
    </row>
    <row r="52" spans="1:9" x14ac:dyDescent="0.2">
      <c r="A52" t="s">
        <v>53</v>
      </c>
      <c r="B52">
        <v>1</v>
      </c>
      <c r="C52">
        <v>1</v>
      </c>
      <c r="D52">
        <v>1</v>
      </c>
      <c r="E52">
        <v>0.8</v>
      </c>
      <c r="F52">
        <v>0.85799999999999998</v>
      </c>
      <c r="G52">
        <v>0.9</v>
      </c>
      <c r="H52">
        <v>11</v>
      </c>
      <c r="I52" s="2">
        <f t="shared" si="0"/>
        <v>0</v>
      </c>
    </row>
    <row r="53" spans="1:9" x14ac:dyDescent="0.2">
      <c r="A53" t="s">
        <v>54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11</v>
      </c>
      <c r="I53" s="2">
        <f t="shared" si="0"/>
        <v>0</v>
      </c>
    </row>
    <row r="54" spans="1:9" x14ac:dyDescent="0.2">
      <c r="A54" t="s">
        <v>55</v>
      </c>
      <c r="B54">
        <v>0.90900000000000003</v>
      </c>
      <c r="C54">
        <v>0.98180000000000001</v>
      </c>
      <c r="D54">
        <v>1</v>
      </c>
      <c r="E54">
        <v>0.9</v>
      </c>
      <c r="F54">
        <v>0.92859999999999998</v>
      </c>
      <c r="G54">
        <v>1</v>
      </c>
      <c r="H54">
        <v>10</v>
      </c>
      <c r="I54" s="2">
        <f t="shared" si="0"/>
        <v>0.18199999999999994</v>
      </c>
    </row>
    <row r="55" spans="1:9" x14ac:dyDescent="0.2">
      <c r="A55" t="s">
        <v>56</v>
      </c>
      <c r="B55">
        <v>0.63600000000000001</v>
      </c>
      <c r="C55">
        <v>0.92720000000000002</v>
      </c>
      <c r="D55">
        <v>1</v>
      </c>
      <c r="E55">
        <v>0.55600000000000005</v>
      </c>
      <c r="F55">
        <v>0.62339999999999995</v>
      </c>
      <c r="G55">
        <v>0.7</v>
      </c>
      <c r="H55">
        <v>9</v>
      </c>
      <c r="I55" s="2">
        <f t="shared" si="0"/>
        <v>0.65519999999999978</v>
      </c>
    </row>
    <row r="56" spans="1:9" x14ac:dyDescent="0.2">
      <c r="A56" t="s">
        <v>57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8</v>
      </c>
      <c r="I56" s="2">
        <f t="shared" si="0"/>
        <v>0</v>
      </c>
    </row>
    <row r="57" spans="1:9" x14ac:dyDescent="0.2">
      <c r="A57" t="s">
        <v>58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8</v>
      </c>
      <c r="I57" s="2">
        <f t="shared" si="0"/>
        <v>0</v>
      </c>
    </row>
    <row r="58" spans="1:9" x14ac:dyDescent="0.2">
      <c r="A58" t="s">
        <v>59</v>
      </c>
      <c r="B58">
        <v>0.875</v>
      </c>
      <c r="C58">
        <v>0.97499999999999998</v>
      </c>
      <c r="D58">
        <v>1</v>
      </c>
      <c r="E58">
        <v>1</v>
      </c>
      <c r="F58">
        <v>1</v>
      </c>
      <c r="G58">
        <v>1</v>
      </c>
      <c r="H58">
        <v>8</v>
      </c>
      <c r="I58" s="2">
        <f t="shared" si="0"/>
        <v>0.20000000000000018</v>
      </c>
    </row>
    <row r="59" spans="1:9" x14ac:dyDescent="0.2">
      <c r="A59" t="s">
        <v>60</v>
      </c>
      <c r="B59">
        <v>0.77800000000000002</v>
      </c>
      <c r="C59">
        <v>0.85360000000000003</v>
      </c>
      <c r="D59">
        <v>1</v>
      </c>
      <c r="E59">
        <v>0.57099999999999995</v>
      </c>
      <c r="F59">
        <v>0.67100000000000004</v>
      </c>
      <c r="G59">
        <v>0.75</v>
      </c>
      <c r="H59">
        <v>8</v>
      </c>
      <c r="I59" s="2">
        <f t="shared" si="0"/>
        <v>1.1711999999999998</v>
      </c>
    </row>
    <row r="60" spans="1:9" x14ac:dyDescent="0.2">
      <c r="A60" t="s">
        <v>61</v>
      </c>
      <c r="B60">
        <v>0.66700000000000004</v>
      </c>
      <c r="C60">
        <v>0.93340000000000001</v>
      </c>
      <c r="D60">
        <v>1</v>
      </c>
      <c r="E60">
        <v>0</v>
      </c>
      <c r="F60">
        <v>0.1668</v>
      </c>
      <c r="G60">
        <v>0.25</v>
      </c>
      <c r="H60">
        <v>7</v>
      </c>
      <c r="I60" s="2">
        <f t="shared" si="0"/>
        <v>0.46619999999999995</v>
      </c>
    </row>
    <row r="61" spans="1:9" x14ac:dyDescent="0.2">
      <c r="A61" t="s">
        <v>62</v>
      </c>
      <c r="B61">
        <v>0.85699999999999998</v>
      </c>
      <c r="C61">
        <v>0.97140000000000004</v>
      </c>
      <c r="D61">
        <v>1</v>
      </c>
      <c r="E61">
        <v>1</v>
      </c>
      <c r="F61">
        <v>1</v>
      </c>
      <c r="G61">
        <v>1</v>
      </c>
      <c r="H61">
        <v>7</v>
      </c>
      <c r="I61" s="2">
        <f t="shared" si="0"/>
        <v>0.20019999999999971</v>
      </c>
    </row>
    <row r="62" spans="1:9" x14ac:dyDescent="0.2">
      <c r="A62" t="s">
        <v>63</v>
      </c>
      <c r="B62">
        <v>1</v>
      </c>
      <c r="C62">
        <v>1</v>
      </c>
      <c r="D62">
        <v>1</v>
      </c>
      <c r="E62">
        <v>0.57099999999999995</v>
      </c>
      <c r="F62">
        <v>0.83360000000000001</v>
      </c>
      <c r="G62">
        <v>1</v>
      </c>
      <c r="H62">
        <v>7</v>
      </c>
      <c r="I62" s="2">
        <f t="shared" si="0"/>
        <v>0</v>
      </c>
    </row>
    <row r="63" spans="1:9" x14ac:dyDescent="0.2">
      <c r="A63" t="s">
        <v>64</v>
      </c>
      <c r="B63">
        <v>0.66700000000000004</v>
      </c>
      <c r="C63">
        <v>0.8226</v>
      </c>
      <c r="D63">
        <v>1</v>
      </c>
      <c r="E63">
        <v>0.375</v>
      </c>
      <c r="F63">
        <v>0.47239999999999999</v>
      </c>
      <c r="G63">
        <v>0.71399999999999997</v>
      </c>
      <c r="H63">
        <v>7</v>
      </c>
      <c r="I63" s="2">
        <f t="shared" si="0"/>
        <v>1.2418</v>
      </c>
    </row>
    <row r="64" spans="1:9" x14ac:dyDescent="0.2">
      <c r="A64" t="s">
        <v>65</v>
      </c>
      <c r="B64">
        <v>0.85699999999999998</v>
      </c>
      <c r="C64">
        <v>0.97140000000000004</v>
      </c>
      <c r="D64">
        <v>1</v>
      </c>
      <c r="E64">
        <v>0</v>
      </c>
      <c r="F64">
        <v>0.1192</v>
      </c>
      <c r="G64">
        <v>0.16700000000000001</v>
      </c>
      <c r="H64">
        <v>6</v>
      </c>
      <c r="I64" s="2">
        <f t="shared" si="0"/>
        <v>0.17159999999999975</v>
      </c>
    </row>
    <row r="65" spans="1:9" x14ac:dyDescent="0.2">
      <c r="A65" t="s">
        <v>66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4</v>
      </c>
      <c r="I65" s="2">
        <f t="shared" si="0"/>
        <v>0</v>
      </c>
    </row>
    <row r="66" spans="1:9" x14ac:dyDescent="0.2">
      <c r="A66" t="s">
        <v>67</v>
      </c>
      <c r="B66">
        <v>1</v>
      </c>
      <c r="C66">
        <v>1</v>
      </c>
      <c r="D66">
        <v>1</v>
      </c>
      <c r="E66">
        <v>0.75</v>
      </c>
      <c r="F66">
        <v>0.95</v>
      </c>
      <c r="G66">
        <v>1</v>
      </c>
      <c r="H66">
        <v>4</v>
      </c>
      <c r="I66" s="2">
        <f t="shared" si="0"/>
        <v>0</v>
      </c>
    </row>
    <row r="67" spans="1:9" x14ac:dyDescent="0.2">
      <c r="A67" t="s">
        <v>68</v>
      </c>
      <c r="B67">
        <v>0.2</v>
      </c>
      <c r="C67">
        <v>0.41</v>
      </c>
      <c r="D67">
        <v>0.66700000000000004</v>
      </c>
      <c r="E67">
        <v>0.2</v>
      </c>
      <c r="F67">
        <v>0.49320000000000003</v>
      </c>
      <c r="G67">
        <v>1</v>
      </c>
      <c r="H67">
        <v>4</v>
      </c>
      <c r="I67" s="2">
        <f t="shared" si="0"/>
        <v>2.3600000000000003</v>
      </c>
    </row>
    <row r="68" spans="1:9" x14ac:dyDescent="0.2">
      <c r="A68" t="s">
        <v>69</v>
      </c>
      <c r="B68">
        <v>1</v>
      </c>
      <c r="C68">
        <v>1</v>
      </c>
      <c r="D68">
        <v>1</v>
      </c>
      <c r="E68">
        <v>0.66700000000000004</v>
      </c>
      <c r="F68">
        <v>0.81659999999999999</v>
      </c>
      <c r="G68">
        <v>1</v>
      </c>
      <c r="H68">
        <v>4</v>
      </c>
      <c r="I68" s="2">
        <f t="shared" ref="I68:I75" si="1">H68*(1-C68)</f>
        <v>0</v>
      </c>
    </row>
    <row r="69" spans="1:9" x14ac:dyDescent="0.2">
      <c r="A69" t="s">
        <v>70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3</v>
      </c>
      <c r="I69" s="2">
        <f t="shared" si="1"/>
        <v>0</v>
      </c>
    </row>
    <row r="70" spans="1:9" x14ac:dyDescent="0.2">
      <c r="A70" t="s">
        <v>71</v>
      </c>
      <c r="B70">
        <v>0.75</v>
      </c>
      <c r="C70">
        <v>0.95</v>
      </c>
      <c r="D70">
        <v>1</v>
      </c>
      <c r="E70">
        <v>0</v>
      </c>
      <c r="F70">
        <v>0.4834</v>
      </c>
      <c r="G70">
        <v>0.75</v>
      </c>
      <c r="H70">
        <v>3</v>
      </c>
      <c r="I70" s="2">
        <f t="shared" si="1"/>
        <v>0.15000000000000013</v>
      </c>
    </row>
    <row r="71" spans="1:9" x14ac:dyDescent="0.2">
      <c r="A71" t="s">
        <v>72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3</v>
      </c>
      <c r="I71" s="2">
        <f t="shared" si="1"/>
        <v>0</v>
      </c>
    </row>
    <row r="72" spans="1:9" x14ac:dyDescent="0.2">
      <c r="A72" t="s">
        <v>73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 s="2">
        <f t="shared" si="1"/>
        <v>0</v>
      </c>
    </row>
    <row r="73" spans="1:9" x14ac:dyDescent="0.2">
      <c r="A73" t="s">
        <v>74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 s="2">
        <f t="shared" si="1"/>
        <v>0</v>
      </c>
    </row>
    <row r="74" spans="1:9" x14ac:dyDescent="0.2">
      <c r="A74" t="s">
        <v>75</v>
      </c>
      <c r="B74">
        <v>0</v>
      </c>
      <c r="C74">
        <v>0.7</v>
      </c>
      <c r="D74">
        <v>1</v>
      </c>
      <c r="E74">
        <v>0</v>
      </c>
      <c r="F74">
        <v>0</v>
      </c>
      <c r="G74">
        <v>0</v>
      </c>
      <c r="H74">
        <v>1</v>
      </c>
      <c r="I74" s="2">
        <f t="shared" si="1"/>
        <v>0.30000000000000004</v>
      </c>
    </row>
    <row r="75" spans="1:9" x14ac:dyDescent="0.2">
      <c r="A75" t="s">
        <v>76</v>
      </c>
      <c r="B75">
        <v>0</v>
      </c>
      <c r="C75">
        <v>0.2</v>
      </c>
      <c r="D75">
        <v>1</v>
      </c>
      <c r="E75">
        <v>0</v>
      </c>
      <c r="F75">
        <v>0</v>
      </c>
      <c r="G75">
        <v>0</v>
      </c>
      <c r="H75">
        <v>1</v>
      </c>
      <c r="I75" s="2">
        <f t="shared" si="1"/>
        <v>0.8</v>
      </c>
    </row>
  </sheetData>
  <mergeCells count="2">
    <mergeCell ref="B1:D1"/>
    <mergeCell ref="E1:G1"/>
  </mergeCells>
  <conditionalFormatting sqref="B3:G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G7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abSelected="1" zoomScale="75" workbookViewId="0">
      <selection activeCell="C2" activeCellId="1" sqref="A1:A1048576 B1:D1048576"/>
    </sheetView>
  </sheetViews>
  <sheetFormatPr baseColWidth="10" defaultRowHeight="16" x14ac:dyDescent="0.2"/>
  <cols>
    <col min="1" max="1" width="29.6640625" customWidth="1"/>
    <col min="2" max="2" width="15.5" customWidth="1"/>
    <col min="3" max="3" width="13.5" customWidth="1"/>
    <col min="4" max="4" width="13" customWidth="1"/>
    <col min="5" max="5" width="25" customWidth="1"/>
  </cols>
  <sheetData>
    <row r="1" spans="1:6" x14ac:dyDescent="0.2">
      <c r="B1" s="1" t="s">
        <v>77</v>
      </c>
      <c r="C1" s="1"/>
      <c r="D1" s="1"/>
    </row>
    <row r="2" spans="1:6" x14ac:dyDescent="0.2">
      <c r="B2" t="s">
        <v>0</v>
      </c>
      <c r="C2" t="s">
        <v>1</v>
      </c>
      <c r="D2" t="s">
        <v>2</v>
      </c>
      <c r="E2" t="s">
        <v>3</v>
      </c>
      <c r="F2" t="s">
        <v>80</v>
      </c>
    </row>
    <row r="3" spans="1:6" x14ac:dyDescent="0.2">
      <c r="A3" t="s">
        <v>27</v>
      </c>
      <c r="B3">
        <v>1</v>
      </c>
      <c r="C3">
        <v>1</v>
      </c>
      <c r="D3">
        <v>1</v>
      </c>
      <c r="E3">
        <v>50</v>
      </c>
      <c r="F3">
        <f>LOG(E3,2)</f>
        <v>5.6438561897747244</v>
      </c>
    </row>
    <row r="4" spans="1:6" x14ac:dyDescent="0.2">
      <c r="A4" t="s">
        <v>32</v>
      </c>
      <c r="B4">
        <v>1</v>
      </c>
      <c r="C4">
        <v>1</v>
      </c>
      <c r="D4">
        <v>1</v>
      </c>
      <c r="E4">
        <v>32</v>
      </c>
      <c r="F4">
        <f t="shared" ref="F4:F67" si="0">LOG(E4,2)</f>
        <v>5</v>
      </c>
    </row>
    <row r="5" spans="1:6" x14ac:dyDescent="0.2">
      <c r="A5" t="s">
        <v>33</v>
      </c>
      <c r="B5">
        <v>1</v>
      </c>
      <c r="C5">
        <v>1</v>
      </c>
      <c r="D5">
        <v>1</v>
      </c>
      <c r="E5">
        <v>31</v>
      </c>
      <c r="F5">
        <f t="shared" si="0"/>
        <v>4.9541963103868758</v>
      </c>
    </row>
    <row r="6" spans="1:6" x14ac:dyDescent="0.2">
      <c r="A6" t="s">
        <v>36</v>
      </c>
      <c r="B6">
        <v>1</v>
      </c>
      <c r="C6">
        <v>1</v>
      </c>
      <c r="D6">
        <v>1</v>
      </c>
      <c r="E6">
        <v>28</v>
      </c>
      <c r="F6">
        <f t="shared" si="0"/>
        <v>4.8073549220576037</v>
      </c>
    </row>
    <row r="7" spans="1:6" x14ac:dyDescent="0.2">
      <c r="A7" t="s">
        <v>37</v>
      </c>
      <c r="B7">
        <v>1</v>
      </c>
      <c r="C7">
        <v>1</v>
      </c>
      <c r="D7">
        <v>1</v>
      </c>
      <c r="E7">
        <v>28</v>
      </c>
      <c r="F7">
        <f t="shared" si="0"/>
        <v>4.8073549220576037</v>
      </c>
    </row>
    <row r="8" spans="1:6" x14ac:dyDescent="0.2">
      <c r="A8" t="s">
        <v>40</v>
      </c>
      <c r="B8">
        <v>1</v>
      </c>
      <c r="C8">
        <v>1</v>
      </c>
      <c r="D8">
        <v>1</v>
      </c>
      <c r="E8">
        <v>24</v>
      </c>
      <c r="F8">
        <f t="shared" si="0"/>
        <v>4.584962500721157</v>
      </c>
    </row>
    <row r="9" spans="1:6" x14ac:dyDescent="0.2">
      <c r="A9" t="s">
        <v>45</v>
      </c>
      <c r="B9">
        <v>1</v>
      </c>
      <c r="C9">
        <v>1</v>
      </c>
      <c r="D9">
        <v>1</v>
      </c>
      <c r="E9">
        <v>20</v>
      </c>
      <c r="F9">
        <f t="shared" si="0"/>
        <v>4.3219280948873626</v>
      </c>
    </row>
    <row r="10" spans="1:6" x14ac:dyDescent="0.2">
      <c r="A10" t="s">
        <v>46</v>
      </c>
      <c r="B10">
        <v>1</v>
      </c>
      <c r="C10">
        <v>1</v>
      </c>
      <c r="D10">
        <v>1</v>
      </c>
      <c r="E10">
        <v>17</v>
      </c>
      <c r="F10">
        <f t="shared" si="0"/>
        <v>4.08746284125034</v>
      </c>
    </row>
    <row r="11" spans="1:6" x14ac:dyDescent="0.2">
      <c r="A11" t="s">
        <v>47</v>
      </c>
      <c r="B11">
        <v>1</v>
      </c>
      <c r="C11">
        <v>1</v>
      </c>
      <c r="D11">
        <v>1</v>
      </c>
      <c r="E11">
        <v>16</v>
      </c>
      <c r="F11">
        <f t="shared" si="0"/>
        <v>4</v>
      </c>
    </row>
    <row r="12" spans="1:6" x14ac:dyDescent="0.2">
      <c r="A12" t="s">
        <v>50</v>
      </c>
      <c r="B12">
        <v>1</v>
      </c>
      <c r="C12">
        <v>1</v>
      </c>
      <c r="D12">
        <v>1</v>
      </c>
      <c r="E12">
        <v>14</v>
      </c>
      <c r="F12">
        <f t="shared" si="0"/>
        <v>3.8073549220576037</v>
      </c>
    </row>
    <row r="13" spans="1:6" x14ac:dyDescent="0.2">
      <c r="A13" t="s">
        <v>52</v>
      </c>
      <c r="B13">
        <v>1</v>
      </c>
      <c r="C13">
        <v>1</v>
      </c>
      <c r="D13">
        <v>1</v>
      </c>
      <c r="E13">
        <v>12</v>
      </c>
      <c r="F13">
        <f t="shared" si="0"/>
        <v>3.5849625007211565</v>
      </c>
    </row>
    <row r="14" spans="1:6" x14ac:dyDescent="0.2">
      <c r="A14" t="s">
        <v>53</v>
      </c>
      <c r="B14">
        <v>1</v>
      </c>
      <c r="C14">
        <v>1</v>
      </c>
      <c r="D14">
        <v>1</v>
      </c>
      <c r="E14">
        <v>11</v>
      </c>
      <c r="F14">
        <f t="shared" si="0"/>
        <v>3.4594316186372978</v>
      </c>
    </row>
    <row r="15" spans="1:6" x14ac:dyDescent="0.2">
      <c r="A15" t="s">
        <v>54</v>
      </c>
      <c r="B15">
        <v>1</v>
      </c>
      <c r="C15">
        <v>1</v>
      </c>
      <c r="D15">
        <v>1</v>
      </c>
      <c r="E15">
        <v>11</v>
      </c>
      <c r="F15">
        <f t="shared" si="0"/>
        <v>3.4594316186372978</v>
      </c>
    </row>
    <row r="16" spans="1:6" x14ac:dyDescent="0.2">
      <c r="A16" t="s">
        <v>57</v>
      </c>
      <c r="B16">
        <v>1</v>
      </c>
      <c r="C16">
        <v>1</v>
      </c>
      <c r="D16">
        <v>1</v>
      </c>
      <c r="E16">
        <v>8</v>
      </c>
      <c r="F16">
        <f t="shared" si="0"/>
        <v>3</v>
      </c>
    </row>
    <row r="17" spans="1:6" x14ac:dyDescent="0.2">
      <c r="A17" t="s">
        <v>58</v>
      </c>
      <c r="B17">
        <v>1</v>
      </c>
      <c r="C17">
        <v>1</v>
      </c>
      <c r="D17">
        <v>1</v>
      </c>
      <c r="E17">
        <v>8</v>
      </c>
      <c r="F17">
        <f t="shared" si="0"/>
        <v>3</v>
      </c>
    </row>
    <row r="18" spans="1:6" x14ac:dyDescent="0.2">
      <c r="A18" t="s">
        <v>63</v>
      </c>
      <c r="B18">
        <v>1</v>
      </c>
      <c r="C18">
        <v>1</v>
      </c>
      <c r="D18">
        <v>1</v>
      </c>
      <c r="E18">
        <v>7</v>
      </c>
      <c r="F18">
        <f t="shared" si="0"/>
        <v>2.8073549220576042</v>
      </c>
    </row>
    <row r="19" spans="1:6" x14ac:dyDescent="0.2">
      <c r="A19" t="s">
        <v>66</v>
      </c>
      <c r="B19">
        <v>1</v>
      </c>
      <c r="C19">
        <v>1</v>
      </c>
      <c r="D19">
        <v>1</v>
      </c>
      <c r="E19">
        <v>4</v>
      </c>
      <c r="F19">
        <f t="shared" si="0"/>
        <v>2</v>
      </c>
    </row>
    <row r="20" spans="1:6" x14ac:dyDescent="0.2">
      <c r="A20" t="s">
        <v>67</v>
      </c>
      <c r="B20">
        <v>1</v>
      </c>
      <c r="C20">
        <v>1</v>
      </c>
      <c r="D20">
        <v>1</v>
      </c>
      <c r="E20">
        <v>4</v>
      </c>
      <c r="F20">
        <f t="shared" si="0"/>
        <v>2</v>
      </c>
    </row>
    <row r="21" spans="1:6" x14ac:dyDescent="0.2">
      <c r="A21" t="s">
        <v>69</v>
      </c>
      <c r="B21">
        <v>1</v>
      </c>
      <c r="C21">
        <v>1</v>
      </c>
      <c r="D21">
        <v>1</v>
      </c>
      <c r="E21">
        <v>4</v>
      </c>
      <c r="F21">
        <f t="shared" si="0"/>
        <v>2</v>
      </c>
    </row>
    <row r="22" spans="1:6" x14ac:dyDescent="0.2">
      <c r="A22" t="s">
        <v>70</v>
      </c>
      <c r="B22">
        <v>1</v>
      </c>
      <c r="C22">
        <v>1</v>
      </c>
      <c r="D22">
        <v>1</v>
      </c>
      <c r="E22">
        <v>3</v>
      </c>
      <c r="F22">
        <f t="shared" si="0"/>
        <v>1.5849625007211563</v>
      </c>
    </row>
    <row r="23" spans="1:6" x14ac:dyDescent="0.2">
      <c r="A23" t="s">
        <v>72</v>
      </c>
      <c r="B23">
        <v>1</v>
      </c>
      <c r="C23">
        <v>1</v>
      </c>
      <c r="D23">
        <v>1</v>
      </c>
      <c r="E23">
        <v>3</v>
      </c>
      <c r="F23">
        <f t="shared" si="0"/>
        <v>1.5849625007211563</v>
      </c>
    </row>
    <row r="24" spans="1:6" x14ac:dyDescent="0.2">
      <c r="A24" t="s">
        <v>73</v>
      </c>
      <c r="B24">
        <v>1</v>
      </c>
      <c r="C24">
        <v>1</v>
      </c>
      <c r="D24">
        <v>1</v>
      </c>
      <c r="E24">
        <v>3</v>
      </c>
      <c r="F24">
        <f t="shared" si="0"/>
        <v>1.5849625007211563</v>
      </c>
    </row>
    <row r="25" spans="1:6" x14ac:dyDescent="0.2">
      <c r="A25" t="s">
        <v>74</v>
      </c>
      <c r="B25">
        <v>1</v>
      </c>
      <c r="C25">
        <v>1</v>
      </c>
      <c r="D25">
        <v>1</v>
      </c>
      <c r="E25">
        <v>1</v>
      </c>
      <c r="F25">
        <f t="shared" si="0"/>
        <v>0</v>
      </c>
    </row>
    <row r="26" spans="1:6" x14ac:dyDescent="0.2">
      <c r="A26" t="s">
        <v>14</v>
      </c>
      <c r="B26">
        <v>0.98799999999999999</v>
      </c>
      <c r="C26">
        <v>0.99539999999999995</v>
      </c>
      <c r="D26">
        <v>1</v>
      </c>
      <c r="E26">
        <v>176</v>
      </c>
      <c r="F26">
        <f t="shared" si="0"/>
        <v>7.4594316186372973</v>
      </c>
    </row>
    <row r="27" spans="1:6" x14ac:dyDescent="0.2">
      <c r="A27" t="s">
        <v>31</v>
      </c>
      <c r="B27">
        <v>0.97699999999999998</v>
      </c>
      <c r="C27">
        <v>0.99539999999999995</v>
      </c>
      <c r="D27">
        <v>1</v>
      </c>
      <c r="E27">
        <v>37</v>
      </c>
      <c r="F27">
        <f t="shared" si="0"/>
        <v>5.2094533656289501</v>
      </c>
    </row>
    <row r="28" spans="1:6" x14ac:dyDescent="0.2">
      <c r="A28" t="s">
        <v>21</v>
      </c>
      <c r="B28">
        <v>0.97399999999999998</v>
      </c>
      <c r="C28">
        <v>0.99219999999999997</v>
      </c>
      <c r="D28">
        <v>1</v>
      </c>
      <c r="E28">
        <v>78</v>
      </c>
      <c r="F28">
        <f t="shared" si="0"/>
        <v>6.2854022188622487</v>
      </c>
    </row>
    <row r="29" spans="1:6" x14ac:dyDescent="0.2">
      <c r="A29" t="s">
        <v>43</v>
      </c>
      <c r="B29">
        <v>0.95799999999999996</v>
      </c>
      <c r="C29">
        <v>0.99160000000000004</v>
      </c>
      <c r="D29">
        <v>1</v>
      </c>
      <c r="E29">
        <v>22</v>
      </c>
      <c r="F29">
        <f t="shared" si="0"/>
        <v>4.4594316186372973</v>
      </c>
    </row>
    <row r="30" spans="1:6" x14ac:dyDescent="0.2">
      <c r="A30" t="s">
        <v>17</v>
      </c>
      <c r="B30">
        <v>0.98499999999999999</v>
      </c>
      <c r="C30">
        <v>0.99139999999999995</v>
      </c>
      <c r="D30">
        <v>1</v>
      </c>
      <c r="E30">
        <v>142</v>
      </c>
      <c r="F30">
        <f t="shared" si="0"/>
        <v>7.1497471195046822</v>
      </c>
    </row>
    <row r="31" spans="1:6" x14ac:dyDescent="0.2">
      <c r="A31" t="s">
        <v>24</v>
      </c>
      <c r="B31">
        <v>0.96899999999999997</v>
      </c>
      <c r="C31">
        <v>0.99039999999999995</v>
      </c>
      <c r="D31">
        <v>1</v>
      </c>
      <c r="E31">
        <v>60</v>
      </c>
      <c r="F31">
        <f t="shared" si="0"/>
        <v>5.9068905956085187</v>
      </c>
    </row>
    <row r="32" spans="1:6" x14ac:dyDescent="0.2">
      <c r="A32" t="s">
        <v>39</v>
      </c>
      <c r="B32">
        <v>0.95</v>
      </c>
      <c r="C32">
        <v>0.99</v>
      </c>
      <c r="D32">
        <v>1</v>
      </c>
      <c r="E32">
        <v>24</v>
      </c>
      <c r="F32">
        <f t="shared" si="0"/>
        <v>4.584962500721157</v>
      </c>
    </row>
    <row r="33" spans="1:6" x14ac:dyDescent="0.2">
      <c r="A33" t="s">
        <v>7</v>
      </c>
      <c r="B33">
        <v>0.97699999999999998</v>
      </c>
      <c r="C33">
        <v>0.98899999999999999</v>
      </c>
      <c r="D33">
        <v>0.996</v>
      </c>
      <c r="E33">
        <v>257</v>
      </c>
      <c r="F33">
        <f t="shared" si="0"/>
        <v>8.0056245491938789</v>
      </c>
    </row>
    <row r="34" spans="1:6" x14ac:dyDescent="0.2">
      <c r="A34" t="s">
        <v>30</v>
      </c>
      <c r="B34">
        <v>0.96699999999999997</v>
      </c>
      <c r="C34">
        <v>0.98839999999999995</v>
      </c>
      <c r="D34">
        <v>1</v>
      </c>
      <c r="E34">
        <v>37</v>
      </c>
      <c r="F34">
        <f t="shared" si="0"/>
        <v>5.2094533656289501</v>
      </c>
    </row>
    <row r="35" spans="1:6" x14ac:dyDescent="0.2">
      <c r="A35" t="s">
        <v>9</v>
      </c>
      <c r="B35">
        <v>0.95899999999999996</v>
      </c>
      <c r="C35">
        <v>0.98680000000000001</v>
      </c>
      <c r="D35">
        <v>0.996</v>
      </c>
      <c r="E35">
        <v>240</v>
      </c>
      <c r="F35">
        <f t="shared" si="0"/>
        <v>7.9068905956085187</v>
      </c>
    </row>
    <row r="36" spans="1:6" x14ac:dyDescent="0.2">
      <c r="A36" t="s">
        <v>4</v>
      </c>
      <c r="B36">
        <v>0.97599999999999998</v>
      </c>
      <c r="C36">
        <v>0.98580000000000001</v>
      </c>
      <c r="D36">
        <v>0.995</v>
      </c>
      <c r="E36">
        <v>4313</v>
      </c>
      <c r="F36">
        <f t="shared" si="0"/>
        <v>12.074476000734499</v>
      </c>
    </row>
    <row r="37" spans="1:6" x14ac:dyDescent="0.2">
      <c r="A37" t="s">
        <v>11</v>
      </c>
      <c r="B37">
        <v>0.97199999999999998</v>
      </c>
      <c r="C37">
        <v>0.98519999999999996</v>
      </c>
      <c r="D37">
        <v>1</v>
      </c>
      <c r="E37">
        <v>216</v>
      </c>
      <c r="F37">
        <f t="shared" si="0"/>
        <v>7.7548875021634691</v>
      </c>
    </row>
    <row r="38" spans="1:6" x14ac:dyDescent="0.2">
      <c r="A38" t="s">
        <v>29</v>
      </c>
      <c r="B38">
        <v>0.97299999999999998</v>
      </c>
      <c r="C38">
        <v>0.98499999999999999</v>
      </c>
      <c r="D38">
        <v>1</v>
      </c>
      <c r="E38">
        <v>41</v>
      </c>
      <c r="F38">
        <f t="shared" si="0"/>
        <v>5.3575520046180838</v>
      </c>
    </row>
    <row r="39" spans="1:6" x14ac:dyDescent="0.2">
      <c r="A39" t="s">
        <v>15</v>
      </c>
      <c r="B39">
        <v>0.97499999999999998</v>
      </c>
      <c r="C39">
        <v>0.98340000000000005</v>
      </c>
      <c r="D39">
        <v>0.98899999999999999</v>
      </c>
      <c r="E39">
        <v>171</v>
      </c>
      <c r="F39">
        <f t="shared" si="0"/>
        <v>7.4178525148858991</v>
      </c>
    </row>
    <row r="40" spans="1:6" x14ac:dyDescent="0.2">
      <c r="A40" t="s">
        <v>10</v>
      </c>
      <c r="B40">
        <v>0.97399999999999998</v>
      </c>
      <c r="C40">
        <v>0.98260000000000003</v>
      </c>
      <c r="D40">
        <v>0.99099999999999999</v>
      </c>
      <c r="E40">
        <v>226</v>
      </c>
      <c r="F40">
        <f t="shared" si="0"/>
        <v>7.8201789624151887</v>
      </c>
    </row>
    <row r="41" spans="1:6" x14ac:dyDescent="0.2">
      <c r="A41" t="s">
        <v>19</v>
      </c>
      <c r="B41">
        <v>0.97799999999999998</v>
      </c>
      <c r="C41">
        <v>0.98260000000000003</v>
      </c>
      <c r="D41">
        <v>0.99299999999999999</v>
      </c>
      <c r="E41">
        <v>137</v>
      </c>
      <c r="F41">
        <f t="shared" si="0"/>
        <v>7.0980320829605272</v>
      </c>
    </row>
    <row r="42" spans="1:6" x14ac:dyDescent="0.2">
      <c r="A42" t="s">
        <v>55</v>
      </c>
      <c r="B42">
        <v>0.90900000000000003</v>
      </c>
      <c r="C42">
        <v>0.98180000000000001</v>
      </c>
      <c r="D42">
        <v>1</v>
      </c>
      <c r="E42">
        <v>10</v>
      </c>
      <c r="F42">
        <f t="shared" si="0"/>
        <v>3.3219280948873626</v>
      </c>
    </row>
    <row r="43" spans="1:6" x14ac:dyDescent="0.2">
      <c r="A43" t="s">
        <v>16</v>
      </c>
      <c r="B43">
        <v>0.97199999999999998</v>
      </c>
      <c r="C43">
        <v>0.98099999999999998</v>
      </c>
      <c r="D43">
        <v>0.99399999999999999</v>
      </c>
      <c r="E43">
        <v>168</v>
      </c>
      <c r="F43">
        <f t="shared" si="0"/>
        <v>7.3923174227787607</v>
      </c>
    </row>
    <row r="44" spans="1:6" x14ac:dyDescent="0.2">
      <c r="A44" t="s">
        <v>38</v>
      </c>
      <c r="B44">
        <v>0.93300000000000005</v>
      </c>
      <c r="C44">
        <v>0.97899999999999998</v>
      </c>
      <c r="D44">
        <v>1</v>
      </c>
      <c r="E44">
        <v>28</v>
      </c>
      <c r="F44">
        <f t="shared" si="0"/>
        <v>4.8073549220576037</v>
      </c>
    </row>
    <row r="45" spans="1:6" x14ac:dyDescent="0.2">
      <c r="A45" t="s">
        <v>25</v>
      </c>
      <c r="B45">
        <v>0.95199999999999996</v>
      </c>
      <c r="C45">
        <v>0.97660000000000002</v>
      </c>
      <c r="D45">
        <v>1</v>
      </c>
      <c r="E45">
        <v>60</v>
      </c>
      <c r="F45">
        <f t="shared" si="0"/>
        <v>5.9068905956085187</v>
      </c>
    </row>
    <row r="46" spans="1:6" x14ac:dyDescent="0.2">
      <c r="A46" t="s">
        <v>59</v>
      </c>
      <c r="B46">
        <v>0.875</v>
      </c>
      <c r="C46">
        <v>0.97499999999999998</v>
      </c>
      <c r="D46">
        <v>1</v>
      </c>
      <c r="E46">
        <v>8</v>
      </c>
      <c r="F46">
        <f t="shared" si="0"/>
        <v>3</v>
      </c>
    </row>
    <row r="47" spans="1:6" x14ac:dyDescent="0.2">
      <c r="A47" t="s">
        <v>62</v>
      </c>
      <c r="B47">
        <v>0.85699999999999998</v>
      </c>
      <c r="C47">
        <v>0.97140000000000004</v>
      </c>
      <c r="D47">
        <v>1</v>
      </c>
      <c r="E47">
        <v>7</v>
      </c>
      <c r="F47">
        <f t="shared" si="0"/>
        <v>2.8073549220576042</v>
      </c>
    </row>
    <row r="48" spans="1:6" x14ac:dyDescent="0.2">
      <c r="A48" t="s">
        <v>65</v>
      </c>
      <c r="B48">
        <v>0.85699999999999998</v>
      </c>
      <c r="C48">
        <v>0.97140000000000004</v>
      </c>
      <c r="D48">
        <v>1</v>
      </c>
      <c r="E48">
        <v>6</v>
      </c>
      <c r="F48">
        <f t="shared" si="0"/>
        <v>2.5849625007211561</v>
      </c>
    </row>
    <row r="49" spans="1:6" x14ac:dyDescent="0.2">
      <c r="A49" t="s">
        <v>5</v>
      </c>
      <c r="B49">
        <v>0.95499999999999996</v>
      </c>
      <c r="C49">
        <v>0.97019999999999995</v>
      </c>
      <c r="D49">
        <v>0.97899999999999998</v>
      </c>
      <c r="E49">
        <v>896</v>
      </c>
      <c r="F49">
        <f t="shared" si="0"/>
        <v>9.8073549220576037</v>
      </c>
    </row>
    <row r="50" spans="1:6" x14ac:dyDescent="0.2">
      <c r="A50" t="s">
        <v>20</v>
      </c>
      <c r="B50">
        <v>0.93799999999999994</v>
      </c>
      <c r="C50">
        <v>0.96660000000000001</v>
      </c>
      <c r="D50">
        <v>1</v>
      </c>
      <c r="E50">
        <v>132</v>
      </c>
      <c r="F50">
        <f t="shared" si="0"/>
        <v>7.0443941193584534</v>
      </c>
    </row>
    <row r="51" spans="1:6" x14ac:dyDescent="0.2">
      <c r="A51" t="s">
        <v>35</v>
      </c>
      <c r="B51">
        <v>0.92600000000000005</v>
      </c>
      <c r="C51">
        <v>0.96599999999999997</v>
      </c>
      <c r="D51">
        <v>1</v>
      </c>
      <c r="E51">
        <v>29</v>
      </c>
      <c r="F51">
        <f t="shared" si="0"/>
        <v>4.8579809951275728</v>
      </c>
    </row>
    <row r="52" spans="1:6" x14ac:dyDescent="0.2">
      <c r="A52" t="s">
        <v>18</v>
      </c>
      <c r="B52">
        <v>0.93700000000000006</v>
      </c>
      <c r="C52">
        <v>0.96499999999999997</v>
      </c>
      <c r="D52">
        <v>0.98599999999999999</v>
      </c>
      <c r="E52">
        <v>141</v>
      </c>
      <c r="F52">
        <f t="shared" si="0"/>
        <v>7.1395513523987937</v>
      </c>
    </row>
    <row r="53" spans="1:6" x14ac:dyDescent="0.2">
      <c r="A53" t="s">
        <v>28</v>
      </c>
      <c r="B53">
        <v>0.88700000000000001</v>
      </c>
      <c r="C53">
        <v>0.96499999999999997</v>
      </c>
      <c r="D53">
        <v>1</v>
      </c>
      <c r="E53">
        <v>48</v>
      </c>
      <c r="F53">
        <f t="shared" si="0"/>
        <v>5.584962500721157</v>
      </c>
    </row>
    <row r="54" spans="1:6" x14ac:dyDescent="0.2">
      <c r="A54" t="s">
        <v>44</v>
      </c>
      <c r="B54">
        <v>0.94399999999999995</v>
      </c>
      <c r="C54">
        <v>0.96379999999999999</v>
      </c>
      <c r="D54">
        <v>1</v>
      </c>
      <c r="E54">
        <v>22</v>
      </c>
      <c r="F54">
        <f t="shared" si="0"/>
        <v>4.4594316186372973</v>
      </c>
    </row>
    <row r="55" spans="1:6" x14ac:dyDescent="0.2">
      <c r="A55" t="s">
        <v>6</v>
      </c>
      <c r="B55">
        <v>0.94599999999999995</v>
      </c>
      <c r="C55">
        <v>0.95960000000000001</v>
      </c>
      <c r="D55">
        <v>0.98</v>
      </c>
      <c r="E55">
        <v>404</v>
      </c>
      <c r="F55">
        <f t="shared" si="0"/>
        <v>8.6582114827517955</v>
      </c>
    </row>
    <row r="56" spans="1:6" x14ac:dyDescent="0.2">
      <c r="A56" t="s">
        <v>48</v>
      </c>
      <c r="B56">
        <v>0.84599999999999997</v>
      </c>
      <c r="C56">
        <v>0.95799999999999996</v>
      </c>
      <c r="D56">
        <v>1</v>
      </c>
      <c r="E56">
        <v>15</v>
      </c>
      <c r="F56">
        <f t="shared" si="0"/>
        <v>3.9068905956085187</v>
      </c>
    </row>
    <row r="57" spans="1:6" x14ac:dyDescent="0.2">
      <c r="A57" t="s">
        <v>23</v>
      </c>
      <c r="B57">
        <v>0.94599999999999995</v>
      </c>
      <c r="C57">
        <v>0.95579999999999998</v>
      </c>
      <c r="D57">
        <v>0.97</v>
      </c>
      <c r="E57">
        <v>64</v>
      </c>
      <c r="F57">
        <f t="shared" si="0"/>
        <v>6</v>
      </c>
    </row>
    <row r="58" spans="1:6" x14ac:dyDescent="0.2">
      <c r="A58" t="s">
        <v>22</v>
      </c>
      <c r="B58">
        <v>0.91</v>
      </c>
      <c r="C58">
        <v>0.95199999999999996</v>
      </c>
      <c r="D58">
        <v>0.98599999999999999</v>
      </c>
      <c r="E58">
        <v>67</v>
      </c>
      <c r="F58">
        <f t="shared" si="0"/>
        <v>6.0660891904577721</v>
      </c>
    </row>
    <row r="59" spans="1:6" x14ac:dyDescent="0.2">
      <c r="A59" t="s">
        <v>71</v>
      </c>
      <c r="B59">
        <v>0.75</v>
      </c>
      <c r="C59">
        <v>0.95</v>
      </c>
      <c r="D59">
        <v>1</v>
      </c>
      <c r="E59">
        <v>3</v>
      </c>
      <c r="F59">
        <f t="shared" si="0"/>
        <v>1.5849625007211563</v>
      </c>
    </row>
    <row r="60" spans="1:6" x14ac:dyDescent="0.2">
      <c r="A60" t="s">
        <v>8</v>
      </c>
      <c r="B60">
        <v>0.92</v>
      </c>
      <c r="C60">
        <v>0.94779999999999998</v>
      </c>
      <c r="D60">
        <v>0.98499999999999999</v>
      </c>
      <c r="E60">
        <v>256</v>
      </c>
      <c r="F60">
        <f t="shared" si="0"/>
        <v>8</v>
      </c>
    </row>
    <row r="61" spans="1:6" x14ac:dyDescent="0.2">
      <c r="A61" t="s">
        <v>34</v>
      </c>
      <c r="B61">
        <v>0.73299999999999998</v>
      </c>
      <c r="C61">
        <v>0.93940000000000001</v>
      </c>
      <c r="D61">
        <v>1</v>
      </c>
      <c r="E61">
        <v>30</v>
      </c>
      <c r="F61">
        <f t="shared" si="0"/>
        <v>4.9068905956085187</v>
      </c>
    </row>
    <row r="62" spans="1:6" x14ac:dyDescent="0.2">
      <c r="A62" t="s">
        <v>12</v>
      </c>
      <c r="B62">
        <v>0.93200000000000005</v>
      </c>
      <c r="C62">
        <v>0.93579999999999997</v>
      </c>
      <c r="D62">
        <v>0.94499999999999995</v>
      </c>
      <c r="E62">
        <v>214</v>
      </c>
      <c r="F62">
        <f t="shared" si="0"/>
        <v>7.7414669864011465</v>
      </c>
    </row>
    <row r="63" spans="1:6" x14ac:dyDescent="0.2">
      <c r="A63" t="s">
        <v>41</v>
      </c>
      <c r="B63">
        <v>0.84</v>
      </c>
      <c r="C63">
        <v>0.93459999999999999</v>
      </c>
      <c r="D63">
        <v>1</v>
      </c>
      <c r="E63">
        <v>23</v>
      </c>
      <c r="F63">
        <f t="shared" si="0"/>
        <v>4.5235619560570131</v>
      </c>
    </row>
    <row r="64" spans="1:6" x14ac:dyDescent="0.2">
      <c r="A64" t="s">
        <v>61</v>
      </c>
      <c r="B64">
        <v>0.66700000000000004</v>
      </c>
      <c r="C64">
        <v>0.93340000000000001</v>
      </c>
      <c r="D64">
        <v>1</v>
      </c>
      <c r="E64">
        <v>7</v>
      </c>
      <c r="F64">
        <f t="shared" si="0"/>
        <v>2.8073549220576042</v>
      </c>
    </row>
    <row r="65" spans="1:6" x14ac:dyDescent="0.2">
      <c r="A65" t="s">
        <v>56</v>
      </c>
      <c r="B65">
        <v>0.63600000000000001</v>
      </c>
      <c r="C65">
        <v>0.92720000000000002</v>
      </c>
      <c r="D65">
        <v>1</v>
      </c>
      <c r="E65">
        <v>9</v>
      </c>
      <c r="F65">
        <f t="shared" si="0"/>
        <v>3.1699250014423126</v>
      </c>
    </row>
    <row r="66" spans="1:6" x14ac:dyDescent="0.2">
      <c r="A66" t="s">
        <v>13</v>
      </c>
      <c r="B66">
        <v>0.91</v>
      </c>
      <c r="C66">
        <v>0.92300000000000004</v>
      </c>
      <c r="D66">
        <v>0.94299999999999995</v>
      </c>
      <c r="E66">
        <v>212</v>
      </c>
      <c r="F66">
        <f t="shared" si="0"/>
        <v>7.7279204545631996</v>
      </c>
    </row>
    <row r="67" spans="1:6" x14ac:dyDescent="0.2">
      <c r="A67" t="s">
        <v>51</v>
      </c>
      <c r="B67">
        <v>0.77800000000000002</v>
      </c>
      <c r="C67">
        <v>0.87739999999999996</v>
      </c>
      <c r="D67">
        <v>0.92300000000000004</v>
      </c>
      <c r="E67">
        <v>12</v>
      </c>
      <c r="F67">
        <f t="shared" si="0"/>
        <v>3.5849625007211565</v>
      </c>
    </row>
    <row r="68" spans="1:6" x14ac:dyDescent="0.2">
      <c r="A68" t="s">
        <v>49</v>
      </c>
      <c r="B68">
        <v>0.81200000000000006</v>
      </c>
      <c r="C68">
        <v>0.87219999999999998</v>
      </c>
      <c r="D68">
        <v>0.92900000000000005</v>
      </c>
      <c r="E68">
        <v>15</v>
      </c>
      <c r="F68">
        <f t="shared" ref="F68:F75" si="1">LOG(E68,2)</f>
        <v>3.9068905956085187</v>
      </c>
    </row>
    <row r="69" spans="1:6" x14ac:dyDescent="0.2">
      <c r="A69" t="s">
        <v>60</v>
      </c>
      <c r="B69">
        <v>0.77800000000000002</v>
      </c>
      <c r="C69">
        <v>0.85360000000000003</v>
      </c>
      <c r="D69">
        <v>1</v>
      </c>
      <c r="E69">
        <v>8</v>
      </c>
      <c r="F69">
        <f t="shared" si="1"/>
        <v>3</v>
      </c>
    </row>
    <row r="70" spans="1:6" x14ac:dyDescent="0.2">
      <c r="A70" t="s">
        <v>64</v>
      </c>
      <c r="B70">
        <v>0.66700000000000004</v>
      </c>
      <c r="C70">
        <v>0.8226</v>
      </c>
      <c r="D70">
        <v>1</v>
      </c>
      <c r="E70">
        <v>7</v>
      </c>
      <c r="F70">
        <f t="shared" si="1"/>
        <v>2.8073549220576042</v>
      </c>
    </row>
    <row r="71" spans="1:6" x14ac:dyDescent="0.2">
      <c r="A71" t="s">
        <v>26</v>
      </c>
      <c r="B71">
        <v>0.76800000000000002</v>
      </c>
      <c r="C71">
        <v>0.81759999999999999</v>
      </c>
      <c r="D71">
        <v>0.86499999999999999</v>
      </c>
      <c r="E71">
        <v>53</v>
      </c>
      <c r="F71">
        <f t="shared" si="1"/>
        <v>5.7279204545631996</v>
      </c>
    </row>
    <row r="72" spans="1:6" x14ac:dyDescent="0.2">
      <c r="A72" t="s">
        <v>42</v>
      </c>
      <c r="B72">
        <v>0.68200000000000005</v>
      </c>
      <c r="C72">
        <v>0.76800000000000002</v>
      </c>
      <c r="D72">
        <v>0.87</v>
      </c>
      <c r="E72">
        <v>22</v>
      </c>
      <c r="F72">
        <f t="shared" si="1"/>
        <v>4.4594316186372973</v>
      </c>
    </row>
    <row r="73" spans="1:6" x14ac:dyDescent="0.2">
      <c r="A73" t="s">
        <v>75</v>
      </c>
      <c r="B73">
        <v>0</v>
      </c>
      <c r="C73">
        <v>0.7</v>
      </c>
      <c r="D73">
        <v>1</v>
      </c>
      <c r="E73">
        <v>1</v>
      </c>
      <c r="F73">
        <f t="shared" si="1"/>
        <v>0</v>
      </c>
    </row>
    <row r="74" spans="1:6" x14ac:dyDescent="0.2">
      <c r="A74" t="s">
        <v>68</v>
      </c>
      <c r="B74">
        <v>0.2</v>
      </c>
      <c r="C74">
        <v>0.41</v>
      </c>
      <c r="D74">
        <v>0.66700000000000004</v>
      </c>
      <c r="E74">
        <v>4</v>
      </c>
      <c r="F74">
        <f t="shared" si="1"/>
        <v>2</v>
      </c>
    </row>
    <row r="75" spans="1:6" x14ac:dyDescent="0.2">
      <c r="A75" t="s">
        <v>76</v>
      </c>
      <c r="B75">
        <v>0</v>
      </c>
      <c r="C75">
        <v>0.2</v>
      </c>
      <c r="D75">
        <v>1</v>
      </c>
      <c r="E75">
        <v>1</v>
      </c>
      <c r="F75">
        <f t="shared" si="1"/>
        <v>0</v>
      </c>
    </row>
  </sheetData>
  <sortState ref="A2:E75">
    <sortCondition descending="1" ref="C2:C75"/>
  </sortState>
  <mergeCells count="1">
    <mergeCell ref="B1:D1"/>
  </mergeCells>
  <conditionalFormatting sqref="B3:D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D7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2017-11-29T17:55:16Z</dcterms:created>
  <dcterms:modified xsi:type="dcterms:W3CDTF">2017-12-05T11:15:42Z</dcterms:modified>
</cp:coreProperties>
</file>