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Z\Desktop\My effort\"/>
    </mc:Choice>
  </mc:AlternateContent>
  <bookViews>
    <workbookView xWindow="0" yWindow="0" windowWidth="17970" windowHeight="6120"/>
  </bookViews>
  <sheets>
    <sheet name="TAKEOFF Breakdown" sheetId="1" r:id="rId1"/>
  </sheets>
  <definedNames>
    <definedName name="_xlnm._FilterDatabase" localSheetId="0" hidden="1">'TAKEOFF Breakdown'!$A$538:$H$1109</definedName>
    <definedName name="_xlnm.Print_Area" localSheetId="0">'TAKEOFF Breakdown'!$A$2:$H$1549</definedName>
    <definedName name="_xlnm.Print_Titles" localSheetId="0">'TAKEOFF Breakdown'!$1:$7</definedName>
  </definedNames>
  <calcPr calcId="152511"/>
</workbook>
</file>

<file path=xl/calcChain.xml><?xml version="1.0" encoding="utf-8"?>
<calcChain xmlns="http://schemas.openxmlformats.org/spreadsheetml/2006/main">
  <c r="G6" i="1" l="1"/>
  <c r="A1297" i="1" l="1"/>
  <c r="A1302" i="1"/>
  <c r="A1308" i="1"/>
  <c r="A1313" i="1"/>
  <c r="A1319" i="1"/>
  <c r="A1325" i="1"/>
  <c r="A1333" i="1"/>
  <c r="A1342" i="1"/>
  <c r="A1350" i="1"/>
  <c r="A1359" i="1"/>
  <c r="A1365" i="1"/>
  <c r="A1372" i="1"/>
  <c r="A1373" i="1"/>
  <c r="A1386" i="1"/>
  <c r="A1399" i="1"/>
  <c r="A1413" i="1"/>
  <c r="A1426" i="1"/>
  <c r="A1439" i="1"/>
  <c r="A1452" i="1"/>
  <c r="A1465" i="1"/>
  <c r="A1478" i="1"/>
  <c r="A1488" i="1"/>
  <c r="A1498" i="1"/>
  <c r="A1507" i="1"/>
  <c r="A1516" i="1"/>
  <c r="A1528" i="1"/>
  <c r="A1537" i="1"/>
  <c r="A1163" i="1"/>
  <c r="A1177" i="1"/>
  <c r="A1186" i="1"/>
  <c r="A1197" i="1"/>
  <c r="A1198" i="1"/>
  <c r="A1205" i="1"/>
  <c r="A1214" i="1"/>
  <c r="A1215" i="1"/>
  <c r="A1217" i="1"/>
  <c r="A1220" i="1"/>
  <c r="A1223" i="1"/>
  <c r="A1225" i="1"/>
  <c r="A1227" i="1"/>
  <c r="A1229" i="1"/>
  <c r="A1231" i="1"/>
  <c r="A1233" i="1"/>
  <c r="A1244" i="1"/>
  <c r="A1254" i="1"/>
  <c r="A1263" i="1"/>
  <c r="A1272" i="1"/>
  <c r="A1281" i="1"/>
  <c r="A1290" i="1"/>
  <c r="A1135" i="1"/>
  <c r="A1139" i="1"/>
  <c r="A1144" i="1"/>
  <c r="A1147" i="1"/>
  <c r="A1151" i="1"/>
  <c r="A541" i="1"/>
  <c r="A542" i="1"/>
  <c r="A544" i="1"/>
  <c r="A551" i="1"/>
  <c r="A557" i="1"/>
  <c r="A562" i="1"/>
  <c r="A566" i="1"/>
  <c r="A568" i="1"/>
  <c r="A569" i="1"/>
  <c r="A575" i="1"/>
  <c r="A577" i="1"/>
  <c r="A584" i="1"/>
  <c r="A588" i="1"/>
  <c r="A590" i="1"/>
  <c r="A591" i="1"/>
  <c r="A593" i="1"/>
  <c r="A600" i="1"/>
  <c r="A606" i="1"/>
  <c r="A611" i="1"/>
  <c r="A615" i="1"/>
  <c r="A617" i="1"/>
  <c r="A618" i="1"/>
  <c r="A620" i="1"/>
  <c r="A626" i="1"/>
  <c r="A633" i="1"/>
  <c r="A637" i="1"/>
  <c r="A639" i="1"/>
  <c r="A640" i="1"/>
  <c r="A642" i="1"/>
  <c r="A649" i="1"/>
  <c r="A655" i="1"/>
  <c r="A660" i="1"/>
  <c r="A664" i="1"/>
  <c r="A666" i="1"/>
  <c r="A667" i="1"/>
  <c r="A669" i="1"/>
  <c r="A675" i="1"/>
  <c r="A682" i="1"/>
  <c r="A686" i="1"/>
  <c r="A688" i="1"/>
  <c r="A689" i="1"/>
  <c r="A694" i="1"/>
  <c r="A701" i="1"/>
  <c r="A707" i="1"/>
  <c r="A713" i="1"/>
  <c r="A719" i="1"/>
  <c r="A721" i="1"/>
  <c r="A722" i="1"/>
  <c r="A727" i="1"/>
  <c r="A734" i="1"/>
  <c r="A740" i="1"/>
  <c r="A746" i="1"/>
  <c r="A752" i="1"/>
  <c r="A755" i="1"/>
  <c r="A757" i="1"/>
  <c r="A759" i="1"/>
  <c r="A760" i="1"/>
  <c r="A765" i="1"/>
  <c r="A772" i="1"/>
  <c r="A778" i="1"/>
  <c r="A784" i="1"/>
  <c r="A786" i="1"/>
  <c r="A787" i="1"/>
  <c r="A792" i="1"/>
  <c r="A798" i="1"/>
  <c r="A804" i="1"/>
  <c r="A811" i="1"/>
  <c r="A814" i="1"/>
  <c r="A816" i="1"/>
  <c r="A818" i="1"/>
  <c r="A819" i="1"/>
  <c r="A824" i="1"/>
  <c r="A831" i="1"/>
  <c r="A837" i="1"/>
  <c r="A843" i="1"/>
  <c r="A845" i="1"/>
  <c r="A846" i="1"/>
  <c r="A851" i="1"/>
  <c r="A858" i="1"/>
  <c r="A864" i="1"/>
  <c r="A870" i="1"/>
  <c r="A873" i="1"/>
  <c r="A875" i="1"/>
  <c r="A877" i="1"/>
  <c r="A878" i="1"/>
  <c r="A883" i="1"/>
  <c r="A890" i="1"/>
  <c r="A896" i="1"/>
  <c r="A898" i="1"/>
  <c r="A899" i="1"/>
  <c r="A904" i="1"/>
  <c r="A911" i="1"/>
  <c r="A917" i="1"/>
  <c r="A922" i="1"/>
  <c r="A933" i="1"/>
  <c r="A934" i="1"/>
  <c r="A940" i="1"/>
  <c r="A946" i="1"/>
  <c r="A952" i="1"/>
  <c r="A958" i="1"/>
  <c r="A964" i="1"/>
  <c r="A965" i="1"/>
  <c r="A971" i="1"/>
  <c r="A977" i="1"/>
  <c r="A978" i="1"/>
  <c r="A984" i="1"/>
  <c r="A990" i="1"/>
  <c r="A996" i="1"/>
  <c r="A1002" i="1"/>
  <c r="A1008" i="1"/>
  <c r="A1014" i="1"/>
  <c r="A1015" i="1"/>
  <c r="A1021" i="1"/>
  <c r="A1027" i="1"/>
  <c r="A1028" i="1"/>
  <c r="A1034" i="1"/>
  <c r="A1040" i="1"/>
  <c r="A1046" i="1"/>
  <c r="A1052" i="1"/>
  <c r="A1058" i="1"/>
  <c r="A1064" i="1"/>
  <c r="A1065" i="1"/>
  <c r="A1071" i="1"/>
  <c r="A1077" i="1"/>
  <c r="A1084" i="1"/>
  <c r="A1091" i="1"/>
  <c r="A1092" i="1"/>
  <c r="A1097" i="1"/>
  <c r="A1098" i="1"/>
  <c r="A1103" i="1"/>
  <c r="A1104" i="1"/>
  <c r="A448" i="1"/>
  <c r="A472" i="1"/>
  <c r="A473" i="1"/>
  <c r="A476" i="1"/>
  <c r="A477" i="1"/>
  <c r="A479" i="1"/>
  <c r="A480" i="1"/>
  <c r="A484" i="1"/>
  <c r="A485" i="1"/>
  <c r="A487" i="1"/>
  <c r="A488" i="1"/>
  <c r="A492" i="1"/>
  <c r="A493" i="1"/>
  <c r="A495" i="1"/>
  <c r="A498" i="1"/>
  <c r="A502" i="1"/>
  <c r="A504" i="1"/>
  <c r="A506" i="1"/>
  <c r="A509" i="1"/>
  <c r="A513" i="1"/>
  <c r="A515" i="1"/>
  <c r="A517" i="1"/>
  <c r="A520" i="1"/>
  <c r="A524" i="1"/>
  <c r="A526" i="1"/>
  <c r="A528" i="1"/>
  <c r="A530" i="1"/>
  <c r="A532" i="1"/>
  <c r="A534" i="1"/>
  <c r="A432" i="1"/>
  <c r="A436" i="1"/>
  <c r="A440" i="1"/>
  <c r="A310" i="1"/>
  <c r="A311" i="1"/>
  <c r="A317" i="1"/>
  <c r="A318" i="1"/>
  <c r="A324" i="1"/>
  <c r="A330" i="1"/>
  <c r="A332" i="1"/>
  <c r="A335" i="1"/>
  <c r="A336" i="1"/>
  <c r="A340" i="1"/>
  <c r="A345" i="1"/>
  <c r="A347" i="1"/>
  <c r="A348" i="1"/>
  <c r="A350" i="1"/>
  <c r="A351" i="1"/>
  <c r="A353" i="1"/>
  <c r="A356" i="1"/>
  <c r="A360" i="1"/>
  <c r="A363" i="1"/>
  <c r="A364" i="1"/>
  <c r="A369" i="1"/>
  <c r="A373" i="1"/>
  <c r="A374" i="1"/>
  <c r="A378" i="1"/>
  <c r="A379" i="1"/>
  <c r="A383" i="1"/>
  <c r="A386" i="1"/>
  <c r="A390" i="1"/>
  <c r="A393" i="1"/>
  <c r="A394" i="1"/>
  <c r="A399" i="1"/>
  <c r="A401" i="1"/>
  <c r="A406" i="1"/>
  <c r="A407" i="1"/>
  <c r="A410" i="1"/>
  <c r="A411" i="1"/>
  <c r="A414" i="1"/>
  <c r="A417" i="1"/>
  <c r="A419" i="1"/>
  <c r="A420" i="1"/>
  <c r="A422" i="1"/>
  <c r="A255" i="1"/>
  <c r="A258" i="1"/>
  <c r="A259" i="1"/>
  <c r="A261" i="1"/>
  <c r="A265" i="1"/>
  <c r="A266" i="1"/>
  <c r="A267" i="1"/>
  <c r="A269" i="1"/>
  <c r="A274" i="1"/>
  <c r="A275" i="1"/>
  <c r="A277" i="1"/>
  <c r="A283" i="1"/>
  <c r="A284" i="1"/>
  <c r="A287" i="1"/>
  <c r="A288" i="1"/>
  <c r="A290" i="1"/>
  <c r="A293" i="1"/>
  <c r="A294" i="1"/>
  <c r="A296" i="1"/>
  <c r="A298" i="1"/>
  <c r="A299" i="1"/>
  <c r="A302" i="1"/>
  <c r="A303" i="1"/>
  <c r="A226" i="1"/>
  <c r="A228" i="1"/>
  <c r="A229" i="1"/>
  <c r="A232" i="1"/>
  <c r="A234" i="1"/>
  <c r="A235" i="1"/>
  <c r="A238" i="1"/>
  <c r="A240" i="1"/>
  <c r="A243" i="1"/>
  <c r="A244" i="1"/>
  <c r="A247" i="1"/>
  <c r="A221" i="1"/>
  <c r="F922" i="1" l="1"/>
  <c r="G922" i="1" s="1"/>
  <c r="G923" i="1"/>
  <c r="G1294" i="1"/>
  <c r="G1295" i="1"/>
  <c r="G1296" i="1"/>
  <c r="F1297" i="1"/>
  <c r="G1297" i="1" s="1"/>
  <c r="G1298" i="1"/>
  <c r="G1299" i="1"/>
  <c r="G1300" i="1"/>
  <c r="G1301" i="1"/>
  <c r="F1302" i="1"/>
  <c r="G1302" i="1" s="1"/>
  <c r="G1303" i="1"/>
  <c r="G1304" i="1"/>
  <c r="G1305" i="1"/>
  <c r="G1306" i="1"/>
  <c r="G1307" i="1"/>
  <c r="F1308" i="1"/>
  <c r="G1308" i="1" s="1"/>
  <c r="G1309" i="1"/>
  <c r="G1310" i="1"/>
  <c r="G1311" i="1"/>
  <c r="G1312" i="1"/>
  <c r="F1313" i="1"/>
  <c r="G1313" i="1" s="1"/>
  <c r="G1314" i="1"/>
  <c r="G1315" i="1"/>
  <c r="G1316" i="1"/>
  <c r="G1317" i="1"/>
  <c r="G1318" i="1"/>
  <c r="F1319" i="1"/>
  <c r="G1319" i="1" s="1"/>
  <c r="G1320" i="1"/>
  <c r="G1321" i="1"/>
  <c r="G1322" i="1"/>
  <c r="G1323" i="1"/>
  <c r="G1324" i="1"/>
  <c r="F1325" i="1"/>
  <c r="G1325" i="1" s="1"/>
  <c r="G1326" i="1"/>
  <c r="G1327" i="1"/>
  <c r="G1328" i="1"/>
  <c r="G1329" i="1"/>
  <c r="G1330" i="1"/>
  <c r="G1331" i="1"/>
  <c r="G1332" i="1"/>
  <c r="F1333" i="1"/>
  <c r="G1333" i="1" s="1"/>
  <c r="G1334" i="1"/>
  <c r="G1335" i="1"/>
  <c r="G1336" i="1"/>
  <c r="G1337" i="1"/>
  <c r="G1338" i="1"/>
  <c r="G1339" i="1"/>
  <c r="G1340" i="1"/>
  <c r="G1341" i="1"/>
  <c r="F1342" i="1"/>
  <c r="G1342" i="1" s="1"/>
  <c r="G1343" i="1"/>
  <c r="G1344" i="1"/>
  <c r="G1345" i="1"/>
  <c r="G1346" i="1"/>
  <c r="G1347" i="1"/>
  <c r="G1348" i="1"/>
  <c r="G1349" i="1"/>
  <c r="F1350" i="1"/>
  <c r="G1350" i="1" s="1"/>
  <c r="G1351" i="1"/>
  <c r="G1352" i="1"/>
  <c r="G1353" i="1"/>
  <c r="G1354" i="1"/>
  <c r="G1355" i="1"/>
  <c r="G1356" i="1"/>
  <c r="G1357" i="1"/>
  <c r="G1358" i="1"/>
  <c r="F1359" i="1"/>
  <c r="G1359" i="1" s="1"/>
  <c r="G1360" i="1"/>
  <c r="G1361" i="1"/>
  <c r="G1362" i="1"/>
  <c r="G1363" i="1"/>
  <c r="G1364" i="1"/>
  <c r="F1365" i="1"/>
  <c r="G1365" i="1" s="1"/>
  <c r="G1366" i="1"/>
  <c r="G1367" i="1"/>
  <c r="G1368" i="1"/>
  <c r="G1369" i="1"/>
  <c r="G1370" i="1"/>
  <c r="G1371" i="1"/>
  <c r="F1372" i="1"/>
  <c r="G1372" i="1" s="1"/>
  <c r="F1373" i="1"/>
  <c r="G1373" i="1" s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F1386" i="1"/>
  <c r="G1386" i="1" s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F1399" i="1"/>
  <c r="G1399" i="1" s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F1413" i="1"/>
  <c r="G1413" i="1" s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F1426" i="1"/>
  <c r="G1426" i="1" s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F1439" i="1"/>
  <c r="G1439" i="1" s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F1452" i="1"/>
  <c r="G1452" i="1" s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F1465" i="1"/>
  <c r="G1465" i="1" s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F1478" i="1"/>
  <c r="G1478" i="1" s="1"/>
  <c r="G1479" i="1"/>
  <c r="G1480" i="1"/>
  <c r="G1481" i="1"/>
  <c r="G1482" i="1"/>
  <c r="G1483" i="1"/>
  <c r="G1484" i="1"/>
  <c r="G1485" i="1"/>
  <c r="G1486" i="1"/>
  <c r="G1487" i="1"/>
  <c r="F1488" i="1"/>
  <c r="G1488" i="1" s="1"/>
  <c r="G1489" i="1"/>
  <c r="G1490" i="1"/>
  <c r="G1491" i="1"/>
  <c r="G1492" i="1"/>
  <c r="G1493" i="1"/>
  <c r="G1494" i="1"/>
  <c r="G1495" i="1"/>
  <c r="G1496" i="1"/>
  <c r="G1497" i="1"/>
  <c r="F1498" i="1"/>
  <c r="G1498" i="1" s="1"/>
  <c r="G1499" i="1"/>
  <c r="G1500" i="1"/>
  <c r="G1501" i="1"/>
  <c r="G1502" i="1"/>
  <c r="G1503" i="1"/>
  <c r="G1504" i="1"/>
  <c r="G1505" i="1"/>
  <c r="G1506" i="1"/>
  <c r="F1507" i="1"/>
  <c r="G1507" i="1" s="1"/>
  <c r="G1508" i="1"/>
  <c r="G1509" i="1"/>
  <c r="G1510" i="1"/>
  <c r="G1511" i="1"/>
  <c r="G1512" i="1"/>
  <c r="G1513" i="1"/>
  <c r="G1514" i="1"/>
  <c r="G1515" i="1"/>
  <c r="F1516" i="1"/>
  <c r="G1516" i="1" s="1"/>
  <c r="G1517" i="1"/>
  <c r="G1518" i="1"/>
  <c r="G1519" i="1"/>
  <c r="G1520" i="1"/>
  <c r="G1521" i="1"/>
  <c r="G1522" i="1"/>
  <c r="G1523" i="1"/>
  <c r="G1524" i="1"/>
  <c r="G1525" i="1"/>
  <c r="G1526" i="1"/>
  <c r="G1527" i="1"/>
  <c r="F1528" i="1"/>
  <c r="G1528" i="1" s="1"/>
  <c r="G1529" i="1"/>
  <c r="G1530" i="1"/>
  <c r="G1531" i="1"/>
  <c r="G1532" i="1"/>
  <c r="G1533" i="1"/>
  <c r="G1534" i="1"/>
  <c r="G1535" i="1"/>
  <c r="G1536" i="1"/>
  <c r="F1537" i="1"/>
  <c r="G1537" i="1" s="1"/>
  <c r="G1538" i="1"/>
  <c r="G1539" i="1"/>
  <c r="F1293" i="1"/>
  <c r="G1293" i="1" s="1"/>
  <c r="G1158" i="1"/>
  <c r="G1159" i="1"/>
  <c r="G1160" i="1"/>
  <c r="G1161" i="1"/>
  <c r="G1162" i="1"/>
  <c r="F1163" i="1"/>
  <c r="G1163" i="1" s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F1177" i="1"/>
  <c r="G1177" i="1" s="1"/>
  <c r="G1178" i="1"/>
  <c r="G1179" i="1"/>
  <c r="G1180" i="1"/>
  <c r="G1181" i="1"/>
  <c r="G1182" i="1"/>
  <c r="G1183" i="1"/>
  <c r="G1184" i="1"/>
  <c r="G1185" i="1"/>
  <c r="G1187" i="1"/>
  <c r="G1188" i="1"/>
  <c r="G1189" i="1"/>
  <c r="G1190" i="1"/>
  <c r="G1191" i="1"/>
  <c r="G1192" i="1"/>
  <c r="G1193" i="1"/>
  <c r="G1194" i="1"/>
  <c r="G1195" i="1"/>
  <c r="G1196" i="1"/>
  <c r="F1197" i="1"/>
  <c r="G1197" i="1" s="1"/>
  <c r="G1199" i="1"/>
  <c r="G1200" i="1"/>
  <c r="G1201" i="1"/>
  <c r="G1202" i="1"/>
  <c r="G1203" i="1"/>
  <c r="G1204" i="1"/>
  <c r="G1206" i="1"/>
  <c r="G1207" i="1"/>
  <c r="G1208" i="1"/>
  <c r="G1209" i="1"/>
  <c r="G1210" i="1"/>
  <c r="G1211" i="1"/>
  <c r="G1212" i="1"/>
  <c r="G1213" i="1"/>
  <c r="F1214" i="1"/>
  <c r="G1214" i="1" s="1"/>
  <c r="F1215" i="1"/>
  <c r="G1215" i="1" s="1"/>
  <c r="G1216" i="1"/>
  <c r="F1217" i="1"/>
  <c r="G1217" i="1" s="1"/>
  <c r="G1218" i="1"/>
  <c r="G1219" i="1"/>
  <c r="F1220" i="1"/>
  <c r="G1220" i="1" s="1"/>
  <c r="G1221" i="1"/>
  <c r="G1222" i="1"/>
  <c r="F1223" i="1"/>
  <c r="G1223" i="1" s="1"/>
  <c r="G1224" i="1"/>
  <c r="F1225" i="1"/>
  <c r="G1225" i="1" s="1"/>
  <c r="G1226" i="1"/>
  <c r="F1227" i="1"/>
  <c r="G1227" i="1" s="1"/>
  <c r="G1228" i="1"/>
  <c r="F1229" i="1"/>
  <c r="G1229" i="1" s="1"/>
  <c r="G1230" i="1"/>
  <c r="F1231" i="1"/>
  <c r="G1231" i="1" s="1"/>
  <c r="G1232" i="1"/>
  <c r="G1234" i="1"/>
  <c r="G1235" i="1"/>
  <c r="G1236" i="1"/>
  <c r="G1237" i="1"/>
  <c r="G1238" i="1"/>
  <c r="G1239" i="1"/>
  <c r="G1240" i="1"/>
  <c r="G1241" i="1"/>
  <c r="G1242" i="1"/>
  <c r="G1243" i="1"/>
  <c r="G1245" i="1"/>
  <c r="G1246" i="1"/>
  <c r="G1247" i="1"/>
  <c r="G1248" i="1"/>
  <c r="G1249" i="1"/>
  <c r="G1250" i="1"/>
  <c r="G1251" i="1"/>
  <c r="G1252" i="1"/>
  <c r="G1253" i="1"/>
  <c r="G1255" i="1"/>
  <c r="G1256" i="1"/>
  <c r="G1257" i="1"/>
  <c r="G1258" i="1"/>
  <c r="G1259" i="1"/>
  <c r="G1260" i="1"/>
  <c r="G1261" i="1"/>
  <c r="G1262" i="1"/>
  <c r="G1264" i="1"/>
  <c r="G1265" i="1"/>
  <c r="G1266" i="1"/>
  <c r="G1267" i="1"/>
  <c r="G1268" i="1"/>
  <c r="G1269" i="1"/>
  <c r="G1270" i="1"/>
  <c r="G1271" i="1"/>
  <c r="G1273" i="1"/>
  <c r="G1274" i="1"/>
  <c r="G1275" i="1"/>
  <c r="G1276" i="1"/>
  <c r="G1277" i="1"/>
  <c r="G1278" i="1"/>
  <c r="G1279" i="1"/>
  <c r="G1280" i="1"/>
  <c r="G1282" i="1"/>
  <c r="G1283" i="1"/>
  <c r="G1284" i="1"/>
  <c r="G1285" i="1"/>
  <c r="G1286" i="1"/>
  <c r="G1287" i="1"/>
  <c r="G1288" i="1"/>
  <c r="G1289" i="1"/>
  <c r="G1133" i="1"/>
  <c r="G1134" i="1"/>
  <c r="G1136" i="1"/>
  <c r="G1137" i="1"/>
  <c r="G1138" i="1"/>
  <c r="G1140" i="1"/>
  <c r="G1141" i="1"/>
  <c r="G1142" i="1"/>
  <c r="G1143" i="1"/>
  <c r="G1145" i="1"/>
  <c r="G1146" i="1"/>
  <c r="G1148" i="1"/>
  <c r="G1149" i="1"/>
  <c r="G1150" i="1"/>
  <c r="G1152" i="1"/>
  <c r="G1153" i="1"/>
  <c r="G1113" i="1"/>
  <c r="G1114" i="1"/>
  <c r="G1115" i="1"/>
  <c r="G1116" i="1"/>
  <c r="G1112" i="1"/>
  <c r="F933" i="1"/>
  <c r="G933" i="1" s="1"/>
  <c r="F934" i="1"/>
  <c r="G934" i="1" s="1"/>
  <c r="G935" i="1"/>
  <c r="G936" i="1"/>
  <c r="G937" i="1"/>
  <c r="G938" i="1"/>
  <c r="G939" i="1"/>
  <c r="F940" i="1"/>
  <c r="G940" i="1" s="1"/>
  <c r="G941" i="1"/>
  <c r="G942" i="1"/>
  <c r="G943" i="1"/>
  <c r="G944" i="1"/>
  <c r="G945" i="1"/>
  <c r="F946" i="1"/>
  <c r="G946" i="1" s="1"/>
  <c r="G947" i="1"/>
  <c r="G948" i="1"/>
  <c r="G949" i="1"/>
  <c r="G950" i="1"/>
  <c r="G951" i="1"/>
  <c r="F952" i="1"/>
  <c r="G952" i="1" s="1"/>
  <c r="G953" i="1"/>
  <c r="G954" i="1"/>
  <c r="G955" i="1"/>
  <c r="G956" i="1"/>
  <c r="G957" i="1"/>
  <c r="F958" i="1"/>
  <c r="G958" i="1" s="1"/>
  <c r="G959" i="1"/>
  <c r="G960" i="1"/>
  <c r="G961" i="1"/>
  <c r="G962" i="1"/>
  <c r="G963" i="1"/>
  <c r="F964" i="1"/>
  <c r="G964" i="1" s="1"/>
  <c r="F965" i="1"/>
  <c r="G965" i="1" s="1"/>
  <c r="G966" i="1"/>
  <c r="G967" i="1"/>
  <c r="G968" i="1"/>
  <c r="G969" i="1"/>
  <c r="G970" i="1"/>
  <c r="F971" i="1"/>
  <c r="G971" i="1" s="1"/>
  <c r="G972" i="1"/>
  <c r="G973" i="1"/>
  <c r="G974" i="1"/>
  <c r="G975" i="1"/>
  <c r="G976" i="1"/>
  <c r="F977" i="1"/>
  <c r="G977" i="1" s="1"/>
  <c r="F978" i="1"/>
  <c r="G978" i="1" s="1"/>
  <c r="G979" i="1"/>
  <c r="G980" i="1"/>
  <c r="G981" i="1"/>
  <c r="G982" i="1"/>
  <c r="G983" i="1"/>
  <c r="F984" i="1"/>
  <c r="G984" i="1" s="1"/>
  <c r="G985" i="1"/>
  <c r="G986" i="1"/>
  <c r="G987" i="1"/>
  <c r="G988" i="1"/>
  <c r="G989" i="1"/>
  <c r="F990" i="1"/>
  <c r="G990" i="1" s="1"/>
  <c r="G991" i="1"/>
  <c r="G992" i="1"/>
  <c r="G993" i="1"/>
  <c r="G994" i="1"/>
  <c r="G995" i="1"/>
  <c r="F996" i="1"/>
  <c r="G996" i="1" s="1"/>
  <c r="G997" i="1"/>
  <c r="G998" i="1"/>
  <c r="G999" i="1"/>
  <c r="G1000" i="1"/>
  <c r="G1001" i="1"/>
  <c r="F1002" i="1"/>
  <c r="G1002" i="1" s="1"/>
  <c r="G1003" i="1"/>
  <c r="G1004" i="1"/>
  <c r="G1005" i="1"/>
  <c r="G1006" i="1"/>
  <c r="G1007" i="1"/>
  <c r="F1008" i="1"/>
  <c r="G1008" i="1" s="1"/>
  <c r="G1009" i="1"/>
  <c r="G1010" i="1"/>
  <c r="G1011" i="1"/>
  <c r="G1012" i="1"/>
  <c r="G1013" i="1"/>
  <c r="F1014" i="1"/>
  <c r="G1014" i="1" s="1"/>
  <c r="F1015" i="1"/>
  <c r="G1015" i="1" s="1"/>
  <c r="G1016" i="1"/>
  <c r="G1017" i="1"/>
  <c r="G1018" i="1"/>
  <c r="G1019" i="1"/>
  <c r="G1020" i="1"/>
  <c r="F1021" i="1"/>
  <c r="G1021" i="1" s="1"/>
  <c r="G1022" i="1"/>
  <c r="G1023" i="1"/>
  <c r="G1024" i="1"/>
  <c r="G1025" i="1"/>
  <c r="G1026" i="1"/>
  <c r="F1027" i="1"/>
  <c r="G1027" i="1" s="1"/>
  <c r="F1028" i="1"/>
  <c r="G1028" i="1" s="1"/>
  <c r="G1029" i="1"/>
  <c r="G1030" i="1"/>
  <c r="G1031" i="1"/>
  <c r="G1032" i="1"/>
  <c r="G1033" i="1"/>
  <c r="F1034" i="1"/>
  <c r="G1034" i="1" s="1"/>
  <c r="G1035" i="1"/>
  <c r="G1036" i="1"/>
  <c r="G1037" i="1"/>
  <c r="G1038" i="1"/>
  <c r="G1039" i="1"/>
  <c r="F1040" i="1"/>
  <c r="G1040" i="1" s="1"/>
  <c r="G1041" i="1"/>
  <c r="G1042" i="1"/>
  <c r="G1043" i="1"/>
  <c r="G1044" i="1"/>
  <c r="G1045" i="1"/>
  <c r="F1046" i="1"/>
  <c r="G1046" i="1" s="1"/>
  <c r="G1047" i="1"/>
  <c r="G1048" i="1"/>
  <c r="G1049" i="1"/>
  <c r="G1050" i="1"/>
  <c r="G1051" i="1"/>
  <c r="F1052" i="1"/>
  <c r="G1052" i="1" s="1"/>
  <c r="G1053" i="1"/>
  <c r="G1054" i="1"/>
  <c r="G1055" i="1"/>
  <c r="G1056" i="1"/>
  <c r="G1057" i="1"/>
  <c r="F1058" i="1"/>
  <c r="G1058" i="1" s="1"/>
  <c r="G1059" i="1"/>
  <c r="G1060" i="1"/>
  <c r="G1061" i="1"/>
  <c r="G1062" i="1"/>
  <c r="G1063" i="1"/>
  <c r="F1064" i="1"/>
  <c r="G1064" i="1" s="1"/>
  <c r="F1065" i="1"/>
  <c r="G1065" i="1" s="1"/>
  <c r="G1066" i="1"/>
  <c r="G1067" i="1"/>
  <c r="G1068" i="1"/>
  <c r="G1069" i="1"/>
  <c r="G1070" i="1"/>
  <c r="F1071" i="1"/>
  <c r="G1071" i="1" s="1"/>
  <c r="G1072" i="1"/>
  <c r="G1073" i="1"/>
  <c r="G1074" i="1"/>
  <c r="G1075" i="1"/>
  <c r="G1076" i="1"/>
  <c r="F1077" i="1"/>
  <c r="G1077" i="1" s="1"/>
  <c r="G1078" i="1"/>
  <c r="G1079" i="1"/>
  <c r="G1080" i="1"/>
  <c r="G1081" i="1"/>
  <c r="G1082" i="1"/>
  <c r="G1083" i="1"/>
  <c r="F1084" i="1"/>
  <c r="G1084" i="1" s="1"/>
  <c r="G1085" i="1"/>
  <c r="G1086" i="1"/>
  <c r="G1087" i="1"/>
  <c r="G1088" i="1"/>
  <c r="G1089" i="1"/>
  <c r="G1090" i="1"/>
  <c r="F1091" i="1"/>
  <c r="G1091" i="1" s="1"/>
  <c r="F1092" i="1"/>
  <c r="G1092" i="1" s="1"/>
  <c r="G1093" i="1"/>
  <c r="G1094" i="1"/>
  <c r="G1095" i="1"/>
  <c r="G1096" i="1"/>
  <c r="F1097" i="1"/>
  <c r="G1097" i="1" s="1"/>
  <c r="F1098" i="1"/>
  <c r="G1098" i="1" s="1"/>
  <c r="G1099" i="1"/>
  <c r="G1100" i="1"/>
  <c r="G1101" i="1"/>
  <c r="G1102" i="1"/>
  <c r="F1103" i="1"/>
  <c r="G1103" i="1" s="1"/>
  <c r="F1104" i="1"/>
  <c r="G1104" i="1" s="1"/>
  <c r="G1105" i="1"/>
  <c r="G1106" i="1"/>
  <c r="G1107" i="1"/>
  <c r="G1108" i="1"/>
  <c r="F541" i="1"/>
  <c r="G541" i="1" s="1"/>
  <c r="F542" i="1"/>
  <c r="G542" i="1" s="1"/>
  <c r="G543" i="1"/>
  <c r="F544" i="1"/>
  <c r="G544" i="1" s="1"/>
  <c r="G545" i="1"/>
  <c r="G546" i="1"/>
  <c r="G547" i="1"/>
  <c r="G548" i="1"/>
  <c r="G549" i="1"/>
  <c r="G550" i="1"/>
  <c r="F551" i="1"/>
  <c r="G551" i="1" s="1"/>
  <c r="G552" i="1"/>
  <c r="G553" i="1"/>
  <c r="G554" i="1"/>
  <c r="G555" i="1"/>
  <c r="G556" i="1"/>
  <c r="F557" i="1"/>
  <c r="G557" i="1" s="1"/>
  <c r="G558" i="1"/>
  <c r="G559" i="1"/>
  <c r="G560" i="1"/>
  <c r="G561" i="1"/>
  <c r="F562" i="1"/>
  <c r="G562" i="1" s="1"/>
  <c r="G563" i="1"/>
  <c r="G564" i="1"/>
  <c r="G565" i="1"/>
  <c r="F566" i="1"/>
  <c r="G566" i="1" s="1"/>
  <c r="G567" i="1"/>
  <c r="F568" i="1"/>
  <c r="G568" i="1" s="1"/>
  <c r="F569" i="1"/>
  <c r="G569" i="1" s="1"/>
  <c r="G570" i="1"/>
  <c r="G571" i="1"/>
  <c r="G572" i="1"/>
  <c r="G573" i="1"/>
  <c r="G574" i="1"/>
  <c r="F575" i="1"/>
  <c r="G575" i="1" s="1"/>
  <c r="G576" i="1"/>
  <c r="F577" i="1"/>
  <c r="G577" i="1" s="1"/>
  <c r="G578" i="1"/>
  <c r="G579" i="1"/>
  <c r="G580" i="1"/>
  <c r="G581" i="1"/>
  <c r="G582" i="1"/>
  <c r="G583" i="1"/>
  <c r="F584" i="1"/>
  <c r="G584" i="1" s="1"/>
  <c r="G585" i="1"/>
  <c r="G586" i="1"/>
  <c r="G587" i="1"/>
  <c r="F588" i="1"/>
  <c r="G588" i="1" s="1"/>
  <c r="G589" i="1"/>
  <c r="F590" i="1"/>
  <c r="G590" i="1" s="1"/>
  <c r="F591" i="1"/>
  <c r="G591" i="1" s="1"/>
  <c r="G592" i="1"/>
  <c r="F593" i="1"/>
  <c r="G593" i="1" s="1"/>
  <c r="G594" i="1"/>
  <c r="G595" i="1"/>
  <c r="G596" i="1"/>
  <c r="G597" i="1"/>
  <c r="G598" i="1"/>
  <c r="G599" i="1"/>
  <c r="F600" i="1"/>
  <c r="G600" i="1" s="1"/>
  <c r="G601" i="1"/>
  <c r="G602" i="1"/>
  <c r="G603" i="1"/>
  <c r="G604" i="1"/>
  <c r="G605" i="1"/>
  <c r="F606" i="1"/>
  <c r="G606" i="1" s="1"/>
  <c r="G607" i="1"/>
  <c r="G608" i="1"/>
  <c r="G609" i="1"/>
  <c r="G610" i="1"/>
  <c r="F611" i="1"/>
  <c r="G611" i="1" s="1"/>
  <c r="G612" i="1"/>
  <c r="G613" i="1"/>
  <c r="G614" i="1"/>
  <c r="F615" i="1"/>
  <c r="G615" i="1" s="1"/>
  <c r="G616" i="1"/>
  <c r="F617" i="1"/>
  <c r="G617" i="1" s="1"/>
  <c r="F618" i="1"/>
  <c r="G618" i="1" s="1"/>
  <c r="G619" i="1"/>
  <c r="F620" i="1"/>
  <c r="G620" i="1" s="1"/>
  <c r="G621" i="1"/>
  <c r="G622" i="1"/>
  <c r="G623" i="1"/>
  <c r="G624" i="1"/>
  <c r="G625" i="1"/>
  <c r="F626" i="1"/>
  <c r="G626" i="1" s="1"/>
  <c r="G627" i="1"/>
  <c r="G628" i="1"/>
  <c r="G629" i="1"/>
  <c r="G630" i="1"/>
  <c r="G631" i="1"/>
  <c r="G632" i="1"/>
  <c r="F633" i="1"/>
  <c r="G633" i="1" s="1"/>
  <c r="G634" i="1"/>
  <c r="G635" i="1"/>
  <c r="G636" i="1"/>
  <c r="F637" i="1"/>
  <c r="G637" i="1" s="1"/>
  <c r="G638" i="1"/>
  <c r="F639" i="1"/>
  <c r="G639" i="1" s="1"/>
  <c r="F640" i="1"/>
  <c r="G640" i="1" s="1"/>
  <c r="G641" i="1"/>
  <c r="F642" i="1"/>
  <c r="G642" i="1" s="1"/>
  <c r="G643" i="1"/>
  <c r="G644" i="1"/>
  <c r="G645" i="1"/>
  <c r="G646" i="1"/>
  <c r="G647" i="1"/>
  <c r="G648" i="1"/>
  <c r="F649" i="1"/>
  <c r="G649" i="1" s="1"/>
  <c r="G650" i="1"/>
  <c r="G651" i="1"/>
  <c r="G652" i="1"/>
  <c r="G653" i="1"/>
  <c r="G654" i="1"/>
  <c r="F655" i="1"/>
  <c r="G655" i="1" s="1"/>
  <c r="G656" i="1"/>
  <c r="G657" i="1"/>
  <c r="G658" i="1"/>
  <c r="G659" i="1"/>
  <c r="F660" i="1"/>
  <c r="G660" i="1" s="1"/>
  <c r="G661" i="1"/>
  <c r="G662" i="1"/>
  <c r="G663" i="1"/>
  <c r="F664" i="1"/>
  <c r="G664" i="1" s="1"/>
  <c r="G665" i="1"/>
  <c r="F666" i="1"/>
  <c r="G666" i="1" s="1"/>
  <c r="F667" i="1"/>
  <c r="G667" i="1" s="1"/>
  <c r="G668" i="1"/>
  <c r="F669" i="1"/>
  <c r="G669" i="1" s="1"/>
  <c r="G670" i="1"/>
  <c r="G671" i="1"/>
  <c r="G672" i="1"/>
  <c r="G673" i="1"/>
  <c r="G674" i="1"/>
  <c r="F675" i="1"/>
  <c r="G675" i="1" s="1"/>
  <c r="G676" i="1"/>
  <c r="G677" i="1"/>
  <c r="G678" i="1"/>
  <c r="G679" i="1"/>
  <c r="G680" i="1"/>
  <c r="G681" i="1"/>
  <c r="F682" i="1"/>
  <c r="G682" i="1" s="1"/>
  <c r="G683" i="1"/>
  <c r="G684" i="1"/>
  <c r="G685" i="1"/>
  <c r="F686" i="1"/>
  <c r="G686" i="1" s="1"/>
  <c r="G687" i="1"/>
  <c r="F688" i="1"/>
  <c r="G688" i="1" s="1"/>
  <c r="F689" i="1"/>
  <c r="G689" i="1" s="1"/>
  <c r="G690" i="1"/>
  <c r="G691" i="1"/>
  <c r="G692" i="1"/>
  <c r="G693" i="1"/>
  <c r="F694" i="1"/>
  <c r="G694" i="1" s="1"/>
  <c r="G695" i="1"/>
  <c r="G696" i="1"/>
  <c r="G697" i="1"/>
  <c r="G698" i="1"/>
  <c r="G699" i="1"/>
  <c r="G700" i="1"/>
  <c r="F701" i="1"/>
  <c r="G701" i="1" s="1"/>
  <c r="G702" i="1"/>
  <c r="G703" i="1"/>
  <c r="G704" i="1"/>
  <c r="G705" i="1"/>
  <c r="G706" i="1"/>
  <c r="F707" i="1"/>
  <c r="G707" i="1" s="1"/>
  <c r="G708" i="1"/>
  <c r="G709" i="1"/>
  <c r="G710" i="1"/>
  <c r="G711" i="1"/>
  <c r="G712" i="1"/>
  <c r="F713" i="1"/>
  <c r="G713" i="1" s="1"/>
  <c r="G714" i="1"/>
  <c r="G715" i="1"/>
  <c r="G716" i="1"/>
  <c r="G717" i="1"/>
  <c r="G718" i="1"/>
  <c r="F719" i="1"/>
  <c r="G719" i="1" s="1"/>
  <c r="G720" i="1"/>
  <c r="F721" i="1"/>
  <c r="G721" i="1" s="1"/>
  <c r="F722" i="1"/>
  <c r="G722" i="1" s="1"/>
  <c r="G723" i="1"/>
  <c r="G724" i="1"/>
  <c r="G725" i="1"/>
  <c r="G726" i="1"/>
  <c r="F727" i="1"/>
  <c r="G727" i="1" s="1"/>
  <c r="G728" i="1"/>
  <c r="G729" i="1"/>
  <c r="G730" i="1"/>
  <c r="G731" i="1"/>
  <c r="G732" i="1"/>
  <c r="G733" i="1"/>
  <c r="F734" i="1"/>
  <c r="G734" i="1" s="1"/>
  <c r="G735" i="1"/>
  <c r="G736" i="1"/>
  <c r="G737" i="1"/>
  <c r="G738" i="1"/>
  <c r="G739" i="1"/>
  <c r="F740" i="1"/>
  <c r="G740" i="1" s="1"/>
  <c r="G741" i="1"/>
  <c r="G742" i="1"/>
  <c r="G743" i="1"/>
  <c r="G744" i="1"/>
  <c r="G745" i="1"/>
  <c r="F746" i="1"/>
  <c r="G746" i="1" s="1"/>
  <c r="G747" i="1"/>
  <c r="G748" i="1"/>
  <c r="G749" i="1"/>
  <c r="G750" i="1"/>
  <c r="G751" i="1"/>
  <c r="F752" i="1"/>
  <c r="G752" i="1" s="1"/>
  <c r="G753" i="1"/>
  <c r="G754" i="1"/>
  <c r="F755" i="1"/>
  <c r="G755" i="1" s="1"/>
  <c r="G756" i="1"/>
  <c r="F757" i="1"/>
  <c r="G757" i="1" s="1"/>
  <c r="G758" i="1"/>
  <c r="F759" i="1"/>
  <c r="G759" i="1" s="1"/>
  <c r="F760" i="1"/>
  <c r="G760" i="1" s="1"/>
  <c r="G761" i="1"/>
  <c r="G762" i="1"/>
  <c r="G763" i="1"/>
  <c r="G764" i="1"/>
  <c r="F765" i="1"/>
  <c r="G765" i="1" s="1"/>
  <c r="G766" i="1"/>
  <c r="G767" i="1"/>
  <c r="G768" i="1"/>
  <c r="G769" i="1"/>
  <c r="G770" i="1"/>
  <c r="G771" i="1"/>
  <c r="F772" i="1"/>
  <c r="G772" i="1" s="1"/>
  <c r="G773" i="1"/>
  <c r="G774" i="1"/>
  <c r="G775" i="1"/>
  <c r="G776" i="1"/>
  <c r="G777" i="1"/>
  <c r="F778" i="1"/>
  <c r="G778" i="1" s="1"/>
  <c r="G779" i="1"/>
  <c r="G780" i="1"/>
  <c r="G781" i="1"/>
  <c r="G782" i="1"/>
  <c r="G783" i="1"/>
  <c r="F784" i="1"/>
  <c r="G784" i="1" s="1"/>
  <c r="G785" i="1"/>
  <c r="F786" i="1"/>
  <c r="G786" i="1" s="1"/>
  <c r="F787" i="1"/>
  <c r="G787" i="1" s="1"/>
  <c r="G788" i="1"/>
  <c r="G789" i="1"/>
  <c r="G790" i="1"/>
  <c r="G791" i="1"/>
  <c r="F792" i="1"/>
  <c r="G792" i="1" s="1"/>
  <c r="G793" i="1"/>
  <c r="G794" i="1"/>
  <c r="G795" i="1"/>
  <c r="G796" i="1"/>
  <c r="G797" i="1"/>
  <c r="F798" i="1"/>
  <c r="G798" i="1" s="1"/>
  <c r="G799" i="1"/>
  <c r="G800" i="1"/>
  <c r="G801" i="1"/>
  <c r="G802" i="1"/>
  <c r="G803" i="1"/>
  <c r="F804" i="1"/>
  <c r="G804" i="1" s="1"/>
  <c r="G805" i="1"/>
  <c r="G806" i="1"/>
  <c r="G807" i="1"/>
  <c r="G808" i="1"/>
  <c r="G809" i="1"/>
  <c r="G810" i="1"/>
  <c r="F811" i="1"/>
  <c r="G811" i="1" s="1"/>
  <c r="G812" i="1"/>
  <c r="G813" i="1"/>
  <c r="F814" i="1"/>
  <c r="G814" i="1" s="1"/>
  <c r="G815" i="1"/>
  <c r="F816" i="1"/>
  <c r="G816" i="1" s="1"/>
  <c r="G817" i="1"/>
  <c r="F818" i="1"/>
  <c r="G818" i="1" s="1"/>
  <c r="F819" i="1"/>
  <c r="G819" i="1" s="1"/>
  <c r="G820" i="1"/>
  <c r="G821" i="1"/>
  <c r="G822" i="1"/>
  <c r="G823" i="1"/>
  <c r="F824" i="1"/>
  <c r="G824" i="1" s="1"/>
  <c r="G825" i="1"/>
  <c r="G826" i="1"/>
  <c r="G827" i="1"/>
  <c r="G828" i="1"/>
  <c r="G829" i="1"/>
  <c r="G830" i="1"/>
  <c r="F831" i="1"/>
  <c r="G831" i="1" s="1"/>
  <c r="G832" i="1"/>
  <c r="G833" i="1"/>
  <c r="G834" i="1"/>
  <c r="G835" i="1"/>
  <c r="G836" i="1"/>
  <c r="F837" i="1"/>
  <c r="G837" i="1" s="1"/>
  <c r="G838" i="1"/>
  <c r="G839" i="1"/>
  <c r="G840" i="1"/>
  <c r="G841" i="1"/>
  <c r="G842" i="1"/>
  <c r="F843" i="1"/>
  <c r="G843" i="1" s="1"/>
  <c r="G844" i="1"/>
  <c r="F845" i="1"/>
  <c r="G845" i="1" s="1"/>
  <c r="F846" i="1"/>
  <c r="G846" i="1" s="1"/>
  <c r="G847" i="1"/>
  <c r="G848" i="1"/>
  <c r="G849" i="1"/>
  <c r="G850" i="1"/>
  <c r="F851" i="1"/>
  <c r="G851" i="1" s="1"/>
  <c r="G852" i="1"/>
  <c r="G853" i="1"/>
  <c r="G854" i="1"/>
  <c r="G855" i="1"/>
  <c r="G856" i="1"/>
  <c r="G857" i="1"/>
  <c r="F858" i="1"/>
  <c r="G858" i="1" s="1"/>
  <c r="G859" i="1"/>
  <c r="G860" i="1"/>
  <c r="G861" i="1"/>
  <c r="G862" i="1"/>
  <c r="G863" i="1"/>
  <c r="F864" i="1"/>
  <c r="G864" i="1" s="1"/>
  <c r="G865" i="1"/>
  <c r="G866" i="1"/>
  <c r="G867" i="1"/>
  <c r="G868" i="1"/>
  <c r="G869" i="1"/>
  <c r="F870" i="1"/>
  <c r="G870" i="1" s="1"/>
  <c r="G871" i="1"/>
  <c r="G872" i="1"/>
  <c r="F873" i="1"/>
  <c r="G873" i="1" s="1"/>
  <c r="G874" i="1"/>
  <c r="F875" i="1"/>
  <c r="G875" i="1" s="1"/>
  <c r="G876" i="1"/>
  <c r="F877" i="1"/>
  <c r="G877" i="1" s="1"/>
  <c r="F878" i="1"/>
  <c r="G878" i="1" s="1"/>
  <c r="G879" i="1"/>
  <c r="G880" i="1"/>
  <c r="G881" i="1"/>
  <c r="G882" i="1"/>
  <c r="F883" i="1"/>
  <c r="G883" i="1" s="1"/>
  <c r="G884" i="1"/>
  <c r="G885" i="1"/>
  <c r="G886" i="1"/>
  <c r="G887" i="1"/>
  <c r="G888" i="1"/>
  <c r="G889" i="1"/>
  <c r="F890" i="1"/>
  <c r="G890" i="1" s="1"/>
  <c r="G891" i="1"/>
  <c r="G892" i="1"/>
  <c r="G893" i="1"/>
  <c r="G894" i="1"/>
  <c r="G895" i="1"/>
  <c r="F896" i="1"/>
  <c r="G896" i="1" s="1"/>
  <c r="G897" i="1"/>
  <c r="F898" i="1"/>
  <c r="G898" i="1" s="1"/>
  <c r="F899" i="1"/>
  <c r="G899" i="1" s="1"/>
  <c r="G900" i="1"/>
  <c r="G901" i="1"/>
  <c r="G902" i="1"/>
  <c r="G903" i="1"/>
  <c r="F904" i="1"/>
  <c r="G904" i="1" s="1"/>
  <c r="G905" i="1"/>
  <c r="G906" i="1"/>
  <c r="G907" i="1"/>
  <c r="G908" i="1"/>
  <c r="G909" i="1"/>
  <c r="G910" i="1"/>
  <c r="F911" i="1"/>
  <c r="G911" i="1" s="1"/>
  <c r="G912" i="1"/>
  <c r="G913" i="1"/>
  <c r="G914" i="1"/>
  <c r="G915" i="1"/>
  <c r="G916" i="1"/>
  <c r="F917" i="1"/>
  <c r="G917" i="1" s="1"/>
  <c r="G918" i="1"/>
  <c r="G919" i="1"/>
  <c r="G920" i="1"/>
  <c r="G921" i="1"/>
  <c r="G924" i="1"/>
  <c r="G925" i="1"/>
  <c r="G926" i="1"/>
  <c r="G927" i="1"/>
  <c r="G928" i="1"/>
  <c r="G929" i="1"/>
  <c r="G930" i="1"/>
  <c r="G931" i="1"/>
  <c r="G932" i="1"/>
  <c r="G540" i="1"/>
  <c r="F448" i="1"/>
  <c r="G448" i="1" s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F472" i="1"/>
  <c r="G472" i="1" s="1"/>
  <c r="F473" i="1"/>
  <c r="G473" i="1" s="1"/>
  <c r="G474" i="1"/>
  <c r="G475" i="1"/>
  <c r="F476" i="1"/>
  <c r="G476" i="1" s="1"/>
  <c r="F477" i="1"/>
  <c r="G477" i="1" s="1"/>
  <c r="G478" i="1"/>
  <c r="F479" i="1"/>
  <c r="G479" i="1" s="1"/>
  <c r="F480" i="1"/>
  <c r="G480" i="1" s="1"/>
  <c r="G481" i="1"/>
  <c r="G482" i="1"/>
  <c r="G483" i="1"/>
  <c r="F484" i="1"/>
  <c r="G484" i="1" s="1"/>
  <c r="F485" i="1"/>
  <c r="G485" i="1" s="1"/>
  <c r="G486" i="1"/>
  <c r="F487" i="1"/>
  <c r="G487" i="1" s="1"/>
  <c r="F488" i="1"/>
  <c r="G488" i="1" s="1"/>
  <c r="G489" i="1"/>
  <c r="G490" i="1"/>
  <c r="G491" i="1"/>
  <c r="F492" i="1"/>
  <c r="G492" i="1" s="1"/>
  <c r="F493" i="1"/>
  <c r="G493" i="1" s="1"/>
  <c r="G494" i="1"/>
  <c r="F495" i="1"/>
  <c r="G495" i="1" s="1"/>
  <c r="G496" i="1"/>
  <c r="G497" i="1"/>
  <c r="F498" i="1"/>
  <c r="G498" i="1" s="1"/>
  <c r="G499" i="1"/>
  <c r="G500" i="1"/>
  <c r="G501" i="1"/>
  <c r="F502" i="1"/>
  <c r="G502" i="1" s="1"/>
  <c r="G503" i="1"/>
  <c r="F504" i="1"/>
  <c r="G504" i="1" s="1"/>
  <c r="G505" i="1"/>
  <c r="F506" i="1"/>
  <c r="G506" i="1" s="1"/>
  <c r="G507" i="1"/>
  <c r="G508" i="1"/>
  <c r="F509" i="1"/>
  <c r="G509" i="1" s="1"/>
  <c r="G510" i="1"/>
  <c r="G511" i="1"/>
  <c r="G512" i="1"/>
  <c r="F513" i="1"/>
  <c r="G513" i="1" s="1"/>
  <c r="G514" i="1"/>
  <c r="F515" i="1"/>
  <c r="G515" i="1" s="1"/>
  <c r="G516" i="1"/>
  <c r="F517" i="1"/>
  <c r="G517" i="1" s="1"/>
  <c r="G518" i="1"/>
  <c r="G519" i="1"/>
  <c r="F520" i="1"/>
  <c r="G520" i="1" s="1"/>
  <c r="G521" i="1"/>
  <c r="G522" i="1"/>
  <c r="G523" i="1"/>
  <c r="F524" i="1"/>
  <c r="G524" i="1" s="1"/>
  <c r="G525" i="1"/>
  <c r="F526" i="1"/>
  <c r="G526" i="1" s="1"/>
  <c r="G527" i="1"/>
  <c r="F528" i="1"/>
  <c r="G528" i="1" s="1"/>
  <c r="G529" i="1"/>
  <c r="F530" i="1"/>
  <c r="G530" i="1" s="1"/>
  <c r="G531" i="1"/>
  <c r="F532" i="1"/>
  <c r="G532" i="1" s="1"/>
  <c r="G533" i="1"/>
  <c r="F534" i="1"/>
  <c r="G534" i="1" s="1"/>
  <c r="G535" i="1"/>
  <c r="G431" i="1"/>
  <c r="F432" i="1"/>
  <c r="G432" i="1" s="1"/>
  <c r="G433" i="1"/>
  <c r="G434" i="1"/>
  <c r="G435" i="1"/>
  <c r="F436" i="1"/>
  <c r="G436" i="1" s="1"/>
  <c r="G437" i="1"/>
  <c r="G438" i="1"/>
  <c r="G439" i="1"/>
  <c r="F440" i="1"/>
  <c r="G440" i="1" s="1"/>
  <c r="G441" i="1"/>
  <c r="G442" i="1"/>
  <c r="G443" i="1"/>
  <c r="G309" i="1"/>
  <c r="F310" i="1"/>
  <c r="G310" i="1" s="1"/>
  <c r="F311" i="1"/>
  <c r="G311" i="1" s="1"/>
  <c r="G312" i="1"/>
  <c r="G313" i="1"/>
  <c r="G314" i="1"/>
  <c r="G315" i="1"/>
  <c r="G316" i="1"/>
  <c r="F317" i="1"/>
  <c r="G317" i="1" s="1"/>
  <c r="F318" i="1"/>
  <c r="G318" i="1" s="1"/>
  <c r="G319" i="1"/>
  <c r="G320" i="1"/>
  <c r="G321" i="1"/>
  <c r="G322" i="1"/>
  <c r="G323" i="1"/>
  <c r="F324" i="1"/>
  <c r="G324" i="1" s="1"/>
  <c r="G325" i="1"/>
  <c r="G326" i="1"/>
  <c r="G327" i="1"/>
  <c r="G328" i="1"/>
  <c r="G329" i="1"/>
  <c r="F330" i="1"/>
  <c r="G330" i="1" s="1"/>
  <c r="G331" i="1"/>
  <c r="F332" i="1"/>
  <c r="G332" i="1" s="1"/>
  <c r="G333" i="1"/>
  <c r="G334" i="1"/>
  <c r="F335" i="1"/>
  <c r="G335" i="1" s="1"/>
  <c r="F336" i="1"/>
  <c r="G336" i="1" s="1"/>
  <c r="G337" i="1"/>
  <c r="G338" i="1"/>
  <c r="G339" i="1"/>
  <c r="F340" i="1"/>
  <c r="G340" i="1" s="1"/>
  <c r="G341" i="1"/>
  <c r="G342" i="1"/>
  <c r="G343" i="1"/>
  <c r="G344" i="1"/>
  <c r="F345" i="1"/>
  <c r="G345" i="1" s="1"/>
  <c r="G346" i="1"/>
  <c r="F347" i="1"/>
  <c r="G347" i="1" s="1"/>
  <c r="F348" i="1"/>
  <c r="G348" i="1" s="1"/>
  <c r="G349" i="1"/>
  <c r="F350" i="1"/>
  <c r="G350" i="1" s="1"/>
  <c r="F351" i="1"/>
  <c r="G351" i="1" s="1"/>
  <c r="G352" i="1"/>
  <c r="F353" i="1"/>
  <c r="G353" i="1" s="1"/>
  <c r="G354" i="1"/>
  <c r="G355" i="1"/>
  <c r="F356" i="1"/>
  <c r="G356" i="1" s="1"/>
  <c r="G357" i="1"/>
  <c r="G358" i="1"/>
  <c r="G359" i="1"/>
  <c r="F360" i="1"/>
  <c r="G360" i="1" s="1"/>
  <c r="G361" i="1"/>
  <c r="G362" i="1"/>
  <c r="F363" i="1"/>
  <c r="G363" i="1" s="1"/>
  <c r="F364" i="1"/>
  <c r="G364" i="1" s="1"/>
  <c r="G365" i="1"/>
  <c r="G366" i="1"/>
  <c r="G367" i="1"/>
  <c r="G368" i="1"/>
  <c r="F369" i="1"/>
  <c r="G369" i="1" s="1"/>
  <c r="G370" i="1"/>
  <c r="G371" i="1"/>
  <c r="G372" i="1"/>
  <c r="F373" i="1"/>
  <c r="G373" i="1" s="1"/>
  <c r="F374" i="1"/>
  <c r="G374" i="1" s="1"/>
  <c r="G375" i="1"/>
  <c r="G376" i="1"/>
  <c r="G377" i="1"/>
  <c r="F378" i="1"/>
  <c r="G378" i="1" s="1"/>
  <c r="F379" i="1"/>
  <c r="G379" i="1" s="1"/>
  <c r="G380" i="1"/>
  <c r="G381" i="1"/>
  <c r="G382" i="1"/>
  <c r="F383" i="1"/>
  <c r="G383" i="1" s="1"/>
  <c r="G384" i="1"/>
  <c r="G385" i="1"/>
  <c r="F386" i="1"/>
  <c r="G386" i="1" s="1"/>
  <c r="G387" i="1"/>
  <c r="G388" i="1"/>
  <c r="G389" i="1"/>
  <c r="F390" i="1"/>
  <c r="G390" i="1" s="1"/>
  <c r="G391" i="1"/>
  <c r="G392" i="1"/>
  <c r="F393" i="1"/>
  <c r="G393" i="1" s="1"/>
  <c r="F394" i="1"/>
  <c r="G394" i="1" s="1"/>
  <c r="G395" i="1"/>
  <c r="G396" i="1"/>
  <c r="G397" i="1"/>
  <c r="G398" i="1"/>
  <c r="F399" i="1"/>
  <c r="G399" i="1" s="1"/>
  <c r="G400" i="1"/>
  <c r="F401" i="1"/>
  <c r="G401" i="1" s="1"/>
  <c r="G402" i="1"/>
  <c r="G403" i="1"/>
  <c r="G404" i="1"/>
  <c r="G405" i="1"/>
  <c r="F406" i="1"/>
  <c r="G406" i="1" s="1"/>
  <c r="F407" i="1"/>
  <c r="G407" i="1" s="1"/>
  <c r="G408" i="1"/>
  <c r="G409" i="1"/>
  <c r="F410" i="1"/>
  <c r="G410" i="1" s="1"/>
  <c r="F411" i="1"/>
  <c r="G411" i="1" s="1"/>
  <c r="G412" i="1"/>
  <c r="G413" i="1"/>
  <c r="F414" i="1"/>
  <c r="G414" i="1" s="1"/>
  <c r="G415" i="1"/>
  <c r="G416" i="1"/>
  <c r="F417" i="1"/>
  <c r="G417" i="1" s="1"/>
  <c r="G418" i="1"/>
  <c r="F419" i="1"/>
  <c r="G419" i="1" s="1"/>
  <c r="F420" i="1"/>
  <c r="G420" i="1" s="1"/>
  <c r="G421" i="1"/>
  <c r="F422" i="1"/>
  <c r="G422" i="1" s="1"/>
  <c r="G423" i="1"/>
  <c r="G424" i="1"/>
  <c r="G425" i="1"/>
  <c r="G426" i="1"/>
  <c r="A253" i="1"/>
  <c r="F255" i="1"/>
  <c r="G255" i="1" s="1"/>
  <c r="G256" i="1"/>
  <c r="G257" i="1"/>
  <c r="F258" i="1"/>
  <c r="G258" i="1" s="1"/>
  <c r="F259" i="1"/>
  <c r="G259" i="1" s="1"/>
  <c r="G260" i="1"/>
  <c r="F261" i="1"/>
  <c r="G261" i="1" s="1"/>
  <c r="G262" i="1"/>
  <c r="G263" i="1"/>
  <c r="G264" i="1"/>
  <c r="F265" i="1"/>
  <c r="G265" i="1" s="1"/>
  <c r="F266" i="1"/>
  <c r="G266" i="1" s="1"/>
  <c r="F267" i="1"/>
  <c r="G267" i="1" s="1"/>
  <c r="G268" i="1"/>
  <c r="F269" i="1"/>
  <c r="G269" i="1" s="1"/>
  <c r="G270" i="1"/>
  <c r="G271" i="1"/>
  <c r="G272" i="1"/>
  <c r="G273" i="1"/>
  <c r="F274" i="1"/>
  <c r="G274" i="1" s="1"/>
  <c r="F275" i="1"/>
  <c r="G275" i="1" s="1"/>
  <c r="G276" i="1"/>
  <c r="F277" i="1"/>
  <c r="G277" i="1" s="1"/>
  <c r="G278" i="1"/>
  <c r="G279" i="1"/>
  <c r="G280" i="1"/>
  <c r="G281" i="1"/>
  <c r="G282" i="1"/>
  <c r="F283" i="1"/>
  <c r="G283" i="1" s="1"/>
  <c r="F284" i="1"/>
  <c r="G284" i="1" s="1"/>
  <c r="G285" i="1"/>
  <c r="G286" i="1"/>
  <c r="F287" i="1"/>
  <c r="G287" i="1" s="1"/>
  <c r="F288" i="1"/>
  <c r="G288" i="1" s="1"/>
  <c r="G289" i="1"/>
  <c r="F290" i="1"/>
  <c r="G290" i="1" s="1"/>
  <c r="G291" i="1"/>
  <c r="G292" i="1"/>
  <c r="F293" i="1"/>
  <c r="G293" i="1" s="1"/>
  <c r="F294" i="1"/>
  <c r="G294" i="1" s="1"/>
  <c r="G295" i="1"/>
  <c r="F296" i="1"/>
  <c r="G296" i="1" s="1"/>
  <c r="G297" i="1"/>
  <c r="F298" i="1"/>
  <c r="G298" i="1" s="1"/>
  <c r="F299" i="1"/>
  <c r="G299" i="1" s="1"/>
  <c r="G300" i="1"/>
  <c r="G301" i="1"/>
  <c r="F302" i="1"/>
  <c r="G302" i="1" s="1"/>
  <c r="F303" i="1"/>
  <c r="G303" i="1" s="1"/>
  <c r="G304" i="1"/>
  <c r="G254" i="1"/>
  <c r="G224" i="1"/>
  <c r="G225" i="1"/>
  <c r="F226" i="1"/>
  <c r="G226" i="1" s="1"/>
  <c r="G227" i="1"/>
  <c r="F228" i="1"/>
  <c r="G228" i="1" s="1"/>
  <c r="F229" i="1"/>
  <c r="G229" i="1" s="1"/>
  <c r="G230" i="1"/>
  <c r="G231" i="1"/>
  <c r="F232" i="1"/>
  <c r="G232" i="1" s="1"/>
  <c r="G233" i="1"/>
  <c r="F234" i="1"/>
  <c r="G234" i="1" s="1"/>
  <c r="F235" i="1"/>
  <c r="G235" i="1" s="1"/>
  <c r="G236" i="1"/>
  <c r="G237" i="1"/>
  <c r="F238" i="1"/>
  <c r="G238" i="1" s="1"/>
  <c r="G239" i="1"/>
  <c r="F240" i="1"/>
  <c r="G240" i="1" s="1"/>
  <c r="G241" i="1"/>
  <c r="G242" i="1"/>
  <c r="F243" i="1"/>
  <c r="G243" i="1" s="1"/>
  <c r="F244" i="1"/>
  <c r="G244" i="1" s="1"/>
  <c r="G245" i="1"/>
  <c r="G246" i="1"/>
  <c r="F247" i="1"/>
  <c r="G247" i="1" s="1"/>
  <c r="G248" i="1"/>
  <c r="G223" i="1"/>
  <c r="F222" i="1"/>
  <c r="G222" i="1" s="1"/>
  <c r="F221" i="1"/>
  <c r="G221" i="1" s="1"/>
  <c r="A222" i="1"/>
  <c r="A22" i="1"/>
  <c r="A28" i="1"/>
  <c r="A32" i="1"/>
  <c r="A43" i="1"/>
  <c r="A50" i="1"/>
  <c r="A65" i="1"/>
  <c r="A67" i="1"/>
  <c r="A69" i="1"/>
  <c r="A83" i="1"/>
  <c r="A95" i="1"/>
  <c r="A100" i="1"/>
  <c r="A122" i="1"/>
  <c r="A125" i="1"/>
  <c r="A128" i="1"/>
  <c r="A136" i="1"/>
  <c r="A139" i="1"/>
  <c r="A142" i="1"/>
  <c r="A144" i="1"/>
  <c r="A145" i="1"/>
  <c r="A151" i="1"/>
  <c r="A157" i="1"/>
  <c r="A163" i="1"/>
  <c r="A169" i="1"/>
  <c r="A175" i="1"/>
  <c r="A181" i="1"/>
  <c r="A187" i="1"/>
  <c r="A193" i="1"/>
  <c r="A194" i="1"/>
  <c r="A200" i="1"/>
  <c r="A206" i="1"/>
  <c r="A212" i="1"/>
  <c r="A218" i="1"/>
  <c r="A21" i="1"/>
  <c r="G23" i="1"/>
  <c r="G24" i="1"/>
  <c r="G25" i="1"/>
  <c r="G26" i="1"/>
  <c r="G27" i="1"/>
  <c r="F28" i="1"/>
  <c r="G28" i="1" s="1"/>
  <c r="G29" i="1"/>
  <c r="G30" i="1"/>
  <c r="G31" i="1"/>
  <c r="F32" i="1"/>
  <c r="G32" i="1" s="1"/>
  <c r="G33" i="1"/>
  <c r="G34" i="1"/>
  <c r="G35" i="1"/>
  <c r="G36" i="1"/>
  <c r="G37" i="1"/>
  <c r="G38" i="1"/>
  <c r="G39" i="1"/>
  <c r="G40" i="1"/>
  <c r="G41" i="1"/>
  <c r="G42" i="1"/>
  <c r="F43" i="1"/>
  <c r="G43" i="1" s="1"/>
  <c r="G44" i="1"/>
  <c r="G45" i="1"/>
  <c r="G46" i="1"/>
  <c r="G47" i="1"/>
  <c r="G48" i="1"/>
  <c r="G49" i="1"/>
  <c r="F50" i="1"/>
  <c r="G50" i="1" s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F65" i="1"/>
  <c r="G65" i="1" s="1"/>
  <c r="G66" i="1"/>
  <c r="F67" i="1"/>
  <c r="G67" i="1" s="1"/>
  <c r="G68" i="1"/>
  <c r="F69" i="1"/>
  <c r="G69" i="1" s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F83" i="1"/>
  <c r="G83" i="1" s="1"/>
  <c r="G84" i="1"/>
  <c r="G85" i="1"/>
  <c r="G86" i="1"/>
  <c r="G87" i="1"/>
  <c r="G88" i="1"/>
  <c r="G89" i="1"/>
  <c r="G90" i="1"/>
  <c r="G91" i="1"/>
  <c r="G92" i="1"/>
  <c r="G93" i="1"/>
  <c r="G94" i="1"/>
  <c r="F95" i="1"/>
  <c r="G95" i="1" s="1"/>
  <c r="G96" i="1"/>
  <c r="G97" i="1"/>
  <c r="G98" i="1"/>
  <c r="G99" i="1"/>
  <c r="F100" i="1"/>
  <c r="G100" i="1" s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F122" i="1"/>
  <c r="G122" i="1" s="1"/>
  <c r="G123" i="1"/>
  <c r="G124" i="1"/>
  <c r="F125" i="1"/>
  <c r="G125" i="1" s="1"/>
  <c r="G126" i="1"/>
  <c r="G127" i="1"/>
  <c r="F128" i="1"/>
  <c r="G128" i="1" s="1"/>
  <c r="G129" i="1"/>
  <c r="G130" i="1"/>
  <c r="G131" i="1"/>
  <c r="G132" i="1"/>
  <c r="G133" i="1"/>
  <c r="G134" i="1"/>
  <c r="G135" i="1"/>
  <c r="F136" i="1"/>
  <c r="G136" i="1" s="1"/>
  <c r="G137" i="1"/>
  <c r="G138" i="1"/>
  <c r="F139" i="1"/>
  <c r="G139" i="1" s="1"/>
  <c r="G140" i="1"/>
  <c r="G141" i="1"/>
  <c r="F142" i="1"/>
  <c r="G142" i="1" s="1"/>
  <c r="G143" i="1"/>
  <c r="F144" i="1"/>
  <c r="G144" i="1" s="1"/>
  <c r="F145" i="1"/>
  <c r="G145" i="1" s="1"/>
  <c r="G146" i="1"/>
  <c r="G147" i="1"/>
  <c r="G148" i="1"/>
  <c r="G149" i="1"/>
  <c r="G150" i="1"/>
  <c r="F151" i="1"/>
  <c r="G151" i="1" s="1"/>
  <c r="G152" i="1"/>
  <c r="G153" i="1"/>
  <c r="G154" i="1"/>
  <c r="G155" i="1"/>
  <c r="G156" i="1"/>
  <c r="F157" i="1"/>
  <c r="G157" i="1" s="1"/>
  <c r="G158" i="1"/>
  <c r="G159" i="1"/>
  <c r="G160" i="1"/>
  <c r="G161" i="1"/>
  <c r="G162" i="1"/>
  <c r="F163" i="1"/>
  <c r="G163" i="1" s="1"/>
  <c r="G164" i="1"/>
  <c r="G165" i="1"/>
  <c r="G166" i="1"/>
  <c r="G167" i="1"/>
  <c r="G168" i="1"/>
  <c r="F169" i="1"/>
  <c r="G169" i="1" s="1"/>
  <c r="G170" i="1"/>
  <c r="G171" i="1"/>
  <c r="G172" i="1"/>
  <c r="G173" i="1"/>
  <c r="G174" i="1"/>
  <c r="F175" i="1"/>
  <c r="G175" i="1" s="1"/>
  <c r="G176" i="1"/>
  <c r="G177" i="1"/>
  <c r="G178" i="1"/>
  <c r="G179" i="1"/>
  <c r="G180" i="1"/>
  <c r="F181" i="1"/>
  <c r="G181" i="1" s="1"/>
  <c r="G182" i="1"/>
  <c r="G183" i="1"/>
  <c r="G184" i="1"/>
  <c r="G185" i="1"/>
  <c r="G186" i="1"/>
  <c r="F187" i="1"/>
  <c r="G187" i="1" s="1"/>
  <c r="G188" i="1"/>
  <c r="G189" i="1"/>
  <c r="G190" i="1"/>
  <c r="G191" i="1"/>
  <c r="G192" i="1"/>
  <c r="F193" i="1"/>
  <c r="G193" i="1" s="1"/>
  <c r="F194" i="1"/>
  <c r="G194" i="1" s="1"/>
  <c r="G195" i="1"/>
  <c r="G196" i="1"/>
  <c r="G197" i="1"/>
  <c r="G198" i="1"/>
  <c r="G199" i="1"/>
  <c r="F200" i="1"/>
  <c r="G200" i="1" s="1"/>
  <c r="G201" i="1"/>
  <c r="G202" i="1"/>
  <c r="G203" i="1"/>
  <c r="G204" i="1"/>
  <c r="G205" i="1"/>
  <c r="F206" i="1"/>
  <c r="G206" i="1" s="1"/>
  <c r="G207" i="1"/>
  <c r="G208" i="1"/>
  <c r="G209" i="1"/>
  <c r="G210" i="1"/>
  <c r="G211" i="1"/>
  <c r="F212" i="1"/>
  <c r="G212" i="1" s="1"/>
  <c r="G213" i="1"/>
  <c r="G214" i="1"/>
  <c r="G215" i="1"/>
  <c r="G216" i="1"/>
  <c r="G217" i="1"/>
  <c r="F22" i="1"/>
  <c r="G22" i="1" s="1"/>
  <c r="G16" i="1"/>
  <c r="A1293" i="1" l="1"/>
  <c r="F218" i="1"/>
  <c r="G218" i="1" s="1"/>
  <c r="H218" i="1" s="1"/>
  <c r="F249" i="1"/>
  <c r="G249" i="1" s="1"/>
  <c r="H249" i="1" s="1"/>
  <c r="A252" i="1"/>
  <c r="F252" i="1"/>
  <c r="G252" i="1" s="1"/>
  <c r="F305" i="1"/>
  <c r="G305" i="1" s="1"/>
  <c r="G308" i="1"/>
  <c r="F427" i="1"/>
  <c r="G427" i="1" s="1"/>
  <c r="G430" i="1"/>
  <c r="F444" i="1"/>
  <c r="G444" i="1" s="1"/>
  <c r="G447" i="1"/>
  <c r="F536" i="1"/>
  <c r="G536" i="1" s="1"/>
  <c r="A539" i="1"/>
  <c r="F539" i="1"/>
  <c r="G539" i="1" s="1"/>
  <c r="H1109" i="1" s="1"/>
  <c r="F1109" i="1"/>
  <c r="G1109" i="1" s="1"/>
  <c r="G1117" i="1"/>
  <c r="G1118" i="1"/>
  <c r="G1119" i="1"/>
  <c r="G1120" i="1"/>
  <c r="G1121" i="1"/>
  <c r="G1124" i="1"/>
  <c r="F1125" i="1"/>
  <c r="G1125" i="1" s="1"/>
  <c r="G1128" i="1"/>
  <c r="F1129" i="1"/>
  <c r="G1129" i="1" s="1"/>
  <c r="F1154" i="1"/>
  <c r="G1154" i="1" s="1"/>
  <c r="H1154" i="1" s="1"/>
  <c r="F1290" i="1"/>
  <c r="G1290" i="1" s="1"/>
  <c r="H1290" i="1" s="1"/>
  <c r="H1121" i="1" l="1"/>
  <c r="H1129" i="1"/>
  <c r="H536" i="1"/>
  <c r="H427" i="1"/>
  <c r="H1125" i="1"/>
  <c r="H444" i="1"/>
  <c r="H305" i="1"/>
  <c r="G17" i="1"/>
  <c r="F13" i="1" l="1"/>
  <c r="A10" i="1" l="1"/>
  <c r="A11" i="1" l="1"/>
  <c r="A12" i="1" l="1"/>
  <c r="A18" i="1"/>
  <c r="F15" i="1"/>
  <c r="G15" i="1" s="1"/>
  <c r="A13" i="1" l="1"/>
  <c r="A14" i="1" l="1"/>
  <c r="A15" i="1" l="1"/>
  <c r="F1540" i="1"/>
  <c r="G1540" i="1" s="1"/>
  <c r="H1540" i="1" s="1"/>
  <c r="A16" i="1" l="1"/>
  <c r="F11" i="1"/>
  <c r="G11" i="1" s="1"/>
  <c r="F12" i="1"/>
  <c r="G12" i="1" s="1"/>
  <c r="G13" i="1"/>
  <c r="F14" i="1"/>
  <c r="G14" i="1" s="1"/>
  <c r="F10" i="1"/>
  <c r="G10" i="1" s="1"/>
  <c r="F9" i="1"/>
  <c r="G9" i="1" s="1"/>
  <c r="A17" i="1" l="1"/>
  <c r="A23" i="1"/>
  <c r="A24" i="1" s="1"/>
  <c r="A25" i="1" s="1"/>
  <c r="A26" i="1" s="1"/>
  <c r="H18" i="1"/>
  <c r="H1542" i="1" s="1"/>
  <c r="A27" i="1" l="1"/>
  <c r="A29" i="1" s="1"/>
  <c r="A30" i="1" l="1"/>
  <c r="A31" i="1" s="1"/>
  <c r="A33" i="1" s="1"/>
  <c r="A34" i="1" l="1"/>
  <c r="A35" i="1" s="1"/>
  <c r="A36" i="1" s="1"/>
  <c r="A37" i="1" s="1"/>
  <c r="A38" i="1" s="1"/>
  <c r="A39" i="1" s="1"/>
  <c r="H1545" i="1"/>
  <c r="A40" i="1" l="1"/>
  <c r="A41" i="1" s="1"/>
  <c r="A42" i="1" s="1"/>
  <c r="A44" i="1" s="1"/>
  <c r="A45" i="1" s="1"/>
  <c r="A46" i="1" s="1"/>
  <c r="A47" i="1" s="1"/>
  <c r="A48" i="1" s="1"/>
  <c r="A49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6" i="1" s="1"/>
  <c r="A68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6" i="1" s="1"/>
  <c r="A97" i="1" s="1"/>
  <c r="A98" i="1" s="1"/>
  <c r="A99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3" i="1" s="1"/>
  <c r="A124" i="1" s="1"/>
  <c r="A126" i="1" s="1"/>
  <c r="A127" i="1" s="1"/>
  <c r="A129" i="1" s="1"/>
  <c r="A130" i="1" s="1"/>
  <c r="A131" i="1" s="1"/>
  <c r="A132" i="1" s="1"/>
  <c r="A133" i="1" s="1"/>
  <c r="A134" i="1" s="1"/>
  <c r="A135" i="1" s="1"/>
  <c r="A137" i="1" s="1"/>
  <c r="A138" i="1" s="1"/>
  <c r="A140" i="1" s="1"/>
  <c r="A141" i="1" s="1"/>
  <c r="A143" i="1" s="1"/>
  <c r="A146" i="1" s="1"/>
  <c r="A147" i="1" s="1"/>
  <c r="A148" i="1" s="1"/>
  <c r="A149" i="1" s="1"/>
  <c r="A150" i="1" s="1"/>
  <c r="A152" i="1" s="1"/>
  <c r="A153" i="1" s="1"/>
  <c r="A154" i="1" s="1"/>
  <c r="A155" i="1" s="1"/>
  <c r="A156" i="1" s="1"/>
  <c r="A158" i="1" s="1"/>
  <c r="A159" i="1" s="1"/>
  <c r="A160" i="1" s="1"/>
  <c r="A161" i="1" s="1"/>
  <c r="A162" i="1" s="1"/>
  <c r="A164" i="1" s="1"/>
  <c r="A165" i="1" s="1"/>
  <c r="A166" i="1" s="1"/>
  <c r="A167" i="1" s="1"/>
  <c r="A168" i="1" s="1"/>
  <c r="A170" i="1" s="1"/>
  <c r="A171" i="1" s="1"/>
  <c r="A172" i="1" s="1"/>
  <c r="A173" i="1" s="1"/>
  <c r="A174" i="1" s="1"/>
  <c r="A176" i="1" s="1"/>
  <c r="A177" i="1" s="1"/>
  <c r="A178" i="1" s="1"/>
  <c r="A179" i="1" s="1"/>
  <c r="A180" i="1" s="1"/>
  <c r="A182" i="1" s="1"/>
  <c r="A183" i="1" s="1"/>
  <c r="A184" i="1" s="1"/>
  <c r="A185" i="1" s="1"/>
  <c r="A186" i="1" s="1"/>
  <c r="A188" i="1" s="1"/>
  <c r="A189" i="1" s="1"/>
  <c r="A190" i="1" s="1"/>
  <c r="A191" i="1" s="1"/>
  <c r="A192" i="1" s="1"/>
  <c r="A195" i="1" s="1"/>
  <c r="A196" i="1" s="1"/>
  <c r="A197" i="1" s="1"/>
  <c r="A198" i="1" s="1"/>
  <c r="A199" i="1" s="1"/>
  <c r="A201" i="1" s="1"/>
  <c r="A202" i="1" s="1"/>
  <c r="A203" i="1" s="1"/>
  <c r="A204" i="1" s="1"/>
  <c r="A205" i="1" s="1"/>
  <c r="A207" i="1" s="1"/>
  <c r="A208" i="1" s="1"/>
  <c r="A209" i="1" s="1"/>
  <c r="A210" i="1" s="1"/>
  <c r="A211" i="1" s="1"/>
  <c r="A213" i="1" s="1"/>
  <c r="A214" i="1" s="1"/>
  <c r="A215" i="1" s="1"/>
  <c r="A216" i="1" s="1"/>
  <c r="A217" i="1" s="1"/>
  <c r="A223" i="1" s="1"/>
  <c r="A224" i="1" s="1"/>
  <c r="A225" i="1" s="1"/>
  <c r="A227" i="1" s="1"/>
  <c r="A230" i="1" s="1"/>
  <c r="A231" i="1" s="1"/>
  <c r="A233" i="1" s="1"/>
  <c r="A236" i="1" s="1"/>
  <c r="A237" i="1" s="1"/>
  <c r="A239" i="1" s="1"/>
  <c r="A241" i="1" s="1"/>
  <c r="A242" i="1" s="1"/>
  <c r="A245" i="1" s="1"/>
  <c r="A246" i="1" s="1"/>
  <c r="A248" i="1" s="1"/>
  <c r="H1544" i="1"/>
  <c r="H1543" i="1"/>
  <c r="H1546" i="1" l="1"/>
  <c r="A254" i="1" l="1"/>
  <c r="A256" i="1" s="1"/>
  <c r="A257" i="1" s="1"/>
  <c r="A260" i="1" s="1"/>
  <c r="A262" i="1" l="1"/>
  <c r="A263" i="1" s="1"/>
  <c r="A264" i="1" s="1"/>
  <c r="A268" i="1" s="1"/>
  <c r="A270" i="1" s="1"/>
  <c r="A271" i="1" s="1"/>
  <c r="A272" i="1" s="1"/>
  <c r="A273" i="1" s="1"/>
  <c r="A276" i="1" s="1"/>
  <c r="A278" i="1" s="1"/>
  <c r="A279" i="1" s="1"/>
  <c r="A280" i="1" s="1"/>
  <c r="A281" i="1" s="1"/>
  <c r="A282" i="1" s="1"/>
  <c r="A285" i="1" s="1"/>
  <c r="A286" i="1" s="1"/>
  <c r="A289" i="1" s="1"/>
  <c r="A291" i="1" s="1"/>
  <c r="A292" i="1" s="1"/>
  <c r="A295" i="1" s="1"/>
  <c r="A297" i="1" s="1"/>
  <c r="A300" i="1" s="1"/>
  <c r="A301" i="1" s="1"/>
  <c r="A304" i="1" s="1"/>
  <c r="A308" i="1" l="1"/>
  <c r="A309" i="1" s="1"/>
  <c r="A312" i="1" l="1"/>
  <c r="A313" i="1" s="1"/>
  <c r="A314" i="1" l="1"/>
  <c r="A315" i="1" s="1"/>
  <c r="A316" i="1" s="1"/>
  <c r="A319" i="1" s="1"/>
  <c r="A320" i="1" s="1"/>
  <c r="A321" i="1" s="1"/>
  <c r="A322" i="1" s="1"/>
  <c r="A323" i="1" s="1"/>
  <c r="A325" i="1" s="1"/>
  <c r="A326" i="1" s="1"/>
  <c r="A327" i="1" s="1"/>
  <c r="A328" i="1" s="1"/>
  <c r="A329" i="1" s="1"/>
  <c r="A331" i="1" s="1"/>
  <c r="A333" i="1" s="1"/>
  <c r="A334" i="1" s="1"/>
  <c r="A337" i="1" s="1"/>
  <c r="A338" i="1" s="1"/>
  <c r="A339" i="1" s="1"/>
  <c r="A341" i="1" s="1"/>
  <c r="A342" i="1" s="1"/>
  <c r="A343" i="1" s="1"/>
  <c r="A344" i="1" s="1"/>
  <c r="A346" i="1" s="1"/>
  <c r="A349" i="1" s="1"/>
  <c r="A352" i="1" s="1"/>
  <c r="A354" i="1" s="1"/>
  <c r="A355" i="1" s="1"/>
  <c r="A357" i="1" s="1"/>
  <c r="A358" i="1" s="1"/>
  <c r="A359" i="1" s="1"/>
  <c r="A361" i="1" s="1"/>
  <c r="A362" i="1" s="1"/>
  <c r="A365" i="1" s="1"/>
  <c r="A366" i="1" s="1"/>
  <c r="A367" i="1" s="1"/>
  <c r="A368" i="1" s="1"/>
  <c r="A370" i="1" s="1"/>
  <c r="A371" i="1" s="1"/>
  <c r="A372" i="1" s="1"/>
  <c r="A375" i="1" s="1"/>
  <c r="A376" i="1" s="1"/>
  <c r="A377" i="1" s="1"/>
  <c r="A380" i="1" s="1"/>
  <c r="A381" i="1" s="1"/>
  <c r="A382" i="1" s="1"/>
  <c r="A384" i="1" s="1"/>
  <c r="A385" i="1" s="1"/>
  <c r="A387" i="1" s="1"/>
  <c r="A388" i="1" s="1"/>
  <c r="A389" i="1" s="1"/>
  <c r="A391" i="1" s="1"/>
  <c r="A392" i="1" s="1"/>
  <c r="A395" i="1" s="1"/>
  <c r="A396" i="1" s="1"/>
  <c r="A397" i="1" s="1"/>
  <c r="A398" i="1" s="1"/>
  <c r="A400" i="1" s="1"/>
  <c r="A402" i="1" s="1"/>
  <c r="A403" i="1" s="1"/>
  <c r="A404" i="1" s="1"/>
  <c r="A405" i="1" s="1"/>
  <c r="A408" i="1" s="1"/>
  <c r="A409" i="1" s="1"/>
  <c r="A412" i="1" s="1"/>
  <c r="A413" i="1" s="1"/>
  <c r="A415" i="1" s="1"/>
  <c r="A416" i="1" s="1"/>
  <c r="A418" i="1" s="1"/>
  <c r="A421" i="1" s="1"/>
  <c r="A423" i="1" s="1"/>
  <c r="A424" i="1" s="1"/>
  <c r="A425" i="1" s="1"/>
  <c r="A426" i="1" s="1"/>
  <c r="A430" i="1" l="1"/>
  <c r="A431" i="1"/>
  <c r="A433" i="1" s="1"/>
  <c r="A434" i="1" s="1"/>
  <c r="A435" i="1" s="1"/>
  <c r="A437" i="1" s="1"/>
  <c r="A438" i="1" s="1"/>
  <c r="A439" i="1" s="1"/>
  <c r="A441" i="1" s="1"/>
  <c r="A442" i="1" l="1"/>
  <c r="A443" i="1" l="1"/>
  <c r="A1157" i="1"/>
  <c r="A447" i="1" l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4" i="1" s="1"/>
  <c r="A475" i="1" s="1"/>
  <c r="A478" i="1" s="1"/>
  <c r="A481" i="1" s="1"/>
  <c r="A482" i="1" s="1"/>
  <c r="A483" i="1" s="1"/>
  <c r="A486" i="1" s="1"/>
  <c r="A489" i="1" s="1"/>
  <c r="A490" i="1" s="1"/>
  <c r="A491" i="1" s="1"/>
  <c r="A494" i="1" s="1"/>
  <c r="A496" i="1" s="1"/>
  <c r="A497" i="1" s="1"/>
  <c r="A499" i="1" s="1"/>
  <c r="A500" i="1" s="1"/>
  <c r="A501" i="1" s="1"/>
  <c r="A503" i="1" s="1"/>
  <c r="A505" i="1" s="1"/>
  <c r="A507" i="1" s="1"/>
  <c r="A508" i="1" s="1"/>
  <c r="A510" i="1" s="1"/>
  <c r="A511" i="1" s="1"/>
  <c r="A512" i="1" s="1"/>
  <c r="A514" i="1" s="1"/>
  <c r="A516" i="1" s="1"/>
  <c r="A518" i="1" s="1"/>
  <c r="A519" i="1" s="1"/>
  <c r="A521" i="1" s="1"/>
  <c r="A522" i="1" s="1"/>
  <c r="A523" i="1" s="1"/>
  <c r="A525" i="1" s="1"/>
  <c r="A527" i="1" s="1"/>
  <c r="A529" i="1" s="1"/>
  <c r="A531" i="1" s="1"/>
  <c r="A533" i="1" s="1"/>
  <c r="A535" i="1" s="1"/>
  <c r="A540" i="1" s="1"/>
  <c r="A543" i="1" s="1"/>
  <c r="A545" i="1" s="1"/>
  <c r="A546" i="1" s="1"/>
  <c r="A547" i="1" s="1"/>
  <c r="A548" i="1" s="1"/>
  <c r="A549" i="1" s="1"/>
  <c r="A550" i="1" s="1"/>
  <c r="A552" i="1" s="1"/>
  <c r="A553" i="1" s="1"/>
  <c r="A554" i="1" s="1"/>
  <c r="A555" i="1" s="1"/>
  <c r="A556" i="1" s="1"/>
  <c r="A558" i="1" s="1"/>
  <c r="A559" i="1" s="1"/>
  <c r="A560" i="1" s="1"/>
  <c r="A561" i="1" s="1"/>
  <c r="A563" i="1" s="1"/>
  <c r="A564" i="1" s="1"/>
  <c r="A565" i="1" s="1"/>
  <c r="A567" i="1" s="1"/>
  <c r="A570" i="1" s="1"/>
  <c r="A571" i="1" s="1"/>
  <c r="A572" i="1" s="1"/>
  <c r="A573" i="1" s="1"/>
  <c r="A574" i="1" s="1"/>
  <c r="A576" i="1" s="1"/>
  <c r="A578" i="1" s="1"/>
  <c r="A579" i="1" s="1"/>
  <c r="A580" i="1" s="1"/>
  <c r="A581" i="1" s="1"/>
  <c r="A582" i="1" s="1"/>
  <c r="A583" i="1" s="1"/>
  <c r="A585" i="1" s="1"/>
  <c r="A586" i="1" s="1"/>
  <c r="A587" i="1" s="1"/>
  <c r="A589" i="1" s="1"/>
  <c r="A592" i="1" s="1"/>
  <c r="A594" i="1" s="1"/>
  <c r="A595" i="1" s="1"/>
  <c r="A596" i="1" s="1"/>
  <c r="A597" i="1" s="1"/>
  <c r="A598" i="1" s="1"/>
  <c r="A599" i="1" s="1"/>
  <c r="A601" i="1" s="1"/>
  <c r="A602" i="1" s="1"/>
  <c r="A603" i="1" s="1"/>
  <c r="A604" i="1" s="1"/>
  <c r="A605" i="1" s="1"/>
  <c r="A607" i="1" s="1"/>
  <c r="A608" i="1" s="1"/>
  <c r="A609" i="1" s="1"/>
  <c r="A610" i="1" s="1"/>
  <c r="A612" i="1" s="1"/>
  <c r="A613" i="1" s="1"/>
  <c r="A614" i="1" s="1"/>
  <c r="A616" i="1" s="1"/>
  <c r="A619" i="1" s="1"/>
  <c r="A621" i="1" s="1"/>
  <c r="A622" i="1" s="1"/>
  <c r="A623" i="1" s="1"/>
  <c r="A624" i="1" s="1"/>
  <c r="A625" i="1" s="1"/>
  <c r="A627" i="1" s="1"/>
  <c r="A628" i="1" s="1"/>
  <c r="A629" i="1" s="1"/>
  <c r="A630" i="1" s="1"/>
  <c r="A631" i="1" s="1"/>
  <c r="A632" i="1" s="1"/>
  <c r="A634" i="1" s="1"/>
  <c r="A635" i="1" s="1"/>
  <c r="A636" i="1" s="1"/>
  <c r="A638" i="1" s="1"/>
  <c r="A641" i="1" s="1"/>
  <c r="A643" i="1" s="1"/>
  <c r="A644" i="1" s="1"/>
  <c r="A645" i="1" s="1"/>
  <c r="A646" i="1" s="1"/>
  <c r="A647" i="1" s="1"/>
  <c r="A648" i="1" s="1"/>
  <c r="A650" i="1" s="1"/>
  <c r="A651" i="1" s="1"/>
  <c r="A652" i="1" s="1"/>
  <c r="A653" i="1" s="1"/>
  <c r="A654" i="1" s="1"/>
  <c r="A656" i="1" s="1"/>
  <c r="A657" i="1" s="1"/>
  <c r="A658" i="1" s="1"/>
  <c r="A659" i="1" s="1"/>
  <c r="A661" i="1" s="1"/>
  <c r="A662" i="1" s="1"/>
  <c r="A663" i="1" s="1"/>
  <c r="A665" i="1" s="1"/>
  <c r="A668" i="1" s="1"/>
  <c r="A670" i="1" s="1"/>
  <c r="A671" i="1" s="1"/>
  <c r="A672" i="1" s="1"/>
  <c r="A673" i="1" s="1"/>
  <c r="A674" i="1" s="1"/>
  <c r="A676" i="1" s="1"/>
  <c r="A677" i="1" s="1"/>
  <c r="A678" i="1" s="1"/>
  <c r="A679" i="1" s="1"/>
  <c r="A680" i="1" s="1"/>
  <c r="A681" i="1" s="1"/>
  <c r="A683" i="1" s="1"/>
  <c r="A684" i="1" s="1"/>
  <c r="A685" i="1" s="1"/>
  <c r="A687" i="1" s="1"/>
  <c r="A690" i="1" s="1"/>
  <c r="A691" i="1" s="1"/>
  <c r="A692" i="1" s="1"/>
  <c r="A693" i="1" s="1"/>
  <c r="A695" i="1" s="1"/>
  <c r="A696" i="1" s="1"/>
  <c r="A697" i="1" s="1"/>
  <c r="A698" i="1" s="1"/>
  <c r="A699" i="1" s="1"/>
  <c r="A700" i="1" s="1"/>
  <c r="A702" i="1" s="1"/>
  <c r="A703" i="1" s="1"/>
  <c r="A704" i="1" s="1"/>
  <c r="A705" i="1" s="1"/>
  <c r="A706" i="1" s="1"/>
  <c r="A708" i="1" s="1"/>
  <c r="A709" i="1" s="1"/>
  <c r="A710" i="1" s="1"/>
  <c r="A711" i="1" s="1"/>
  <c r="A712" i="1" s="1"/>
  <c r="A714" i="1" s="1"/>
  <c r="A715" i="1" s="1"/>
  <c r="A716" i="1" s="1"/>
  <c r="A717" i="1" s="1"/>
  <c r="A718" i="1" s="1"/>
  <c r="A720" i="1" s="1"/>
  <c r="A723" i="1" s="1"/>
  <c r="A724" i="1" s="1"/>
  <c r="A725" i="1" s="1"/>
  <c r="A726" i="1" s="1"/>
  <c r="A728" i="1" s="1"/>
  <c r="A729" i="1" s="1"/>
  <c r="A730" i="1" s="1"/>
  <c r="A731" i="1" s="1"/>
  <c r="A732" i="1" s="1"/>
  <c r="A733" i="1" s="1"/>
  <c r="A735" i="1" s="1"/>
  <c r="A736" i="1" s="1"/>
  <c r="A737" i="1" s="1"/>
  <c r="A738" i="1" s="1"/>
  <c r="A739" i="1" s="1"/>
  <c r="A741" i="1" s="1"/>
  <c r="A742" i="1" s="1"/>
  <c r="A743" i="1" s="1"/>
  <c r="A744" i="1" s="1"/>
  <c r="A745" i="1" s="1"/>
  <c r="A747" i="1" s="1"/>
  <c r="A748" i="1" s="1"/>
  <c r="A749" i="1" s="1"/>
  <c r="A750" i="1" s="1"/>
  <c r="A751" i="1" s="1"/>
  <c r="A753" i="1" s="1"/>
  <c r="A754" i="1" s="1"/>
  <c r="A756" i="1" s="1"/>
  <c r="A758" i="1" s="1"/>
  <c r="A761" i="1" s="1"/>
  <c r="A762" i="1" s="1"/>
  <c r="A763" i="1" s="1"/>
  <c r="A764" i="1" s="1"/>
  <c r="A766" i="1" s="1"/>
  <c r="A767" i="1" s="1"/>
  <c r="A768" i="1" s="1"/>
  <c r="A769" i="1" s="1"/>
  <c r="A770" i="1" s="1"/>
  <c r="A771" i="1" s="1"/>
  <c r="A773" i="1" s="1"/>
  <c r="A774" i="1" s="1"/>
  <c r="A775" i="1" s="1"/>
  <c r="A776" i="1" s="1"/>
  <c r="A777" i="1" s="1"/>
  <c r="A779" i="1" s="1"/>
  <c r="A780" i="1" s="1"/>
  <c r="A781" i="1" s="1"/>
  <c r="A782" i="1" s="1"/>
  <c r="A783" i="1" s="1"/>
  <c r="A785" i="1" s="1"/>
  <c r="A788" i="1" s="1"/>
  <c r="A789" i="1" s="1"/>
  <c r="A790" i="1" s="1"/>
  <c r="A791" i="1" s="1"/>
  <c r="A793" i="1" s="1"/>
  <c r="A794" i="1" s="1"/>
  <c r="A795" i="1" s="1"/>
  <c r="A796" i="1" s="1"/>
  <c r="A797" i="1" s="1"/>
  <c r="A799" i="1" s="1"/>
  <c r="A800" i="1" s="1"/>
  <c r="A801" i="1" s="1"/>
  <c r="A802" i="1" s="1"/>
  <c r="A803" i="1" s="1"/>
  <c r="A805" i="1" s="1"/>
  <c r="A806" i="1" s="1"/>
  <c r="A807" i="1" s="1"/>
  <c r="A808" i="1" s="1"/>
  <c r="A809" i="1" s="1"/>
  <c r="A810" i="1" s="1"/>
  <c r="A812" i="1" s="1"/>
  <c r="A813" i="1" s="1"/>
  <c r="A815" i="1" s="1"/>
  <c r="A817" i="1" s="1"/>
  <c r="A820" i="1" s="1"/>
  <c r="A821" i="1" s="1"/>
  <c r="A822" i="1" s="1"/>
  <c r="A823" i="1" s="1"/>
  <c r="A825" i="1" s="1"/>
  <c r="A826" i="1" s="1"/>
  <c r="A827" i="1" s="1"/>
  <c r="A828" i="1" s="1"/>
  <c r="A829" i="1" s="1"/>
  <c r="A830" i="1" s="1"/>
  <c r="A832" i="1" s="1"/>
  <c r="A833" i="1" s="1"/>
  <c r="A834" i="1" s="1"/>
  <c r="A835" i="1" s="1"/>
  <c r="A836" i="1" s="1"/>
  <c r="A838" i="1" s="1"/>
  <c r="A839" i="1" s="1"/>
  <c r="A840" i="1" s="1"/>
  <c r="A841" i="1" s="1"/>
  <c r="A842" i="1" s="1"/>
  <c r="A844" i="1" s="1"/>
  <c r="A847" i="1" s="1"/>
  <c r="A848" i="1" s="1"/>
  <c r="A849" i="1" s="1"/>
  <c r="A850" i="1" s="1"/>
  <c r="A852" i="1" s="1"/>
  <c r="A853" i="1" s="1"/>
  <c r="A854" i="1" s="1"/>
  <c r="A855" i="1" s="1"/>
  <c r="A856" i="1" s="1"/>
  <c r="A857" i="1" s="1"/>
  <c r="A859" i="1" s="1"/>
  <c r="A860" i="1" s="1"/>
  <c r="A861" i="1" s="1"/>
  <c r="A862" i="1" s="1"/>
  <c r="A863" i="1" s="1"/>
  <c r="A865" i="1" s="1"/>
  <c r="A866" i="1" s="1"/>
  <c r="A867" i="1" s="1"/>
  <c r="A868" i="1" s="1"/>
  <c r="A869" i="1" s="1"/>
  <c r="A871" i="1" s="1"/>
  <c r="A872" i="1" s="1"/>
  <c r="A874" i="1" s="1"/>
  <c r="A876" i="1" s="1"/>
  <c r="A879" i="1" s="1"/>
  <c r="A880" i="1" s="1"/>
  <c r="A881" i="1" s="1"/>
  <c r="A882" i="1" s="1"/>
  <c r="A884" i="1" s="1"/>
  <c r="A885" i="1" s="1"/>
  <c r="A886" i="1" s="1"/>
  <c r="A887" i="1" s="1"/>
  <c r="A888" i="1" s="1"/>
  <c r="A889" i="1" s="1"/>
  <c r="A891" i="1" s="1"/>
  <c r="A892" i="1" s="1"/>
  <c r="A893" i="1" s="1"/>
  <c r="A894" i="1" s="1"/>
  <c r="A895" i="1" s="1"/>
  <c r="A897" i="1" s="1"/>
  <c r="A900" i="1" s="1"/>
  <c r="A901" i="1" s="1"/>
  <c r="A902" i="1" s="1"/>
  <c r="A903" i="1" s="1"/>
  <c r="A905" i="1" s="1"/>
  <c r="A906" i="1" s="1"/>
  <c r="A907" i="1" s="1"/>
  <c r="A908" i="1" s="1"/>
  <c r="A909" i="1" s="1"/>
  <c r="A910" i="1" s="1"/>
  <c r="A912" i="1" s="1"/>
  <c r="A913" i="1" s="1"/>
  <c r="A914" i="1" s="1"/>
  <c r="A915" i="1" s="1"/>
  <c r="A916" i="1" s="1"/>
  <c r="A918" i="1" s="1"/>
  <c r="A919" i="1" s="1"/>
  <c r="A920" i="1" s="1"/>
  <c r="A921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5" i="1" s="1"/>
  <c r="A936" i="1" s="1"/>
  <c r="A937" i="1" s="1"/>
  <c r="A938" i="1" s="1"/>
  <c r="A939" i="1" s="1"/>
  <c r="A941" i="1" s="1"/>
  <c r="A942" i="1" s="1"/>
  <c r="A943" i="1" s="1"/>
  <c r="A944" i="1" s="1"/>
  <c r="A945" i="1" s="1"/>
  <c r="A947" i="1" s="1"/>
  <c r="A948" i="1" s="1"/>
  <c r="A949" i="1" s="1"/>
  <c r="A950" i="1" s="1"/>
  <c r="A951" i="1" s="1"/>
  <c r="A953" i="1" s="1"/>
  <c r="A954" i="1" s="1"/>
  <c r="A955" i="1" s="1"/>
  <c r="A956" i="1" s="1"/>
  <c r="A957" i="1" s="1"/>
  <c r="A959" i="1" s="1"/>
  <c r="A960" i="1" s="1"/>
  <c r="A961" i="1" s="1"/>
  <c r="A962" i="1" s="1"/>
  <c r="A963" i="1" s="1"/>
  <c r="A966" i="1" s="1"/>
  <c r="A967" i="1" s="1"/>
  <c r="A968" i="1" s="1"/>
  <c r="A969" i="1" s="1"/>
  <c r="A970" i="1" s="1"/>
  <c r="A972" i="1" s="1"/>
  <c r="A973" i="1" s="1"/>
  <c r="A974" i="1" s="1"/>
  <c r="A975" i="1" s="1"/>
  <c r="A976" i="1" s="1"/>
  <c r="A979" i="1" s="1"/>
  <c r="A980" i="1" s="1"/>
  <c r="A981" i="1" s="1"/>
  <c r="A982" i="1" s="1"/>
  <c r="A983" i="1" s="1"/>
  <c r="A985" i="1" s="1"/>
  <c r="A986" i="1" s="1"/>
  <c r="A987" i="1" s="1"/>
  <c r="A988" i="1" s="1"/>
  <c r="A989" i="1" s="1"/>
  <c r="A991" i="1" s="1"/>
  <c r="A992" i="1" s="1"/>
  <c r="A993" i="1" s="1"/>
  <c r="A994" i="1" s="1"/>
  <c r="A995" i="1" s="1"/>
  <c r="A997" i="1" s="1"/>
  <c r="A998" i="1" s="1"/>
  <c r="A999" i="1" s="1"/>
  <c r="A1000" i="1" s="1"/>
  <c r="A1001" i="1" s="1"/>
  <c r="A1003" i="1" s="1"/>
  <c r="A1004" i="1" s="1"/>
  <c r="A1005" i="1" s="1"/>
  <c r="A1006" i="1" s="1"/>
  <c r="A1007" i="1" s="1"/>
  <c r="A1009" i="1" s="1"/>
  <c r="A1010" i="1" s="1"/>
  <c r="A1011" i="1" s="1"/>
  <c r="A1012" i="1" s="1"/>
  <c r="A1013" i="1" s="1"/>
  <c r="A1016" i="1" s="1"/>
  <c r="A1017" i="1" s="1"/>
  <c r="A1018" i="1" s="1"/>
  <c r="A1019" i="1" s="1"/>
  <c r="A1020" i="1" s="1"/>
  <c r="A1022" i="1" s="1"/>
  <c r="A1023" i="1" s="1"/>
  <c r="A1024" i="1" s="1"/>
  <c r="A1025" i="1" s="1"/>
  <c r="A1026" i="1" s="1"/>
  <c r="A1029" i="1" s="1"/>
  <c r="A1030" i="1" s="1"/>
  <c r="A1031" i="1" s="1"/>
  <c r="A1032" i="1" s="1"/>
  <c r="A1033" i="1" s="1"/>
  <c r="A1035" i="1" s="1"/>
  <c r="A1036" i="1" s="1"/>
  <c r="A1037" i="1" s="1"/>
  <c r="A1038" i="1" s="1"/>
  <c r="A1039" i="1" s="1"/>
  <c r="A1041" i="1" s="1"/>
  <c r="A1042" i="1" s="1"/>
  <c r="A1043" i="1" s="1"/>
  <c r="A1044" i="1" s="1"/>
  <c r="A1045" i="1" s="1"/>
  <c r="A1047" i="1" s="1"/>
  <c r="A1048" i="1" s="1"/>
  <c r="A1049" i="1" s="1"/>
  <c r="A1050" i="1" s="1"/>
  <c r="A1051" i="1" s="1"/>
  <c r="A1053" i="1" s="1"/>
  <c r="A1054" i="1" s="1"/>
  <c r="A1055" i="1" s="1"/>
  <c r="A1056" i="1" s="1"/>
  <c r="A1057" i="1" s="1"/>
  <c r="A1059" i="1" s="1"/>
  <c r="A1060" i="1" s="1"/>
  <c r="A1061" i="1" s="1"/>
  <c r="A1062" i="1" s="1"/>
  <c r="A1063" i="1" s="1"/>
  <c r="A1066" i="1" s="1"/>
  <c r="A1067" i="1" s="1"/>
  <c r="A1068" i="1" s="1"/>
  <c r="A1069" i="1" s="1"/>
  <c r="A1070" i="1" s="1"/>
  <c r="A1072" i="1" s="1"/>
  <c r="A1073" i="1" s="1"/>
  <c r="A1074" i="1" s="1"/>
  <c r="A1075" i="1" s="1"/>
  <c r="A1076" i="1" s="1"/>
  <c r="A1078" i="1" s="1"/>
  <c r="A1079" i="1" s="1"/>
  <c r="A1080" i="1" s="1"/>
  <c r="A1081" i="1" s="1"/>
  <c r="A1082" i="1" s="1"/>
  <c r="A1083" i="1" s="1"/>
  <c r="A1085" i="1" s="1"/>
  <c r="A1086" i="1" s="1"/>
  <c r="A1087" i="1" s="1"/>
  <c r="A1088" i="1" s="1"/>
  <c r="A1089" i="1" s="1"/>
  <c r="A1090" i="1" s="1"/>
  <c r="A1093" i="1" s="1"/>
  <c r="A1094" i="1" s="1"/>
  <c r="A1095" i="1" s="1"/>
  <c r="A1096" i="1" s="1"/>
  <c r="A1099" i="1" s="1"/>
  <c r="A1100" i="1" s="1"/>
  <c r="A1101" i="1" s="1"/>
  <c r="A1102" i="1" s="1"/>
  <c r="A1105" i="1" s="1"/>
  <c r="A1106" i="1" s="1"/>
  <c r="A1107" i="1" s="1"/>
  <c r="A1108" i="1" s="1"/>
  <c r="A1112" i="1" l="1"/>
  <c r="A1113" i="1" s="1"/>
  <c r="A1114" i="1" s="1"/>
  <c r="A1115" i="1" s="1"/>
  <c r="A1116" i="1" s="1"/>
  <c r="A1117" i="1" s="1"/>
  <c r="A1118" i="1" s="1"/>
  <c r="A1119" i="1" s="1"/>
  <c r="A1120" i="1" s="1"/>
  <c r="A1124" i="1" l="1"/>
  <c r="A1128" i="1" s="1"/>
  <c r="A1132" i="1" s="1"/>
  <c r="A1133" i="1" l="1"/>
  <c r="A1134" i="1" s="1"/>
  <c r="A1136" i="1" s="1"/>
  <c r="A1137" i="1" l="1"/>
  <c r="A1138" i="1" s="1"/>
  <c r="A1140" i="1" l="1"/>
  <c r="A1141" i="1" s="1"/>
  <c r="A1142" i="1" s="1"/>
  <c r="A1143" i="1" s="1"/>
  <c r="A1145" i="1" s="1"/>
  <c r="A1146" i="1" s="1"/>
  <c r="A1148" i="1" s="1"/>
  <c r="A1149" i="1" s="1"/>
  <c r="A1150" i="1" s="1"/>
  <c r="A1152" i="1" s="1"/>
  <c r="A1153" i="1" s="1"/>
  <c r="A1158" i="1" l="1"/>
  <c r="A1159" i="1" s="1"/>
  <c r="A1160" i="1" s="1"/>
  <c r="A1161" i="1" s="1"/>
  <c r="A1162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8" i="1" s="1"/>
  <c r="A1179" i="1" s="1"/>
  <c r="A1180" i="1" s="1"/>
  <c r="A1181" i="1" s="1"/>
  <c r="A1182" i="1" s="1"/>
  <c r="A1183" i="1" s="1"/>
  <c r="A1184" i="1" s="1"/>
  <c r="A1185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9" i="1" s="1"/>
  <c r="A1200" i="1" s="1"/>
  <c r="A1201" i="1" s="1"/>
  <c r="A1202" i="1" s="1"/>
  <c r="A1203" i="1" s="1"/>
  <c r="A1204" i="1" s="1"/>
  <c r="A1206" i="1" s="1"/>
  <c r="A1207" i="1" s="1"/>
  <c r="A1208" i="1" s="1"/>
  <c r="A1209" i="1" s="1"/>
  <c r="A1210" i="1" s="1"/>
  <c r="A1211" i="1" s="1"/>
  <c r="A1212" i="1" s="1"/>
  <c r="A1213" i="1" s="1"/>
  <c r="A1216" i="1" s="1"/>
  <c r="A1218" i="1" s="1"/>
  <c r="A1219" i="1" s="1"/>
  <c r="A1221" i="1" s="1"/>
  <c r="A1222" i="1" s="1"/>
  <c r="A1224" i="1" s="1"/>
  <c r="A1226" i="1" s="1"/>
  <c r="A1228" i="1" s="1"/>
  <c r="A1230" i="1" s="1"/>
  <c r="A1232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5" i="1" s="1"/>
  <c r="A1256" i="1" s="1"/>
  <c r="A1257" i="1" s="1"/>
  <c r="A1258" i="1" s="1"/>
  <c r="A1259" i="1" s="1"/>
  <c r="A1260" i="1" s="1"/>
  <c r="A1261" i="1" s="1"/>
  <c r="A1262" i="1" s="1"/>
  <c r="A1264" i="1" s="1"/>
  <c r="A1265" i="1" s="1"/>
  <c r="A1266" i="1" s="1"/>
  <c r="A1267" i="1" s="1"/>
  <c r="A1268" i="1" s="1"/>
  <c r="A1269" i="1" s="1"/>
  <c r="A1270" i="1" s="1"/>
  <c r="A1271" i="1" s="1"/>
  <c r="A1273" i="1" s="1"/>
  <c r="A1274" i="1" s="1"/>
  <c r="A1275" i="1" s="1"/>
  <c r="A1276" i="1" s="1"/>
  <c r="A1277" i="1" s="1"/>
  <c r="A1278" i="1" s="1"/>
  <c r="A1279" i="1" s="1"/>
  <c r="A1280" i="1" s="1"/>
  <c r="A1282" i="1" s="1"/>
  <c r="A1283" i="1" s="1"/>
  <c r="A1284" i="1" s="1"/>
  <c r="A1285" i="1" s="1"/>
  <c r="A1286" i="1" s="1"/>
  <c r="A1287" i="1" s="1"/>
  <c r="A1288" i="1" s="1"/>
  <c r="A1289" i="1" s="1"/>
  <c r="A1294" i="1" l="1"/>
  <c r="A1295" i="1" s="1"/>
  <c r="A1296" i="1" s="1"/>
  <c r="A1298" i="1" l="1"/>
  <c r="A1299" i="1" s="1"/>
  <c r="A1300" i="1" s="1"/>
  <c r="A1301" i="1" s="1"/>
  <c r="A1303" i="1" s="1"/>
  <c r="A1304" i="1" s="1"/>
  <c r="A1305" i="1" s="1"/>
  <c r="A1306" i="1" s="1"/>
  <c r="A1307" i="1" s="1"/>
  <c r="A1309" i="1" s="1"/>
  <c r="A1310" i="1" s="1"/>
  <c r="A1311" i="1" s="1"/>
  <c r="A1312" i="1" s="1"/>
  <c r="A1314" i="1" s="1"/>
  <c r="A1315" i="1" s="1"/>
  <c r="A1316" i="1" s="1"/>
  <c r="A1317" i="1" s="1"/>
  <c r="A1318" i="1" s="1"/>
  <c r="A1320" i="1" s="1"/>
  <c r="A1321" i="1" s="1"/>
  <c r="A1322" i="1" s="1"/>
  <c r="A1323" i="1" s="1"/>
  <c r="A1324" i="1" s="1"/>
  <c r="A1326" i="1" s="1"/>
  <c r="A1327" i="1" s="1"/>
  <c r="A1328" i="1" s="1"/>
  <c r="A1329" i="1" s="1"/>
  <c r="A1330" i="1" s="1"/>
  <c r="A1331" i="1" s="1"/>
  <c r="A1332" i="1" s="1"/>
  <c r="A1334" i="1" s="1"/>
  <c r="A1335" i="1" s="1"/>
  <c r="A1336" i="1" s="1"/>
  <c r="A1337" i="1" s="1"/>
  <c r="A1338" i="1" s="1"/>
  <c r="A1339" i="1" s="1"/>
  <c r="A1340" i="1" s="1"/>
  <c r="A1341" i="1" s="1"/>
  <c r="A1343" i="1" s="1"/>
  <c r="A1344" i="1" s="1"/>
  <c r="A1345" i="1" s="1"/>
  <c r="A1346" i="1" s="1"/>
  <c r="A1347" i="1" s="1"/>
  <c r="A1348" i="1" s="1"/>
  <c r="A1349" i="1" s="1"/>
  <c r="A1351" i="1" s="1"/>
  <c r="A1352" i="1" s="1"/>
  <c r="A1353" i="1" s="1"/>
  <c r="A1354" i="1" s="1"/>
  <c r="A1355" i="1" s="1"/>
  <c r="A1356" i="1" s="1"/>
  <c r="A1357" i="1" s="1"/>
  <c r="A1358" i="1" s="1"/>
  <c r="A1360" i="1" s="1"/>
  <c r="A1361" i="1" s="1"/>
  <c r="A1362" i="1" s="1"/>
  <c r="A1363" i="1" s="1"/>
  <c r="A1364" i="1" s="1"/>
  <c r="A1366" i="1" s="1"/>
  <c r="A1367" i="1" s="1"/>
  <c r="A1368" i="1" s="1"/>
  <c r="A1369" i="1" s="1"/>
  <c r="A1370" i="1" s="1"/>
  <c r="A1371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9" i="1" s="1"/>
  <c r="A1500" i="1" s="1"/>
  <c r="A1501" i="1" s="1"/>
  <c r="A1502" i="1" s="1"/>
  <c r="A1503" i="1" s="1"/>
  <c r="A1504" i="1" s="1"/>
  <c r="A1505" i="1" s="1"/>
  <c r="A1506" i="1" s="1"/>
  <c r="A1508" i="1" s="1"/>
  <c r="A1509" i="1" s="1"/>
  <c r="A1510" i="1" s="1"/>
  <c r="A1511" i="1" s="1"/>
  <c r="A1512" i="1" s="1"/>
  <c r="A1513" i="1" s="1"/>
  <c r="A1514" i="1" s="1"/>
  <c r="A1515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9" i="1" s="1"/>
  <c r="A1530" i="1" s="1"/>
  <c r="A1531" i="1" s="1"/>
  <c r="A1532" i="1" s="1"/>
  <c r="A1533" i="1" s="1"/>
  <c r="A1534" i="1" s="1"/>
  <c r="A1535" i="1" s="1"/>
  <c r="A1536" i="1" s="1"/>
  <c r="A1538" i="1" s="1"/>
  <c r="A1539" i="1" s="1"/>
</calcChain>
</file>

<file path=xl/sharedStrings.xml><?xml version="1.0" encoding="utf-8"?>
<sst xmlns="http://schemas.openxmlformats.org/spreadsheetml/2006/main" count="2718" uniqueCount="592">
  <si>
    <t>ITEM #</t>
  </si>
  <si>
    <t>DWG. #</t>
  </si>
  <si>
    <t>DESCRIPTION</t>
  </si>
  <si>
    <t>QUANTITY</t>
  </si>
  <si>
    <t>UNIT</t>
  </si>
  <si>
    <t>GENERAL REQUIREMENTS</t>
  </si>
  <si>
    <t>Supervision</t>
  </si>
  <si>
    <t>Mobilization Costs</t>
  </si>
  <si>
    <t>Project Overheads</t>
  </si>
  <si>
    <t>Bonds</t>
  </si>
  <si>
    <t>OVERHEAD</t>
  </si>
  <si>
    <t>INSURANCE</t>
  </si>
  <si>
    <t>TOTAL BASE BID</t>
  </si>
  <si>
    <t>CONTINGENCY</t>
  </si>
  <si>
    <t>Permits</t>
  </si>
  <si>
    <t>LS</t>
  </si>
  <si>
    <t>Note:</t>
  </si>
  <si>
    <t xml:space="preserve">   Date:</t>
  </si>
  <si>
    <t>TRADE  COST</t>
  </si>
  <si>
    <t>CONTACT:</t>
  </si>
  <si>
    <t>Subtotal (General Requirements)</t>
  </si>
  <si>
    <t>SUBTOTAL</t>
  </si>
  <si>
    <t>Subtotal (Finishes)</t>
  </si>
  <si>
    <t>DIVISION 09- FINISHES</t>
  </si>
  <si>
    <t>DIVISION 22- PLUMBING</t>
  </si>
  <si>
    <t>Subtotal (Plumbing)</t>
  </si>
  <si>
    <t>DIVISION 07- THERMAL &amp; MOISTURE PROTECTION</t>
  </si>
  <si>
    <t>Subtotal (Thermal &amp; Moisture Protection)</t>
  </si>
  <si>
    <t>DIVISION 06- WOOD, PLASTIC &amp; COMPOSITES</t>
  </si>
  <si>
    <t>DIVISION 08- OPENINGS</t>
  </si>
  <si>
    <t>Subtotal (Openings)</t>
  </si>
  <si>
    <t>DIVISION 02- SITE WORK/ EXISTING CONDITIONS</t>
  </si>
  <si>
    <t>Subtotal (Site Work/ Existing Conditions)</t>
  </si>
  <si>
    <t>DIVISION 26- ELECTRICAL</t>
  </si>
  <si>
    <t>Subtotal (Electrical)</t>
  </si>
  <si>
    <t>Subtotal (Wood &amp; Plastic Composites)</t>
  </si>
  <si>
    <t>Final Clean-up</t>
  </si>
  <si>
    <t>DIVISION 03- CONCRETE</t>
  </si>
  <si>
    <t>Subtotal (Concrete)</t>
  </si>
  <si>
    <t>DIVISION 05- METALS</t>
  </si>
  <si>
    <t>Subtotal (Metals)</t>
  </si>
  <si>
    <t>DIVISION 23- HEATING, VENTILATING &amp; AIR-CONDITIONING</t>
  </si>
  <si>
    <t>Subtotal (Heating, Ventilating &amp; Air-Conditioning)</t>
  </si>
  <si>
    <t>DIVISION 11- EQUIPMENT</t>
  </si>
  <si>
    <t>Subtotal (Equipment)</t>
  </si>
  <si>
    <t>E-MAIL ADDRESS:</t>
  </si>
  <si>
    <t>PHONE NUMBER:</t>
  </si>
  <si>
    <t>Temporary Control &amp; Facilities</t>
  </si>
  <si>
    <t>CLIENT'S INFORMATION:</t>
  </si>
  <si>
    <t>SCOPE:</t>
  </si>
  <si>
    <t>DIVISION 10- SPECIALTIES</t>
  </si>
  <si>
    <t>PROJECT ID:</t>
  </si>
  <si>
    <t>DIVISION 14- CONVEYING SYSTEM</t>
  </si>
  <si>
    <t>Subtotal (Conveying System)</t>
  </si>
  <si>
    <t>Excavation</t>
  </si>
  <si>
    <t>CY</t>
  </si>
  <si>
    <t>SF</t>
  </si>
  <si>
    <t>Landscape</t>
  </si>
  <si>
    <t>Trees</t>
  </si>
  <si>
    <t>Thornless Palo Verde</t>
  </si>
  <si>
    <t>EA</t>
  </si>
  <si>
    <t>Australion Willow</t>
  </si>
  <si>
    <t>Fruitless Olive</t>
  </si>
  <si>
    <t>Chinese Pistache</t>
  </si>
  <si>
    <t xml:space="preserve">Pyramidol English Oak </t>
  </si>
  <si>
    <t>Palms</t>
  </si>
  <si>
    <t>Maxicane Blue Palm</t>
  </si>
  <si>
    <t>Mediterraneon Fan Palm</t>
  </si>
  <si>
    <t>Canary Island Date Palm</t>
  </si>
  <si>
    <t>Casctus</t>
  </si>
  <si>
    <t>Century Plant</t>
  </si>
  <si>
    <t xml:space="preserve">Quardricolor Century Plant </t>
  </si>
  <si>
    <t>Shawil Agave</t>
  </si>
  <si>
    <t xml:space="preserve">Rock Purslane </t>
  </si>
  <si>
    <t>Mexican Grass Tree</t>
  </si>
  <si>
    <t>Blue Waves Echeveria</t>
  </si>
  <si>
    <t xml:space="preserve">Golden Barrel Cactus </t>
  </si>
  <si>
    <t>Red Yucca</t>
  </si>
  <si>
    <t xml:space="preserve">Blue Chalksticks </t>
  </si>
  <si>
    <t xml:space="preserve">Adam's Needle </t>
  </si>
  <si>
    <t>Grasses</t>
  </si>
  <si>
    <t>Berkley Sedge</t>
  </si>
  <si>
    <t>California Fescue</t>
  </si>
  <si>
    <t>Native Blue Rey</t>
  </si>
  <si>
    <t>Planyinum Beauty Mat Rush</t>
  </si>
  <si>
    <t>Muhly</t>
  </si>
  <si>
    <t>Switch Grass</t>
  </si>
  <si>
    <t>Shrubs</t>
  </si>
  <si>
    <t>Kangaroo Paw</t>
  </si>
  <si>
    <t>Sunset Manzanita</t>
  </si>
  <si>
    <t>Silver Spear</t>
  </si>
  <si>
    <t>Stalked Bulbine</t>
  </si>
  <si>
    <t>Elizabeth Bush Anermone</t>
  </si>
  <si>
    <t>Lanceleaf Tickseed</t>
  </si>
  <si>
    <t>Australion Fuchia</t>
  </si>
  <si>
    <t>Fortnight Lily</t>
  </si>
  <si>
    <t>Purple Coneflower</t>
  </si>
  <si>
    <t>Dwarf Olive</t>
  </si>
  <si>
    <t>Lemonade Barry</t>
  </si>
  <si>
    <t>Lavender Cotton</t>
  </si>
  <si>
    <t>Germender</t>
  </si>
  <si>
    <t>California Fuchsia</t>
  </si>
  <si>
    <t>Vines</t>
  </si>
  <si>
    <t>Violet Trumpet Vine</t>
  </si>
  <si>
    <t>Ground Covers</t>
  </si>
  <si>
    <t>Eco-Lawn Fescue</t>
  </si>
  <si>
    <t>Site</t>
  </si>
  <si>
    <t>Remove &amp; Reconstruct Sidewalk As Per Proposed Grades &amp; Match To Existing Grade</t>
  </si>
  <si>
    <t>Construct Ramp As Per Proposed Grades &amp; Match To Existing Grade</t>
  </si>
  <si>
    <t>(1'-0") High Toe Wall</t>
  </si>
  <si>
    <t>LF</t>
  </si>
  <si>
    <t>Handicap Accessible Route</t>
  </si>
  <si>
    <t>(4'-0) High Handrail</t>
  </si>
  <si>
    <t>Single Line Diagram - Demo</t>
  </si>
  <si>
    <t>Remove Exiting Cooling Tower Feeders To Source</t>
  </si>
  <si>
    <t>Trash Encloser</t>
  </si>
  <si>
    <t>(6") Thick Concrete Slab</t>
  </si>
  <si>
    <t>Rain Tight Roof</t>
  </si>
  <si>
    <t>(16"x12") Concrete Footing</t>
  </si>
  <si>
    <t>(8x8x16) CMU Wall Reinf. W/ 
1- #4 Hori. Cont. @ Top, Mid, HT, &amp; @ Grade
#4 Vert. @ 48" O.C.</t>
  </si>
  <si>
    <t>CMU Cap Block</t>
  </si>
  <si>
    <t>(9'-0"x8'-0") Wrought Iron Gates W/ 24 GA. Metal Siding</t>
  </si>
  <si>
    <t>(13'-0"x8'-0") Wrought Iron Gates W/ 24 GA. Metal Siding</t>
  </si>
  <si>
    <t>(3-1/2") Dia. Steel Pipe Bollards</t>
  </si>
  <si>
    <t>Bollards</t>
  </si>
  <si>
    <t>Electrical Site</t>
  </si>
  <si>
    <t>Monument Signage (35' High &amp; 100 SF)</t>
  </si>
  <si>
    <t>Bollard Light "ALZ-01" W/ 32W &amp; 120V Model: ABB-B2-LED-420D1-S-AD</t>
  </si>
  <si>
    <t>Bollard Light To Be Replaced W/ Marriott Specified Bollard Light "ALZ-01"</t>
  </si>
  <si>
    <t>Pole Light (Existing Pole To Remain), Existing Head To Be Replaced W/ Marriott Specified New LED Type Fixture "ALZ-02"</t>
  </si>
  <si>
    <t>First Floor - Bldng 3</t>
  </si>
  <si>
    <t>Shower</t>
  </si>
  <si>
    <t>Lavatory</t>
  </si>
  <si>
    <t>Second Floor - Bldng 3</t>
  </si>
  <si>
    <t>Floor Drain</t>
  </si>
  <si>
    <t>First Floor - Bldng 4</t>
  </si>
  <si>
    <t>Second Floor - Bldng 4</t>
  </si>
  <si>
    <t>First Floor - Bldng 5</t>
  </si>
  <si>
    <t>Second Floor - Bldng 5</t>
  </si>
  <si>
    <t>Ceiling Mounted Exhaust Fan</t>
  </si>
  <si>
    <t>(4") Dia. Duct</t>
  </si>
  <si>
    <t>(6x6) Transfer Grille</t>
  </si>
  <si>
    <t>Wireless Thermostat</t>
  </si>
  <si>
    <t>(4") Dia. Duct Through Roof</t>
  </si>
  <si>
    <t>(4") Dia. Exhaust  Duct Through Roof</t>
  </si>
  <si>
    <t xml:space="preserve">Heat Pump </t>
  </si>
  <si>
    <t>(14x30) Combine Air Louvers</t>
  </si>
  <si>
    <t>(4") Vent Through Roof</t>
  </si>
  <si>
    <t>Gooseneck Intake</t>
  </si>
  <si>
    <t>(8") OSA Duct Through Roof</t>
  </si>
  <si>
    <t>(5"x12") OSA Duct</t>
  </si>
  <si>
    <t>(4") Dia. Duct Vent Through Roof</t>
  </si>
  <si>
    <t>(8x8) OSA Louver</t>
  </si>
  <si>
    <t>(4") Dia. Duct VTR</t>
  </si>
  <si>
    <t>(8") OSA Through Roof</t>
  </si>
  <si>
    <t>Goose Neck &amp; Insect Screen</t>
  </si>
  <si>
    <t>(4") Dia. Vent Through Roof</t>
  </si>
  <si>
    <t>(8") OSA Through Roof W/ Goose Neck Intake &amp; Insect Screen</t>
  </si>
  <si>
    <t>(5"x12") Dia. OSA Duct</t>
  </si>
  <si>
    <t>Units</t>
  </si>
  <si>
    <t>Unit DQ (36 EA)</t>
  </si>
  <si>
    <t>Unit KP (17 EA)</t>
  </si>
  <si>
    <t>Unit DQP (7 EA)</t>
  </si>
  <si>
    <t>Unit AKP (1 EA)</t>
  </si>
  <si>
    <t>Unit AK (2 EA)</t>
  </si>
  <si>
    <t>Unit K (35 EA)</t>
  </si>
  <si>
    <t>Unit ADQP (1 EA)</t>
  </si>
  <si>
    <t>Unit ADQ (1 EA)</t>
  </si>
  <si>
    <t>(10x10) OSA Louvers</t>
  </si>
  <si>
    <t>(4") Dia. Exhaust Duct</t>
  </si>
  <si>
    <t>(8") Dia. Duct</t>
  </si>
  <si>
    <t>(4") Dia. Exhaust Duct Between Floor Joist</t>
  </si>
  <si>
    <t>(8") Dia. OSA Duct Through Roof W/ Gooseneck Intake</t>
  </si>
  <si>
    <t>(8x8) ER 90 CMF</t>
  </si>
  <si>
    <t>(10x10) ER 90 CMF</t>
  </si>
  <si>
    <t>(8") Dia. OSA Duct</t>
  </si>
  <si>
    <t>(4") Dia. Vent Thru Roof</t>
  </si>
  <si>
    <t>First Floor - Corridor C</t>
  </si>
  <si>
    <t xml:space="preserve">(10"x10") Wall Louver </t>
  </si>
  <si>
    <t>First Floor - Power - Bldng 3</t>
  </si>
  <si>
    <t>Smoke Detector</t>
  </si>
  <si>
    <t>Motor Switch HP Rated</t>
  </si>
  <si>
    <t>Distribution Panel "3D"</t>
  </si>
  <si>
    <t>Second Floor - Power - Bldng 3</t>
  </si>
  <si>
    <t>Distribution Panel "3E"</t>
  </si>
  <si>
    <t>Distribution Panel "3F"</t>
  </si>
  <si>
    <t>First Floor - Power- Bldng 4</t>
  </si>
  <si>
    <t>Duplex Receptacle</t>
  </si>
  <si>
    <t>Distribution Panel "4D"</t>
  </si>
  <si>
    <t>GFCI Convenience Outlet</t>
  </si>
  <si>
    <t>Second Floor - Power - Bldng 4</t>
  </si>
  <si>
    <t>Distribution Panel "4E"</t>
  </si>
  <si>
    <t>First Floor - Power - Bldng 5</t>
  </si>
  <si>
    <t>Distribution Panel "5D"</t>
  </si>
  <si>
    <t>Distribution Panel "5B"</t>
  </si>
  <si>
    <t>Second Floor - Power Bldng 5</t>
  </si>
  <si>
    <t>Distribution Panel "5E"</t>
  </si>
  <si>
    <t>Distribution Panel "5F"</t>
  </si>
  <si>
    <t>LED Downlight Dimmable "ALR-01"</t>
  </si>
  <si>
    <t>LED Downlight Dimmable "ALR-06"</t>
  </si>
  <si>
    <t>Light Fixture To Be Replaced W/ Recessed Light Fixture "R102"</t>
  </si>
  <si>
    <t>Exit Sign To Be Replaced W/ LED Downlight Dimmable "X1"</t>
  </si>
  <si>
    <t>LED Wall Light Dimmable "PG-400"</t>
  </si>
  <si>
    <t>Dimmer Switch 20 AMP &amp; 120 V</t>
  </si>
  <si>
    <t>Light Fixture "X-403"</t>
  </si>
  <si>
    <t>Emergency Light "X2" W/ 90-Minute Emergency Pack</t>
  </si>
  <si>
    <t>2nd Floor - Bldng 5</t>
  </si>
  <si>
    <t>ADQP ACC Unit (1 EA)</t>
  </si>
  <si>
    <t>Toggle Switch 20 AMP &amp; 120 V</t>
  </si>
  <si>
    <t>Double Duplex Receptacle</t>
  </si>
  <si>
    <t>Junction Box</t>
  </si>
  <si>
    <t>Thermostat</t>
  </si>
  <si>
    <t>Guestroom Annunciator Audio/Visual</t>
  </si>
  <si>
    <t>P.O.S Data Outlet W/ 3/4" Conduit To Data Terminal</t>
  </si>
  <si>
    <t>Television Antenna Outlet</t>
  </si>
  <si>
    <t>Data Outlet</t>
  </si>
  <si>
    <t>King Sofa Unit (35 EA)</t>
  </si>
  <si>
    <t>Guestroom Mini Horn</t>
  </si>
  <si>
    <t>KP Unit (17 EA)</t>
  </si>
  <si>
    <t>DQ Unit (36 EA)</t>
  </si>
  <si>
    <t>DPQ Unit (7 EA)</t>
  </si>
  <si>
    <t>AK Unit (2 EA)</t>
  </si>
  <si>
    <t>ADQ Unit (1 EA)</t>
  </si>
  <si>
    <t>AKP Unit (1 EA)</t>
  </si>
  <si>
    <t>First Floor - Corridor A</t>
  </si>
  <si>
    <t>Exit Sign W/ 90 Min. Emergency Battery Pack</t>
  </si>
  <si>
    <t>LED Wall Light Stairs Dimmable "ALJ-02"</t>
  </si>
  <si>
    <t>Occupancy Sensor</t>
  </si>
  <si>
    <t>Second Floor - Corridor A</t>
  </si>
  <si>
    <t>Exhaust Fan "EF-2"</t>
  </si>
  <si>
    <t>Exhaust Fan "EF-3"</t>
  </si>
  <si>
    <t>First Floor - Corridor B</t>
  </si>
  <si>
    <t>Second Floor - Corridor B</t>
  </si>
  <si>
    <t>Second Floor - Corridor C</t>
  </si>
  <si>
    <t>Roof</t>
  </si>
  <si>
    <t>Ground Fault Interrupt Weatherproof Receptacle</t>
  </si>
  <si>
    <t>Weatherproof Disconnect Switch</t>
  </si>
  <si>
    <t>Remove Exhaust Fan</t>
  </si>
  <si>
    <t>Sidewalk To Be Removed</t>
  </si>
  <si>
    <t>Wall To Be Removed</t>
  </si>
  <si>
    <t>Exterior Steps &amp; Stairs To Be Removed</t>
  </si>
  <si>
    <t>Curb To Be Removed</t>
  </si>
  <si>
    <t>Landscape To Be Removed</t>
  </si>
  <si>
    <t>Remove &amp; Reconstruct Sidewalk &amp; Match To Existing Grade</t>
  </si>
  <si>
    <t>First Floor - Demo</t>
  </si>
  <si>
    <t>Remove Non Bearing Wood Walls</t>
  </si>
  <si>
    <t>Remove Door</t>
  </si>
  <si>
    <t>Remove Guest Bath Doors &amp; Jambs</t>
  </si>
  <si>
    <t>Remove Wall Base Board</t>
  </si>
  <si>
    <t>Remove Vinyl Wall Covering</t>
  </si>
  <si>
    <t>Remove Cornice At Window &amp; Store For Reuse</t>
  </si>
  <si>
    <t>Cornice To Be Repaired &amp; Repainted</t>
  </si>
  <si>
    <t>Existing Landing &amp; Stairs To Be Removed</t>
  </si>
  <si>
    <t>Patio Door To Be Removed</t>
  </si>
  <si>
    <t>Remove Tub</t>
  </si>
  <si>
    <t>Tub To Be Repainted</t>
  </si>
  <si>
    <t>Shower To Be Repainted</t>
  </si>
  <si>
    <t>Shower To Be Removed</t>
  </si>
  <si>
    <t>Sink To Be Removed</t>
  </si>
  <si>
    <t>Vanity Light To Be Removed</t>
  </si>
  <si>
    <t>Water Closet To Be Removed</t>
  </si>
  <si>
    <t>Remove Cont. 2x12 Lagged To Wall</t>
  </si>
  <si>
    <t>Exit Signs To Be Removed</t>
  </si>
  <si>
    <t>Posts To Be Removed</t>
  </si>
  <si>
    <t>Drywall To Be Removed To Install Ceiling Recessed Lights</t>
  </si>
  <si>
    <t>Access Panel To Be Replaced W/ 24"x30" Milcor Style K Flush Panel</t>
  </si>
  <si>
    <t>DQ - Power (12 EA)</t>
  </si>
  <si>
    <t>Receptacles To Be Removed</t>
  </si>
  <si>
    <t>K - Power (9 EA)</t>
  </si>
  <si>
    <t>Second Floor - Demo</t>
  </si>
  <si>
    <t>DQ - Power (24 EA)</t>
  </si>
  <si>
    <t>K - Power (26 EA)</t>
  </si>
  <si>
    <t>Roof - Demo</t>
  </si>
  <si>
    <t>Roof Overhang To Be Demolished</t>
  </si>
  <si>
    <t>Foundation - Corridor A</t>
  </si>
  <si>
    <t>(6x6) DF#1 Post (3 EA)</t>
  </si>
  <si>
    <t>(3)(2x6) DF#2 Posts (16 EA)</t>
  </si>
  <si>
    <t>(6x8) DF#1 Posts (1 EA)</t>
  </si>
  <si>
    <t>(4x6) DF#1 Posts (2 EA)</t>
  </si>
  <si>
    <t>(2)(2x6) DF#2 Posts (8 EA)</t>
  </si>
  <si>
    <t>HSS5-1/2x5-1/2x1/4 (2 EA)</t>
  </si>
  <si>
    <t>LBS</t>
  </si>
  <si>
    <t>Holdowns</t>
  </si>
  <si>
    <t>HD5B</t>
  </si>
  <si>
    <t>HD19</t>
  </si>
  <si>
    <t>Footings</t>
  </si>
  <si>
    <t>(2'-6"x2'-6"x1'-6") Concrete Footing "F-1" Reinf. W/
5#5 O.C. &amp; E.W. (5 EA)</t>
  </si>
  <si>
    <t>(3'-0"x3'-0"x1'-8") Concrete Footing "F-2" Reinf. W/
6#5 O.C. &amp; E.W. (2 EA)</t>
  </si>
  <si>
    <t>(1'-6"x2'-0") Concrete Footing "CF-1" Reinf. W/
4#3 Long Bars
#4 Transverse Rebars @ 24" O.C.</t>
  </si>
  <si>
    <t>Slabs</t>
  </si>
  <si>
    <t>(4") Thick Concrete Slab Reinf W/
6x6-W1.4xW1.4 W.W.M O/ 
Sand &amp; Vapor Barrier O/
Engineered Fill (40 CY)</t>
  </si>
  <si>
    <t>Second Floor - Framing - Corridor A</t>
  </si>
  <si>
    <t>Beams</t>
  </si>
  <si>
    <t>(4x12) DF#1 Beam</t>
  </si>
  <si>
    <t>(6x12) DF#1 Beam</t>
  </si>
  <si>
    <t>(5-1/8x15) Glass Block Beam</t>
  </si>
  <si>
    <t>(3-1/8x12) Glass Block Beam</t>
  </si>
  <si>
    <t>(5-1/8x13.5) Glass Block Beam</t>
  </si>
  <si>
    <t>Headers</t>
  </si>
  <si>
    <t>(6x8) DF#1 Header</t>
  </si>
  <si>
    <t>Straps &amp; Hangers</t>
  </si>
  <si>
    <t>HSLT4 Hanger</t>
  </si>
  <si>
    <t>CMST12</t>
  </si>
  <si>
    <t>CS16</t>
  </si>
  <si>
    <t>Joists</t>
  </si>
  <si>
    <t>(11-7/8") Deep TJI 210 @ 16" O.C. (753 LF)</t>
  </si>
  <si>
    <t>Floor Sheathing</t>
  </si>
  <si>
    <t>Roof Framing - Corridor A</t>
  </si>
  <si>
    <t>(6x8) DF#1 Beam</t>
  </si>
  <si>
    <t>Rafters &amp; Framing</t>
  </si>
  <si>
    <t>(2x10) DF#1 Roof Rafters @ 24" O.C. (506 LF)</t>
  </si>
  <si>
    <t>(2x4) Bracing @ 24" O.C. (212 LF)</t>
  </si>
  <si>
    <t>(2x4) Framing @ 16" O.C.</t>
  </si>
  <si>
    <t>(1/2") Plywood Roof Sheathing</t>
  </si>
  <si>
    <t>(6x6) DF#1 Header</t>
  </si>
  <si>
    <t>Foundation - Corridor B</t>
  </si>
  <si>
    <t>(3)(2x6) DF#1 Post (19 EA)</t>
  </si>
  <si>
    <t>HSS5-1/2x5-1/2x1/4 (1 EA)</t>
  </si>
  <si>
    <t>HD12</t>
  </si>
  <si>
    <t>HD9B</t>
  </si>
  <si>
    <t>(3'-0"x3'-0"x1'-8") Concrete Footing "F-2" Reinf. W/
6#5 O.C. &amp; E.W.</t>
  </si>
  <si>
    <t>(4") Thick Concrete Slab Reinf W/
6x6-W1.4xW1.4 W.W.M O/ 
Sand &amp; Vapor Barrier O/
Engineered Fill (49.22 CY)</t>
  </si>
  <si>
    <t>Second Floor Framing - Corridor B</t>
  </si>
  <si>
    <t>CMST14</t>
  </si>
  <si>
    <t>MST60</t>
  </si>
  <si>
    <t>CS14x6'</t>
  </si>
  <si>
    <t>(6x10) DF#1 Header</t>
  </si>
  <si>
    <t>(5-1/8"x16-1/2") Glass Block Beam</t>
  </si>
  <si>
    <t>(5-1/8"x12") Glass Block Beam</t>
  </si>
  <si>
    <t>(3-1/8"x12") Glass Block Beam</t>
  </si>
  <si>
    <t>(11-7/8") Deep TJI 210 @ 16" O.C. (1020 LF)</t>
  </si>
  <si>
    <t>Roof Framing - Corridor B</t>
  </si>
  <si>
    <t>(2x10) DF#1 Roof Rafters @ 24" O.C. (683 LF)</t>
  </si>
  <si>
    <t>(2x4) Brace @ 24" O.C. (411 LF)</t>
  </si>
  <si>
    <t>(6x10) DF#1 Beam</t>
  </si>
  <si>
    <t>Foundation - Corridor C</t>
  </si>
  <si>
    <t>Columns</t>
  </si>
  <si>
    <t>(3)(2x6) DF#1 Post (8 EA)</t>
  </si>
  <si>
    <t>(6x6)DF#1 Posts (3 EA)</t>
  </si>
  <si>
    <t>HSS5x5x1/4 (2 EA)</t>
  </si>
  <si>
    <t>HD7B</t>
  </si>
  <si>
    <t>Walls</t>
  </si>
  <si>
    <t>(8") Thick Concrete Wall Reinf. W/ #5 Vert. @ 16" O.C. #5 Horiz. @ 12" O.C.</t>
  </si>
  <si>
    <t>(2'-6"x2'-6"x1'-6") Concrete Footing "F-1" Reinf. W/
5#5 O.C. &amp; E.W. (2 EA)</t>
  </si>
  <si>
    <t>(4") Thick Concrete Slab Reinf W/
6x6-W1.4xW1.4 W.W.M O/ 
Sand &amp; Vapor Barrier O/
Engineered Fill (23.3 CY)</t>
  </si>
  <si>
    <t>Concrete Pad Reinf. W/ #5 @ 12" O.C. E.W. T&amp;B</t>
  </si>
  <si>
    <t>Second Floor Framing - Corridor C</t>
  </si>
  <si>
    <t>Straps</t>
  </si>
  <si>
    <t>(6x10) DF#1 Wind Girt</t>
  </si>
  <si>
    <t>(11-7/8") Deep TJI 210 @ 16" O.C. (416 LF)</t>
  </si>
  <si>
    <t>Roof Framing - Corridor C</t>
  </si>
  <si>
    <t>Hoist Beam</t>
  </si>
  <si>
    <t>(5-1/8"x13.5") Glass Block Beam</t>
  </si>
  <si>
    <t>(2x10) DF#1 Roof Rafters @ 24" O.C. (296 LF)</t>
  </si>
  <si>
    <t>(2x8) Joists @ 16" O.C. (56 LF)</t>
  </si>
  <si>
    <t>(2x4) Brace @ 24" O.C. (73 LF)</t>
  </si>
  <si>
    <t>Foundation - Staircase</t>
  </si>
  <si>
    <t>(6x6) DF#1 Posts (1 EA)</t>
  </si>
  <si>
    <t>(3)(2x6) DF#2 Posts (5 EA)</t>
  </si>
  <si>
    <t>(2'-6"x2'-6"x1'-6") Concrete Footing "F-1" Reinf. W/
5#5 O.C. &amp; E.W.</t>
  </si>
  <si>
    <t>(4") Thick Concrete Slab Reinf W/
6x6-W1.4xW1.4 W.W.M O/ 
Sand &amp; Vapor Barrier O/
Engineered Fill (5.82 CY)</t>
  </si>
  <si>
    <t>Second Floor Framing - Staircase</t>
  </si>
  <si>
    <t>(11-7/8") Deep TJI 210 @ 16" O.C. (69 LF)</t>
  </si>
  <si>
    <t>Roof Framing - Staircase</t>
  </si>
  <si>
    <t>(2x10) DF#1 Roof Rafters @ 24" O.C. (80 LF)</t>
  </si>
  <si>
    <t>(2x4) Brace @ 24" O.C. (35 LF)</t>
  </si>
  <si>
    <t>(2x8) Wood Blocking</t>
  </si>
  <si>
    <r>
      <rPr>
        <b/>
        <sz val="12"/>
        <color theme="1"/>
        <rFont val="Calibri"/>
        <family val="2"/>
        <scheme val="minor"/>
      </rPr>
      <t xml:space="preserve">Stair 'A' As:
</t>
    </r>
    <r>
      <rPr>
        <sz val="12"/>
        <color theme="1"/>
        <rFont val="Calibri"/>
        <family val="2"/>
        <scheme val="minor"/>
      </rPr>
      <t>(1-1/2" Thk. &amp; 11" Wide) Wood Stair Treads - 14 EA
(3/4" Thk &amp; 7" Wide) Plywood Risers - 15 EA
(3) (2x12) Wood Stringer - 18 LF
(1-1/2") Dia. Handrail - 44 LF</t>
    </r>
  </si>
  <si>
    <t>LOC</t>
  </si>
  <si>
    <r>
      <rPr>
        <b/>
        <sz val="12"/>
        <color theme="1"/>
        <rFont val="Calibri"/>
        <family val="2"/>
        <scheme val="minor"/>
      </rPr>
      <t xml:space="preserve">Stair '46' As:
</t>
    </r>
    <r>
      <rPr>
        <sz val="12"/>
        <color theme="1"/>
        <rFont val="Calibri"/>
        <family val="2"/>
        <scheme val="minor"/>
      </rPr>
      <t>(1-1/2" Thk. &amp; 11" Wide) Wood Stair Treads - 12 EA
(3/4" Thk &amp; 7" Wide) Plywood Risers - 13 EA
(3) (2x12) Wood Stringer - 18 LF
(1-1/2") Dia. Handrail - 44 LF</t>
    </r>
  </si>
  <si>
    <t>Roof Drains</t>
  </si>
  <si>
    <t>(4'-6"x4-0") Roof Hatch W/ Alternating Tread Device, 1/4" SS / Galvanized Cable Guardrail</t>
  </si>
  <si>
    <t>Storefronts</t>
  </si>
  <si>
    <t>(5'-7"x3'-1 1/4") Storefront</t>
  </si>
  <si>
    <t>(5'-7"x7'-0") Storefront</t>
  </si>
  <si>
    <t>(3'-6"x4'-8") Storefront</t>
  </si>
  <si>
    <t>(7'-0"x7'-0") Storefront</t>
  </si>
  <si>
    <t>(12'-0"x17'-3") Storefront</t>
  </si>
  <si>
    <t>(10'-5"x17'-3") Storefront</t>
  </si>
  <si>
    <t>(2'-11 1/2"x17'-3") Storefront</t>
  </si>
  <si>
    <t>(6'-0"x5'-7") Storefront</t>
  </si>
  <si>
    <t>(12'-0"x2'-0") Storefront</t>
  </si>
  <si>
    <t>(9'-3"x2'-0") Storefront</t>
  </si>
  <si>
    <t>(2'-6"x7'-0") Storefront</t>
  </si>
  <si>
    <t>7'-2"x5'-7") Storefront</t>
  </si>
  <si>
    <t>(4'-2"x7'-0") Storefront</t>
  </si>
  <si>
    <t>(13'-4"x17'-3") Storefront</t>
  </si>
  <si>
    <t>(7'-3"x5'-7") Storefront</t>
  </si>
  <si>
    <t>(5'-9"x5'-7") Storefront</t>
  </si>
  <si>
    <t>(10'-0"x5'-7") Storefront</t>
  </si>
  <si>
    <t>(8'-11"x5'-7") Storefront</t>
  </si>
  <si>
    <t>(2'-11"x4'-8") Storefront</t>
  </si>
  <si>
    <t>(5'-10"x7'-0") Storefront</t>
  </si>
  <si>
    <t>(3'-1"x7'-0") Storefront</t>
  </si>
  <si>
    <t>(2'-9"x7'-0") Storefront</t>
  </si>
  <si>
    <t>(1'-1"x7'-0") Storefront</t>
  </si>
  <si>
    <t>Windows</t>
  </si>
  <si>
    <t xml:space="preserve">(72"x80") Replace Screens Of Sliding Door Type Window "W-1" </t>
  </si>
  <si>
    <t xml:space="preserve">(72"x60") Replace Screens Of Sliding Window "W-2" </t>
  </si>
  <si>
    <t xml:space="preserve">(72"x80") New Sliding Door Type Window "W-3" </t>
  </si>
  <si>
    <t>Threshold</t>
  </si>
  <si>
    <t>Door Trims</t>
  </si>
  <si>
    <t>Doors</t>
  </si>
  <si>
    <t>(72"x84") Aluminum Door W/ Metal Frame</t>
  </si>
  <si>
    <t>(36"x84") Aluminum Storefront W/ Metal Frame</t>
  </si>
  <si>
    <t>(36"x80") Solid Core Wood Door W/ Hollow Metal Frame</t>
  </si>
  <si>
    <t>(36"x84") Aluminum Storefront W/ Aluminum Frame</t>
  </si>
  <si>
    <t>(36"x80") Solid Core Wood Door W/ Metal Frame</t>
  </si>
  <si>
    <t>First Floor - Staircase</t>
  </si>
  <si>
    <t>Second Floor - Staircase</t>
  </si>
  <si>
    <t>First Floor</t>
  </si>
  <si>
    <t>Remove Carpet Flooring</t>
  </si>
  <si>
    <t>Remove Countertop</t>
  </si>
  <si>
    <t>Remove Service Bar Millwork</t>
  </si>
  <si>
    <t>Remove Wall Base</t>
  </si>
  <si>
    <t>Remove Wallcovering</t>
  </si>
  <si>
    <t>Unit DQ (12 EA)</t>
  </si>
  <si>
    <t>Unit King Sofa (9 EA)</t>
  </si>
  <si>
    <t>Second Floor</t>
  </si>
  <si>
    <t>Unit DQ (24 EA)</t>
  </si>
  <si>
    <t>Unit King Sofa (26 EA)</t>
  </si>
  <si>
    <t>Wall Paint @ Corridor</t>
  </si>
  <si>
    <t>Wall Type "B" As: (285 LF &amp; 8'-6" High)</t>
  </si>
  <si>
    <t>(5/8") Type "X" Gypsum Board</t>
  </si>
  <si>
    <t>Wall Type "D" As: (16 LF &amp; 8'-6" High)</t>
  </si>
  <si>
    <t>(2x4) Studs @ 16" O.C.</t>
  </si>
  <si>
    <t>Resilient Channels 'RC-1' @ 24" O.C.</t>
  </si>
  <si>
    <t>(1/2") Thick Gypsum Wall Board</t>
  </si>
  <si>
    <t>(3-1/2") Thick Sound Attenuation Blanket Insulation</t>
  </si>
  <si>
    <t>Top &amp; Bottom Runner</t>
  </si>
  <si>
    <t>Sealant (As Required)</t>
  </si>
  <si>
    <t>Wall Type "E" As: (105 LF &amp; 8'-6" High)</t>
  </si>
  <si>
    <t>(2-1/2") Steel Studs @ 24" O.C.</t>
  </si>
  <si>
    <t>(1/2") Thick Type 'X' Gypsum Wall Board</t>
  </si>
  <si>
    <t>(3") Thick Glassfiber Insulation</t>
  </si>
  <si>
    <t>Wall Type "F" As: (28 LF &amp; 8'-6" High)</t>
  </si>
  <si>
    <t>(5/8") Thick Type 'X' Gypsum Wall Board</t>
  </si>
  <si>
    <t>Doors Finishes</t>
  </si>
  <si>
    <t>(36"x80") Stained - Solid Wood Door &amp; Metal Frame</t>
  </si>
  <si>
    <t>(36"x80") Wood - Stainless Veneer Door</t>
  </si>
  <si>
    <t>(36"x80") Louver Door W/ Metal Frame</t>
  </si>
  <si>
    <t>Wall Type "B" As: (293 LF &amp; 8'-6" High)</t>
  </si>
  <si>
    <t>Wall Type "B" As: (252 LF &amp; 8'-6" High)</t>
  </si>
  <si>
    <t>Wall Type "D" As: (13 LF &amp; 8'-6" High)</t>
  </si>
  <si>
    <t>Wall Type "E" As: (93 LF &amp; 8'-6" High)</t>
  </si>
  <si>
    <t>Wall Type "B" As: (260 LF &amp; 8'-6" High)</t>
  </si>
  <si>
    <t>Wall Type "E" As: (113 LF &amp; 8'-6" High)</t>
  </si>
  <si>
    <t>Wall Type "F" As: (9 LF &amp; 8'-6" High)</t>
  </si>
  <si>
    <t>Wall Type "B" As: (304 LF &amp; 8'-6" High)</t>
  </si>
  <si>
    <t>Wall Paint</t>
  </si>
  <si>
    <t>Wall Type "F" As: (26 LF &amp; 9'-0" High)</t>
  </si>
  <si>
    <t>Wall Type "G" As: (107 LF &amp; 9'-0" High)</t>
  </si>
  <si>
    <t>(2x6) Studs @ 16" O.C.</t>
  </si>
  <si>
    <t>(7/16") Thick Wood Structural Sheathing Panels</t>
  </si>
  <si>
    <t>(5/8") Thick Gypsum Wall Board</t>
  </si>
  <si>
    <t>(3-1/2") Thick Glassfiber Insulation</t>
  </si>
  <si>
    <t>Wall Type "H" As: (52 LF &amp; 9'-0" High)</t>
  </si>
  <si>
    <t>(5/8") Thick Wall Board Paper Or Vinyl Surfaced</t>
  </si>
  <si>
    <t>Glassfiber / Mineral Wool Insulation</t>
  </si>
  <si>
    <t>Wall Type "I" As: (55 LF &amp; 9'-0" High)</t>
  </si>
  <si>
    <t>Mineral Fiber Insulation</t>
  </si>
  <si>
    <t>Wall Type "J" As: (11 LF &amp; 9'-0" High)</t>
  </si>
  <si>
    <t>(3-1/2") Glass Fiber Insulation</t>
  </si>
  <si>
    <t>Wall Type "F" As: (27 LF &amp; 9'-0" High)</t>
  </si>
  <si>
    <t>First Floor - Corridor A - RCP</t>
  </si>
  <si>
    <t>Gypsum Board Ceiling</t>
  </si>
  <si>
    <t>Metal Perforated Suspended Ceiling System</t>
  </si>
  <si>
    <t>Second Floor - Corridor A - RCP</t>
  </si>
  <si>
    <t>Wall Type "F" As: (9 LF &amp; 9'-0" High)</t>
  </si>
  <si>
    <t>Wall Type "H" As: (50 LF &amp; 9'-0" High)</t>
  </si>
  <si>
    <t>Wall Type "I" As: (59 LF &amp; 9'-0" High)</t>
  </si>
  <si>
    <t>Wall Type "F" As: (11 LF &amp; 9'-0" High)</t>
  </si>
  <si>
    <t>First Floor - RCP - Corridor B</t>
  </si>
  <si>
    <t>Second Floor - RCP - Corridor B</t>
  </si>
  <si>
    <t>Wall Type "G" As: (7 LF &amp; 9'-0" High)</t>
  </si>
  <si>
    <t>Wall Type "H" As: (96 LF &amp; 9'-0" High)</t>
  </si>
  <si>
    <t>Wall Type "I" As: (21 LF &amp; 9'-0" High)</t>
  </si>
  <si>
    <t>Wall Type "G" As: (8 LF &amp; 9'-0" High)</t>
  </si>
  <si>
    <t>Wall Type "H" As: (82 LF &amp; 9'-0" High)</t>
  </si>
  <si>
    <t>First Floor - RCP - Corridor C</t>
  </si>
  <si>
    <t>Second Floor - RCP - Corridor C</t>
  </si>
  <si>
    <t>Wall Type "F" As: (10 LF &amp; 9'-0" High)</t>
  </si>
  <si>
    <t>Wall Type "G" As: (31 LF &amp; 9'-0" High)</t>
  </si>
  <si>
    <t>Wall Type "I" As: (16 LF &amp; 9'-0" High)</t>
  </si>
  <si>
    <t>Elevator Lobby</t>
  </si>
  <si>
    <t>(4-1/2") Custom Metal Laminate Wall Base "LA-003"</t>
  </si>
  <si>
    <t>Rubber Wall Base</t>
  </si>
  <si>
    <t>Protective Wallcovering "PW-001"</t>
  </si>
  <si>
    <t>Exterior Finishes</t>
  </si>
  <si>
    <t>French Vanilla Finished Paint</t>
  </si>
  <si>
    <t>Aluminum Grey Metal Fascia</t>
  </si>
  <si>
    <t>Metal Coping</t>
  </si>
  <si>
    <t>Cladding W/ Cadet Grey / Smooth Paint Finish</t>
  </si>
  <si>
    <t>Mechanical Louvers</t>
  </si>
  <si>
    <t>Brick Veneer</t>
  </si>
  <si>
    <t>Aluminum Grey Paint O/ Roof Overhang Fascia</t>
  </si>
  <si>
    <t>(28-1/8"x32-1/4") VTAC Louver, Painted To Match Adjacent Metal Fascia</t>
  </si>
  <si>
    <t>First Floor - Building 3</t>
  </si>
  <si>
    <t>Unit DQP (4 EA)</t>
  </si>
  <si>
    <t>Accent Vinyl Wallcovering</t>
  </si>
  <si>
    <t>Install New Laminate Vinyl Tile Flooring</t>
  </si>
  <si>
    <t>Paint Ceiling &amp; Return To Like New Condition</t>
  </si>
  <si>
    <t>Unit DQ (4 EA)</t>
  </si>
  <si>
    <t>Unit KP (5 EA)</t>
  </si>
  <si>
    <t>Unit King Sofa (3 EA)</t>
  </si>
  <si>
    <t>Unit AK (1 EA)</t>
  </si>
  <si>
    <t>Unit DQ (8 EA)</t>
  </si>
  <si>
    <t>Unit DQP (2 EA)</t>
  </si>
  <si>
    <t>Unit DQ (2 EA)</t>
  </si>
  <si>
    <t>Unit King Sofa (4 EA)</t>
  </si>
  <si>
    <t>Unit DQ (9 EA)</t>
  </si>
  <si>
    <t>Unit King Sofa (6 EA)</t>
  </si>
  <si>
    <t>Unit DQP (1 EA)</t>
  </si>
  <si>
    <t>Unit DQ (6 EA)</t>
  </si>
  <si>
    <t>Unit KP (7 EA)</t>
  </si>
  <si>
    <t>Unit King Sofa (2 EA)</t>
  </si>
  <si>
    <t>Unit DQ (7 EA)</t>
  </si>
  <si>
    <t>Unit King Sofa (11 EA)</t>
  </si>
  <si>
    <t>Roof - Corridor A</t>
  </si>
  <si>
    <t>Flashing</t>
  </si>
  <si>
    <t>Wood Framed Cricket</t>
  </si>
  <si>
    <t>Roof - Corridor B</t>
  </si>
  <si>
    <t>Roof - Corridor C</t>
  </si>
  <si>
    <t>Parapet Wall As: (223 LF &amp; 4'-0" High)</t>
  </si>
  <si>
    <t>Parapet Wall As: (215 LF &amp; 4'-0" High)</t>
  </si>
  <si>
    <t>Parapet Wall As: (119 LF &amp; 4'-0" High)</t>
  </si>
  <si>
    <t>Standard Guest Bath (95 EA)</t>
  </si>
  <si>
    <t>Floor Tile</t>
  </si>
  <si>
    <t>Wall Base</t>
  </si>
  <si>
    <t>(4") Marble Threshold</t>
  </si>
  <si>
    <t>Decorative Vanity Light</t>
  </si>
  <si>
    <t>LED Backlight Mirror</t>
  </si>
  <si>
    <t>(24") Grab Bar</t>
  </si>
  <si>
    <t>Bath (5 EA)</t>
  </si>
  <si>
    <t>Remove Floor Tile</t>
  </si>
  <si>
    <t>Remove Threshold</t>
  </si>
  <si>
    <t>Remove Mirror</t>
  </si>
  <si>
    <t>Remove Decorative Vanity Light</t>
  </si>
  <si>
    <t>Valley</t>
  </si>
  <si>
    <t>Ridge</t>
  </si>
  <si>
    <t>Refrigerator</t>
  </si>
  <si>
    <t>Elevator</t>
  </si>
  <si>
    <t>Floor Sink</t>
  </si>
  <si>
    <t>Service Bar Millwork (100 EA)</t>
  </si>
  <si>
    <t>Stone Countertop</t>
  </si>
  <si>
    <t>Exit Route Sign "TE2"</t>
  </si>
  <si>
    <t>Exit Signs "TE1"</t>
  </si>
  <si>
    <t>Exit Stair Sign "TE3"</t>
  </si>
  <si>
    <t>In Case Of Fire Use Stairs, Sign "TE4"</t>
  </si>
  <si>
    <t>Stair Exit Sign "SE"</t>
  </si>
  <si>
    <t>Fire Extinguisher</t>
  </si>
  <si>
    <t>Card Reader Device</t>
  </si>
  <si>
    <t>LP 1.1</t>
  </si>
  <si>
    <t>C1,
A1.0.1-A1.0.5,
&amp;
A5.1.5-A5.2.4A,</t>
  </si>
  <si>
    <t>S2, S3, S4
&amp;
S5</t>
  </si>
  <si>
    <t>A1.1.0, A1.2.0, A1.3.0, A1.4.1, A1.4.2
&amp;
A1.4.3</t>
  </si>
  <si>
    <t>A1.1.0-A1.4.3C
&amp;
A5.1.5-A5.2.4A</t>
  </si>
  <si>
    <t>A1.4.6
&amp;
A1.4.6A</t>
  </si>
  <si>
    <t>A1.4.3</t>
  </si>
  <si>
    <t>P0.1.0,
P1.1.0
&amp;
P1.2.0</t>
  </si>
  <si>
    <t>M1.1.0
To
M1.5.0</t>
  </si>
  <si>
    <t>E1.3
To
E5.4</t>
  </si>
  <si>
    <t>Everything</t>
  </si>
  <si>
    <t>Aluminum Grey Coping / Fascia O/ Roof Overhang</t>
  </si>
  <si>
    <t>Stair Way Identification Tactile Sign "SI"</t>
  </si>
  <si>
    <t>Ceiling Cassette Unit W/ Auxiliary Heat &amp; Condensate Drain Pump</t>
  </si>
  <si>
    <t>(4") Exhaust Duct Through Roof</t>
  </si>
  <si>
    <t>(4") Dia. Exhaust Duct From First Floor</t>
  </si>
  <si>
    <t>First Floor HVAC Corridor A</t>
  </si>
  <si>
    <t>(8x8) OSA Louvers W/ Back Draft Damper</t>
  </si>
  <si>
    <t>(4") Dia. Vent Duct</t>
  </si>
  <si>
    <t>Second Floor HVAC Corridor A</t>
  </si>
  <si>
    <t>First Floor HVAC Corridor B</t>
  </si>
  <si>
    <t>(8x8) OSA Louvers  W/ Back Draft Damper</t>
  </si>
  <si>
    <t>Second Floor HVAC Corridor C</t>
  </si>
  <si>
    <t>First Floor HVAC Bldng 3</t>
  </si>
  <si>
    <t>Second Floor HVAC Bldng 3</t>
  </si>
  <si>
    <t>First Floor HVAC  Bldng 4</t>
  </si>
  <si>
    <t>Second Floor HVAC Bldng 4</t>
  </si>
  <si>
    <t>First Floor HVAC Bldng 5</t>
  </si>
  <si>
    <t>Second Floor HVAC Bldng 5</t>
  </si>
  <si>
    <t>Emergency Light With 90 Minute Emergency Pack</t>
  </si>
  <si>
    <t>Emergency Light With 90 Minute Emergency Battery Pack</t>
  </si>
  <si>
    <t>Emergency Light With 90- Minute Emergency Battery Pack</t>
  </si>
  <si>
    <t>(6") Concrete Curbs</t>
  </si>
  <si>
    <t>Drain To  Sanitary Sewer VIA P-Trap</t>
  </si>
  <si>
    <t>Drywall To Be Removed To Put Power up to New Receptacles &amp; Patch Drywall</t>
  </si>
  <si>
    <t>Window Trims Paint</t>
  </si>
  <si>
    <t>5101 California Ave - CA 93309</t>
  </si>
  <si>
    <r>
      <t xml:space="preserve">UNIT COST </t>
    </r>
    <r>
      <rPr>
        <b/>
        <sz val="8"/>
        <color theme="0"/>
        <rFont val="Calibri"/>
        <family val="2"/>
        <scheme val="minor"/>
      </rPr>
      <t>(Material + Labor)</t>
    </r>
  </si>
  <si>
    <t>Rental Lift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</si>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</sst>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$&quot;#,##0.00"/>
    <numFmt numFmtId="165" formatCode="&quot;$&quot;#,##0"/>
    <numFmt numFmtId="166" formatCode="0.0%"/>
    <numFmt numFmtId="167" formatCode="&quot;$&quot;#,##0.0"/>
    <numFmt numFmtId="168" formatCode="m/d/yyyy;@"/>
  </numFmts>
  <fonts count="2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B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name val="Calibri"/>
      <family val="2"/>
    </font>
    <font>
      <b/>
      <sz val="12"/>
      <color rgb="FF0000CC"/>
      <name val="Calibri"/>
      <family val="2"/>
      <scheme val="minor"/>
    </font>
    <font>
      <b/>
      <sz val="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0" xfId="0" applyFont="1" applyAlignment="1">
      <alignment vertical="center"/>
    </xf>
    <xf numFmtId="165" fontId="4" fillId="0" borderId="1" xfId="0" applyNumberFormat="1" applyFont="1" applyBorder="1" applyAlignment="1">
      <alignment horizontal="right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7" fillId="2" borderId="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3" borderId="4" xfId="0" applyFont="1" applyFill="1" applyBorder="1" applyAlignment="1">
      <alignment horizontal="centerContinuous" vertical="center"/>
    </xf>
    <xf numFmtId="0" fontId="9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Continuous" vertical="center"/>
    </xf>
    <xf numFmtId="0" fontId="8" fillId="3" borderId="8" xfId="0" applyFont="1" applyFill="1" applyBorder="1" applyAlignment="1">
      <alignment horizontal="centerContinuous" vertical="center"/>
    </xf>
    <xf numFmtId="0" fontId="9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Continuous" vertical="center"/>
    </xf>
    <xf numFmtId="0" fontId="10" fillId="3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Continuous" vertical="center"/>
    </xf>
    <xf numFmtId="0" fontId="11" fillId="3" borderId="0" xfId="0" applyFont="1" applyFill="1" applyBorder="1" applyAlignment="1">
      <alignment horizontal="right" vertical="center"/>
    </xf>
    <xf numFmtId="0" fontId="10" fillId="3" borderId="0" xfId="0" applyFont="1" applyFill="1" applyBorder="1" applyAlignment="1">
      <alignment horizontal="centerContinuous" vertical="center"/>
    </xf>
    <xf numFmtId="0" fontId="8" fillId="0" borderId="0" xfId="0" applyFont="1" applyFill="1" applyBorder="1" applyAlignment="1">
      <alignment horizontal="centerContinuous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Continuous" vertical="center"/>
    </xf>
    <xf numFmtId="0" fontId="4" fillId="0" borderId="8" xfId="0" applyFont="1" applyFill="1" applyBorder="1" applyAlignment="1">
      <alignment horizontal="right" vertical="center"/>
    </xf>
    <xf numFmtId="0" fontId="4" fillId="0" borderId="10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Continuous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Continuous" vertical="center"/>
    </xf>
    <xf numFmtId="0" fontId="0" fillId="0" borderId="3" xfId="0" applyFont="1" applyBorder="1" applyAlignment="1">
      <alignment vertical="center"/>
    </xf>
    <xf numFmtId="0" fontId="12" fillId="3" borderId="3" xfId="0" applyFont="1" applyFill="1" applyBorder="1" applyAlignment="1">
      <alignment horizontal="right" vertical="center"/>
    </xf>
    <xf numFmtId="0" fontId="11" fillId="3" borderId="8" xfId="0" applyFont="1" applyFill="1" applyBorder="1" applyAlignment="1">
      <alignment horizontal="left" vertical="center"/>
    </xf>
    <xf numFmtId="0" fontId="0" fillId="0" borderId="8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1" fillId="3" borderId="8" xfId="0" applyFont="1" applyFill="1" applyBorder="1" applyAlignment="1">
      <alignment horizontal="left" vertical="center"/>
    </xf>
    <xf numFmtId="0" fontId="11" fillId="3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vertical="center"/>
    </xf>
    <xf numFmtId="0" fontId="4" fillId="5" borderId="16" xfId="0" applyFont="1" applyFill="1" applyBorder="1" applyAlignment="1">
      <alignment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0" fontId="4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16" fillId="6" borderId="11" xfId="0" applyFont="1" applyFill="1" applyBorder="1" applyAlignment="1">
      <alignment horizontal="center" vertical="center"/>
    </xf>
    <xf numFmtId="0" fontId="16" fillId="6" borderId="17" xfId="0" applyFont="1" applyFill="1" applyBorder="1" applyAlignment="1">
      <alignment horizontal="center" vertical="center"/>
    </xf>
    <xf numFmtId="0" fontId="16" fillId="6" borderId="17" xfId="0" applyFont="1" applyFill="1" applyBorder="1" applyAlignment="1">
      <alignment horizontal="center" vertical="center" wrapText="1"/>
    </xf>
    <xf numFmtId="0" fontId="16" fillId="6" borderId="12" xfId="0" applyFont="1" applyFill="1" applyBorder="1" applyAlignment="1">
      <alignment horizontal="center" vertical="center"/>
    </xf>
    <xf numFmtId="165" fontId="2" fillId="7" borderId="1" xfId="0" applyNumberFormat="1" applyFont="1" applyFill="1" applyBorder="1" applyAlignment="1">
      <alignment vertical="center"/>
    </xf>
    <xf numFmtId="166" fontId="17" fillId="7" borderId="0" xfId="0" applyNumberFormat="1" applyFont="1" applyFill="1" applyBorder="1" applyAlignment="1">
      <alignment horizontal="center" vertical="center"/>
    </xf>
    <xf numFmtId="164" fontId="16" fillId="7" borderId="3" xfId="0" applyNumberFormat="1" applyFont="1" applyFill="1" applyBorder="1" applyAlignment="1">
      <alignment vertical="center"/>
    </xf>
    <xf numFmtId="164" fontId="16" fillId="7" borderId="3" xfId="0" applyNumberFormat="1" applyFont="1" applyFill="1" applyBorder="1" applyAlignment="1">
      <alignment horizontal="center" vertical="center"/>
    </xf>
    <xf numFmtId="164" fontId="16" fillId="7" borderId="5" xfId="0" applyNumberFormat="1" applyFont="1" applyFill="1" applyBorder="1" applyAlignment="1">
      <alignment vertical="center"/>
    </xf>
    <xf numFmtId="9" fontId="16" fillId="7" borderId="0" xfId="0" applyNumberFormat="1" applyFont="1" applyFill="1" applyBorder="1" applyAlignment="1">
      <alignment vertical="center"/>
    </xf>
    <xf numFmtId="166" fontId="17" fillId="7" borderId="0" xfId="0" applyNumberFormat="1" applyFont="1" applyFill="1" applyBorder="1" applyAlignment="1">
      <alignment vertical="center"/>
    </xf>
    <xf numFmtId="164" fontId="16" fillId="7" borderId="9" xfId="0" applyNumberFormat="1" applyFont="1" applyFill="1" applyBorder="1" applyAlignment="1">
      <alignment vertical="center"/>
    </xf>
    <xf numFmtId="0" fontId="17" fillId="7" borderId="0" xfId="0" applyFont="1" applyFill="1" applyBorder="1" applyAlignment="1">
      <alignment horizontal="center" vertical="center"/>
    </xf>
    <xf numFmtId="0" fontId="17" fillId="7" borderId="0" xfId="0" applyFont="1" applyFill="1" applyBorder="1" applyAlignment="1">
      <alignment vertical="center"/>
    </xf>
    <xf numFmtId="9" fontId="17" fillId="7" borderId="0" xfId="0" applyNumberFormat="1" applyFont="1" applyFill="1" applyBorder="1" applyAlignment="1">
      <alignment horizontal="center" vertical="center"/>
    </xf>
    <xf numFmtId="9" fontId="17" fillId="7" borderId="0" xfId="0" applyNumberFormat="1" applyFont="1" applyFill="1" applyBorder="1" applyAlignment="1">
      <alignment vertical="center"/>
    </xf>
    <xf numFmtId="166" fontId="14" fillId="8" borderId="2" xfId="0" applyNumberFormat="1" applyFont="1" applyFill="1" applyBorder="1" applyAlignment="1">
      <alignment vertical="center"/>
    </xf>
    <xf numFmtId="166" fontId="14" fillId="8" borderId="2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167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/>
    </xf>
    <xf numFmtId="167" fontId="15" fillId="8" borderId="7" xfId="0" applyNumberFormat="1" applyFont="1" applyFill="1" applyBorder="1" applyAlignment="1">
      <alignment vertical="center"/>
    </xf>
    <xf numFmtId="168" fontId="1" fillId="3" borderId="0" xfId="0" applyNumberFormat="1" applyFont="1" applyFill="1" applyBorder="1" applyAlignment="1">
      <alignment vertical="center"/>
    </xf>
    <xf numFmtId="0" fontId="21" fillId="3" borderId="0" xfId="1" applyFill="1" applyBorder="1" applyAlignment="1">
      <alignment horizontal="centerContinuous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18" fillId="4" borderId="10" xfId="0" applyFont="1" applyFill="1" applyBorder="1" applyAlignment="1">
      <alignment horizontal="left" vertical="center"/>
    </xf>
    <xf numFmtId="0" fontId="18" fillId="4" borderId="2" xfId="0" applyFont="1" applyFill="1" applyBorder="1" applyAlignment="1">
      <alignment horizontal="left" vertical="center"/>
    </xf>
    <xf numFmtId="0" fontId="15" fillId="8" borderId="10" xfId="0" applyFont="1" applyFill="1" applyBorder="1" applyAlignment="1">
      <alignment horizontal="center" vertical="center"/>
    </xf>
    <xf numFmtId="0" fontId="15" fillId="8" borderId="2" xfId="0" applyFont="1" applyFill="1" applyBorder="1" applyAlignment="1">
      <alignment horizontal="center" vertical="center"/>
    </xf>
    <xf numFmtId="0" fontId="16" fillId="7" borderId="8" xfId="0" applyFont="1" applyFill="1" applyBorder="1" applyAlignment="1">
      <alignment horizontal="center" vertical="center"/>
    </xf>
    <xf numFmtId="0" fontId="16" fillId="7" borderId="0" xfId="0" applyFont="1" applyFill="1" applyBorder="1" applyAlignment="1">
      <alignment horizontal="center" vertical="center"/>
    </xf>
    <xf numFmtId="0" fontId="16" fillId="7" borderId="4" xfId="0" applyFont="1" applyFill="1" applyBorder="1" applyAlignment="1">
      <alignment horizontal="center" vertical="center"/>
    </xf>
    <xf numFmtId="0" fontId="16" fillId="7" borderId="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FE6500"/>
      <color rgb="FF007F00"/>
      <color rgb="FFFC6C00"/>
      <color rgb="FF0000B3"/>
      <color rgb="FFFF6600"/>
      <color rgb="FF757F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  <pageSetUpPr fitToPage="1"/>
  </sheetPr>
  <dimension ref="A1:H1549"/>
  <sheetViews>
    <sheetView showGridLines="0" tabSelected="1" view="pageBreakPreview" topLeftCell="A2" zoomScaleNormal="100" zoomScaleSheetLayoutView="100" workbookViewId="0">
      <selection activeCell="G4" sqref="G4"/>
    </sheetView>
  </sheetViews>
  <sheetFormatPr defaultColWidth="9.140625" defaultRowHeight="15" x14ac:dyDescent="0.25"/>
  <cols>
    <col min="1" max="1" width="7.7109375" style="1" customWidth="1"/>
    <col min="2" max="2" width="12.140625" style="17" customWidth="1"/>
    <col min="3" max="3" width="58.28515625" style="1" customWidth="1"/>
    <col min="4" max="4" width="11.7109375" style="7" customWidth="1"/>
    <col min="5" max="5" width="8.5703125" style="7" customWidth="1"/>
    <col min="6" max="6" width="15.28515625" style="1" customWidth="1"/>
    <col min="7" max="7" width="14.85546875" style="1" customWidth="1"/>
    <col min="8" max="8" width="16.140625" style="1" customWidth="1"/>
    <col min="9" max="16384" width="9.140625" style="1"/>
  </cols>
  <sheetData>
    <row r="1" spans="1:8" ht="15" hidden="1" customHeight="1" x14ac:dyDescent="0.25">
      <c r="A1" s="3"/>
      <c r="B1" s="15"/>
      <c r="C1" s="4"/>
      <c r="D1" s="4"/>
      <c r="E1" s="4"/>
      <c r="F1" s="4"/>
      <c r="G1" s="4"/>
      <c r="H1" s="5"/>
    </row>
    <row r="2" spans="1:8" ht="18" customHeight="1" x14ac:dyDescent="0.25">
      <c r="A2" s="18"/>
      <c r="B2" s="19"/>
      <c r="C2" s="43"/>
      <c r="D2" s="20"/>
      <c r="E2" s="30"/>
      <c r="F2" s="44" t="s">
        <v>48</v>
      </c>
      <c r="G2" s="31"/>
      <c r="H2" s="21"/>
    </row>
    <row r="3" spans="1:8" ht="18" customHeight="1" x14ac:dyDescent="0.25">
      <c r="A3" s="49" t="s">
        <v>51</v>
      </c>
      <c r="B3" s="50"/>
      <c r="C3" s="51" t="s">
        <v>588</v>
      </c>
      <c r="D3" s="25"/>
      <c r="E3" s="27"/>
      <c r="F3" s="32" t="s">
        <v>19</v>
      </c>
      <c r="G3" s="33"/>
      <c r="H3" s="26"/>
    </row>
    <row r="4" spans="1:8" ht="18" customHeight="1" x14ac:dyDescent="0.25">
      <c r="A4" s="22"/>
      <c r="B4" s="23"/>
      <c r="C4" s="24"/>
      <c r="D4" s="25"/>
      <c r="E4" s="27"/>
      <c r="F4" s="32" t="s">
        <v>45</v>
      </c>
      <c r="G4" s="93"/>
      <c r="H4" s="26"/>
    </row>
    <row r="5" spans="1:8" ht="18" customHeight="1" x14ac:dyDescent="0.25">
      <c r="A5" s="45" t="s">
        <v>49</v>
      </c>
      <c r="B5" s="32"/>
      <c r="C5" s="51" t="s">
        <v>562</v>
      </c>
      <c r="D5" s="25"/>
      <c r="E5" s="27"/>
      <c r="F5" s="32" t="s">
        <v>46</v>
      </c>
      <c r="G5" s="33"/>
      <c r="H5" s="26"/>
    </row>
    <row r="6" spans="1:8" ht="18" customHeight="1" thickBot="1" x14ac:dyDescent="0.3">
      <c r="A6" s="46"/>
      <c r="B6" s="47"/>
      <c r="C6" s="48"/>
      <c r="D6" s="28"/>
      <c r="E6" s="27"/>
      <c r="F6" s="32" t="s">
        <v>17</v>
      </c>
      <c r="G6" s="92">
        <f ca="1">TODAY()</f>
        <v>44461</v>
      </c>
      <c r="H6" s="29"/>
    </row>
    <row r="7" spans="1:8" ht="29.25" customHeight="1" thickBot="1" x14ac:dyDescent="0.3">
      <c r="A7" s="61" t="s">
        <v>0</v>
      </c>
      <c r="B7" s="62" t="s">
        <v>1</v>
      </c>
      <c r="C7" s="62" t="s">
        <v>2</v>
      </c>
      <c r="D7" s="62" t="s">
        <v>3</v>
      </c>
      <c r="E7" s="62" t="s">
        <v>4</v>
      </c>
      <c r="F7" s="63" t="s">
        <v>589</v>
      </c>
      <c r="G7" s="63" t="s">
        <v>591</v>
      </c>
      <c r="H7" s="64" t="s">
        <v>18</v>
      </c>
    </row>
    <row r="8" spans="1:8" s="14" customFormat="1" ht="18" customHeight="1" x14ac:dyDescent="0.25">
      <c r="A8" s="56"/>
      <c r="B8" s="56"/>
      <c r="C8" s="57" t="s">
        <v>5</v>
      </c>
      <c r="D8" s="56"/>
      <c r="E8" s="56"/>
      <c r="F8" s="56"/>
      <c r="G8" s="56"/>
      <c r="H8" s="56"/>
    </row>
    <row r="9" spans="1:8" s="11" customFormat="1" ht="18" customHeight="1" x14ac:dyDescent="0.25">
      <c r="A9" s="10">
        <v>1</v>
      </c>
      <c r="B9" s="52"/>
      <c r="C9" s="9" t="s">
        <v>6</v>
      </c>
      <c r="D9" s="10">
        <v>1</v>
      </c>
      <c r="E9" s="10" t="s">
        <v>15</v>
      </c>
      <c r="F9" s="8">
        <f t="shared" ref="F9:F14" si="0">IF(D9=0,"",0)</f>
        <v>0</v>
      </c>
      <c r="G9" s="8">
        <f>IF(F9="","",D9*F9)</f>
        <v>0</v>
      </c>
      <c r="H9" s="55"/>
    </row>
    <row r="10" spans="1:8" s="11" customFormat="1" ht="18" customHeight="1" x14ac:dyDescent="0.25">
      <c r="A10" s="53">
        <f>IF(D10=0,"",1+MAX(A$9:A9))</f>
        <v>2</v>
      </c>
      <c r="B10" s="52"/>
      <c r="C10" s="9" t="s">
        <v>14</v>
      </c>
      <c r="D10" s="10">
        <v>1</v>
      </c>
      <c r="E10" s="10" t="s">
        <v>15</v>
      </c>
      <c r="F10" s="8">
        <f t="shared" si="0"/>
        <v>0</v>
      </c>
      <c r="G10" s="8">
        <f t="shared" ref="G10:G17" si="1">IF(F10="","",D10*F10)</f>
        <v>0</v>
      </c>
      <c r="H10" s="55"/>
    </row>
    <row r="11" spans="1:8" s="11" customFormat="1" ht="18" customHeight="1" x14ac:dyDescent="0.25">
      <c r="A11" s="53">
        <f>IF(D11=0,"",1+MAX(A$9:A10))</f>
        <v>3</v>
      </c>
      <c r="B11" s="52"/>
      <c r="C11" s="9" t="s">
        <v>36</v>
      </c>
      <c r="D11" s="10">
        <v>1</v>
      </c>
      <c r="E11" s="10" t="s">
        <v>15</v>
      </c>
      <c r="F11" s="8">
        <f t="shared" si="0"/>
        <v>0</v>
      </c>
      <c r="G11" s="8">
        <f t="shared" si="1"/>
        <v>0</v>
      </c>
      <c r="H11" s="55"/>
    </row>
    <row r="12" spans="1:8" s="11" customFormat="1" ht="18" customHeight="1" x14ac:dyDescent="0.25">
      <c r="A12" s="53">
        <f>IF(D12=0,"",1+MAX(A$9:A11))</f>
        <v>4</v>
      </c>
      <c r="B12" s="52"/>
      <c r="C12" s="9" t="s">
        <v>7</v>
      </c>
      <c r="D12" s="10">
        <v>1</v>
      </c>
      <c r="E12" s="10" t="s">
        <v>15</v>
      </c>
      <c r="F12" s="8">
        <f t="shared" si="0"/>
        <v>0</v>
      </c>
      <c r="G12" s="8">
        <f t="shared" si="1"/>
        <v>0</v>
      </c>
      <c r="H12" s="55"/>
    </row>
    <row r="13" spans="1:8" s="11" customFormat="1" ht="18" customHeight="1" x14ac:dyDescent="0.25">
      <c r="A13" s="53">
        <f>IF(D13=0,"",1+MAX(A$9:A12))</f>
        <v>5</v>
      </c>
      <c r="B13" s="52"/>
      <c r="C13" s="9" t="s">
        <v>8</v>
      </c>
      <c r="D13" s="10">
        <v>1</v>
      </c>
      <c r="E13" s="10" t="s">
        <v>15</v>
      </c>
      <c r="F13" s="8">
        <f t="shared" si="0"/>
        <v>0</v>
      </c>
      <c r="G13" s="8">
        <f t="shared" si="1"/>
        <v>0</v>
      </c>
      <c r="H13" s="55"/>
    </row>
    <row r="14" spans="1:8" s="11" customFormat="1" ht="18" customHeight="1" x14ac:dyDescent="0.25">
      <c r="A14" s="53">
        <f>IF(D14=0,"",1+MAX(A$9:A13))</f>
        <v>6</v>
      </c>
      <c r="B14" s="52"/>
      <c r="C14" s="9" t="s">
        <v>9</v>
      </c>
      <c r="D14" s="10">
        <v>1</v>
      </c>
      <c r="E14" s="10" t="s">
        <v>15</v>
      </c>
      <c r="F14" s="8">
        <f t="shared" si="0"/>
        <v>0</v>
      </c>
      <c r="G14" s="8">
        <f t="shared" si="1"/>
        <v>0</v>
      </c>
      <c r="H14" s="55"/>
    </row>
    <row r="15" spans="1:8" s="11" customFormat="1" ht="18" customHeight="1" x14ac:dyDescent="0.25">
      <c r="A15" s="53">
        <f>IF(D15=0,"",1+MAX(A$9:A14))</f>
        <v>7</v>
      </c>
      <c r="B15" s="52"/>
      <c r="C15" s="9" t="s">
        <v>47</v>
      </c>
      <c r="D15" s="10">
        <v>1</v>
      </c>
      <c r="E15" s="10" t="s">
        <v>15</v>
      </c>
      <c r="F15" s="8">
        <f t="shared" ref="F15" si="2">IF(D15=0,"",0)</f>
        <v>0</v>
      </c>
      <c r="G15" s="8">
        <f t="shared" ref="G15" si="3">IF(F15="","",D15*F15)</f>
        <v>0</v>
      </c>
      <c r="H15" s="55"/>
    </row>
    <row r="16" spans="1:8" s="11" customFormat="1" ht="18" customHeight="1" x14ac:dyDescent="0.25">
      <c r="A16" s="53">
        <f>IF(D16=0,"",1+MAX(A$9:A15))</f>
        <v>8</v>
      </c>
      <c r="B16" s="52"/>
      <c r="C16" s="9" t="s">
        <v>54</v>
      </c>
      <c r="D16" s="54">
        <v>230</v>
      </c>
      <c r="E16" s="10" t="s">
        <v>55</v>
      </c>
      <c r="F16" s="8">
        <v>35</v>
      </c>
      <c r="G16" s="8">
        <f t="shared" ref="G16" si="4">IF(F16="","",D16*F16)</f>
        <v>8050</v>
      </c>
      <c r="H16" s="55"/>
    </row>
    <row r="17" spans="1:8" s="11" customFormat="1" ht="18" customHeight="1" x14ac:dyDescent="0.25">
      <c r="A17" s="53">
        <f>IF(D17=0,"",1+MAX(A$9:A16))</f>
        <v>9</v>
      </c>
      <c r="B17" s="52"/>
      <c r="C17" s="9" t="s">
        <v>590</v>
      </c>
      <c r="D17" s="10">
        <v>1</v>
      </c>
      <c r="E17" s="10" t="s">
        <v>60</v>
      </c>
      <c r="F17" s="8">
        <v>4000</v>
      </c>
      <c r="G17" s="8">
        <f t="shared" si="1"/>
        <v>4000</v>
      </c>
      <c r="H17" s="55"/>
    </row>
    <row r="18" spans="1:8" s="11" customFormat="1" ht="18" customHeight="1" x14ac:dyDescent="0.25">
      <c r="A18" s="53" t="str">
        <f>IF(D18=0,"",1+MAX(A6:A17))</f>
        <v/>
      </c>
      <c r="B18" s="13"/>
      <c r="C18" s="58" t="s">
        <v>20</v>
      </c>
      <c r="D18" s="6"/>
      <c r="E18" s="6"/>
      <c r="F18" s="2"/>
      <c r="G18" s="8"/>
      <c r="H18" s="65">
        <f>(SUM(G9:G18))</f>
        <v>12050</v>
      </c>
    </row>
    <row r="19" spans="1:8" s="11" customFormat="1" ht="18" customHeight="1" x14ac:dyDescent="0.25">
      <c r="A19" s="113"/>
      <c r="B19" s="113"/>
      <c r="C19" s="113"/>
      <c r="D19" s="113"/>
      <c r="E19" s="113"/>
      <c r="F19" s="113"/>
      <c r="G19" s="113"/>
      <c r="H19" s="113"/>
    </row>
    <row r="20" spans="1:8" s="12" customFormat="1" ht="18" customHeight="1" x14ac:dyDescent="0.25">
      <c r="A20" s="59"/>
      <c r="B20" s="59"/>
      <c r="C20" s="60" t="s">
        <v>31</v>
      </c>
      <c r="D20" s="59"/>
      <c r="E20" s="59"/>
      <c r="F20" s="59"/>
      <c r="G20" s="59"/>
      <c r="H20" s="59"/>
    </row>
    <row r="21" spans="1:8" s="11" customFormat="1" ht="15.75" x14ac:dyDescent="0.25">
      <c r="A21" s="53" t="str">
        <f>IF(D21=0,"",1+MAX(A$9:A20))</f>
        <v/>
      </c>
      <c r="B21" s="13"/>
      <c r="C21" s="80" t="s">
        <v>57</v>
      </c>
      <c r="D21" s="10"/>
      <c r="E21" s="10"/>
      <c r="F21" s="8"/>
      <c r="G21" s="8"/>
      <c r="H21" s="55"/>
    </row>
    <row r="22" spans="1:8" s="11" customFormat="1" ht="15.75" x14ac:dyDescent="0.25">
      <c r="A22" s="53" t="str">
        <f>IF(D22=0,"",1+MAX(A$9:A21))</f>
        <v/>
      </c>
      <c r="B22" s="114" t="s">
        <v>552</v>
      </c>
      <c r="C22" s="81" t="s">
        <v>58</v>
      </c>
      <c r="D22" s="10"/>
      <c r="E22" s="10"/>
      <c r="F22" s="8" t="str">
        <f t="shared" ref="F22" si="5">IF(D22=0,"",0)</f>
        <v/>
      </c>
      <c r="G22" s="8" t="str">
        <f t="shared" ref="G22" si="6">IF(F22="","",D22*F22)</f>
        <v/>
      </c>
      <c r="H22" s="55"/>
    </row>
    <row r="23" spans="1:8" s="11" customFormat="1" ht="15.75" x14ac:dyDescent="0.25">
      <c r="A23" s="53">
        <f>IF(D23=0,"",1+MAX(A$9:A22))</f>
        <v>10</v>
      </c>
      <c r="B23" s="95"/>
      <c r="C23" s="79" t="s">
        <v>59</v>
      </c>
      <c r="D23" s="10">
        <v>1</v>
      </c>
      <c r="E23" s="10" t="s">
        <v>60</v>
      </c>
      <c r="F23" s="8">
        <v>300</v>
      </c>
      <c r="G23" s="8">
        <f t="shared" ref="G23:G86" si="7">IF(F23="","",D23*F23)</f>
        <v>300</v>
      </c>
      <c r="H23" s="55"/>
    </row>
    <row r="24" spans="1:8" s="11" customFormat="1" ht="15.75" x14ac:dyDescent="0.25">
      <c r="A24" s="53">
        <f>IF(D24=0,"",1+MAX(A$9:A23))</f>
        <v>11</v>
      </c>
      <c r="B24" s="95"/>
      <c r="C24" s="79" t="s">
        <v>61</v>
      </c>
      <c r="D24" s="10">
        <v>4</v>
      </c>
      <c r="E24" s="10" t="s">
        <v>60</v>
      </c>
      <c r="F24" s="8">
        <v>300</v>
      </c>
      <c r="G24" s="8">
        <f t="shared" si="7"/>
        <v>1200</v>
      </c>
      <c r="H24" s="55"/>
    </row>
    <row r="25" spans="1:8" s="11" customFormat="1" ht="15.75" x14ac:dyDescent="0.25">
      <c r="A25" s="53">
        <f>IF(D25=0,"",1+MAX(A$9:A24))</f>
        <v>12</v>
      </c>
      <c r="B25" s="95"/>
      <c r="C25" s="79" t="s">
        <v>62</v>
      </c>
      <c r="D25" s="10">
        <v>9</v>
      </c>
      <c r="E25" s="10" t="s">
        <v>60</v>
      </c>
      <c r="F25" s="8">
        <v>300</v>
      </c>
      <c r="G25" s="8">
        <f t="shared" si="7"/>
        <v>2700</v>
      </c>
      <c r="H25" s="55"/>
    </row>
    <row r="26" spans="1:8" s="11" customFormat="1" ht="15.75" x14ac:dyDescent="0.25">
      <c r="A26" s="53">
        <f>IF(D26=0,"",1+MAX(A$9:A25))</f>
        <v>13</v>
      </c>
      <c r="B26" s="95"/>
      <c r="C26" s="79" t="s">
        <v>63</v>
      </c>
      <c r="D26" s="10">
        <v>1</v>
      </c>
      <c r="E26" s="10" t="s">
        <v>60</v>
      </c>
      <c r="F26" s="8">
        <v>300</v>
      </c>
      <c r="G26" s="8">
        <f t="shared" si="7"/>
        <v>300</v>
      </c>
      <c r="H26" s="55"/>
    </row>
    <row r="27" spans="1:8" s="11" customFormat="1" ht="15.75" x14ac:dyDescent="0.25">
      <c r="A27" s="53">
        <f>IF(D27=0,"",1+MAX(A$9:A26))</f>
        <v>14</v>
      </c>
      <c r="B27" s="95"/>
      <c r="C27" s="79" t="s">
        <v>64</v>
      </c>
      <c r="D27" s="10">
        <v>11</v>
      </c>
      <c r="E27" s="10" t="s">
        <v>60</v>
      </c>
      <c r="F27" s="8">
        <v>300</v>
      </c>
      <c r="G27" s="8">
        <f t="shared" si="7"/>
        <v>3300</v>
      </c>
      <c r="H27" s="55"/>
    </row>
    <row r="28" spans="1:8" s="11" customFormat="1" ht="15.75" x14ac:dyDescent="0.25">
      <c r="A28" s="53" t="str">
        <f>IF(D28=0,"",1+MAX(A$9:A27))</f>
        <v/>
      </c>
      <c r="B28" s="95"/>
      <c r="C28" s="81" t="s">
        <v>65</v>
      </c>
      <c r="D28" s="10"/>
      <c r="E28" s="10"/>
      <c r="F28" s="8" t="str">
        <f t="shared" ref="F28:F83" si="8">IF(D28=0,"",0)</f>
        <v/>
      </c>
      <c r="G28" s="8" t="str">
        <f t="shared" si="7"/>
        <v/>
      </c>
      <c r="H28" s="55"/>
    </row>
    <row r="29" spans="1:8" s="11" customFormat="1" ht="15.75" x14ac:dyDescent="0.25">
      <c r="A29" s="53">
        <f>IF(D29=0,"",1+MAX(A$9:A28))</f>
        <v>15</v>
      </c>
      <c r="B29" s="95"/>
      <c r="C29" s="79" t="s">
        <v>66</v>
      </c>
      <c r="D29" s="10">
        <v>26</v>
      </c>
      <c r="E29" s="10" t="s">
        <v>60</v>
      </c>
      <c r="F29" s="8">
        <v>300</v>
      </c>
      <c r="G29" s="8">
        <f t="shared" si="7"/>
        <v>7800</v>
      </c>
      <c r="H29" s="55"/>
    </row>
    <row r="30" spans="1:8" s="11" customFormat="1" ht="15.75" x14ac:dyDescent="0.25">
      <c r="A30" s="53">
        <f>IF(D30=0,"",1+MAX(A$9:A29))</f>
        <v>16</v>
      </c>
      <c r="B30" s="95"/>
      <c r="C30" s="79" t="s">
        <v>67</v>
      </c>
      <c r="D30" s="10">
        <v>7</v>
      </c>
      <c r="E30" s="10" t="s">
        <v>60</v>
      </c>
      <c r="F30" s="8">
        <v>300</v>
      </c>
      <c r="G30" s="8">
        <f t="shared" si="7"/>
        <v>2100</v>
      </c>
      <c r="H30" s="55"/>
    </row>
    <row r="31" spans="1:8" s="11" customFormat="1" ht="15.75" x14ac:dyDescent="0.25">
      <c r="A31" s="53">
        <f>IF(D31=0,"",1+MAX(A$9:A30))</f>
        <v>17</v>
      </c>
      <c r="B31" s="95"/>
      <c r="C31" s="79" t="s">
        <v>68</v>
      </c>
      <c r="D31" s="10">
        <v>7</v>
      </c>
      <c r="E31" s="10" t="s">
        <v>60</v>
      </c>
      <c r="F31" s="8">
        <v>300</v>
      </c>
      <c r="G31" s="8">
        <f t="shared" si="7"/>
        <v>2100</v>
      </c>
      <c r="H31" s="55"/>
    </row>
    <row r="32" spans="1:8" s="11" customFormat="1" ht="15.75" x14ac:dyDescent="0.25">
      <c r="A32" s="53" t="str">
        <f>IF(D32=0,"",1+MAX(A$9:A31))</f>
        <v/>
      </c>
      <c r="B32" s="95"/>
      <c r="C32" s="81" t="s">
        <v>69</v>
      </c>
      <c r="D32" s="10"/>
      <c r="E32" s="10"/>
      <c r="F32" s="8" t="str">
        <f t="shared" si="8"/>
        <v/>
      </c>
      <c r="G32" s="8" t="str">
        <f t="shared" si="7"/>
        <v/>
      </c>
      <c r="H32" s="55"/>
    </row>
    <row r="33" spans="1:8" s="11" customFormat="1" ht="15.75" x14ac:dyDescent="0.25">
      <c r="A33" s="53">
        <f>IF(D33=0,"",1+MAX(A$9:A32))</f>
        <v>18</v>
      </c>
      <c r="B33" s="95"/>
      <c r="C33" s="79" t="s">
        <v>70</v>
      </c>
      <c r="D33" s="10">
        <v>5</v>
      </c>
      <c r="E33" s="10" t="s">
        <v>60</v>
      </c>
      <c r="F33" s="8">
        <v>75</v>
      </c>
      <c r="G33" s="8">
        <f t="shared" si="7"/>
        <v>375</v>
      </c>
      <c r="H33" s="55"/>
    </row>
    <row r="34" spans="1:8" s="11" customFormat="1" ht="15.75" x14ac:dyDescent="0.25">
      <c r="A34" s="53">
        <f>IF(D34=0,"",1+MAX(A$9:A33))</f>
        <v>19</v>
      </c>
      <c r="B34" s="95"/>
      <c r="C34" s="79" t="s">
        <v>71</v>
      </c>
      <c r="D34" s="10">
        <v>93</v>
      </c>
      <c r="E34" s="10" t="s">
        <v>60</v>
      </c>
      <c r="F34" s="8">
        <v>75</v>
      </c>
      <c r="G34" s="8">
        <f t="shared" si="7"/>
        <v>6975</v>
      </c>
      <c r="H34" s="55"/>
    </row>
    <row r="35" spans="1:8" s="11" customFormat="1" ht="15.75" x14ac:dyDescent="0.25">
      <c r="A35" s="53">
        <f>IF(D35=0,"",1+MAX(A$9:A34))</f>
        <v>20</v>
      </c>
      <c r="B35" s="95"/>
      <c r="C35" s="79" t="s">
        <v>72</v>
      </c>
      <c r="D35" s="10">
        <v>159</v>
      </c>
      <c r="E35" s="10" t="s">
        <v>60</v>
      </c>
      <c r="F35" s="8">
        <v>75</v>
      </c>
      <c r="G35" s="8">
        <f t="shared" si="7"/>
        <v>11925</v>
      </c>
      <c r="H35" s="55"/>
    </row>
    <row r="36" spans="1:8" s="11" customFormat="1" ht="15.75" x14ac:dyDescent="0.25">
      <c r="A36" s="53">
        <f>IF(D36=0,"",1+MAX(A$9:A35))</f>
        <v>21</v>
      </c>
      <c r="B36" s="95"/>
      <c r="C36" s="79" t="s">
        <v>73</v>
      </c>
      <c r="D36" s="10">
        <v>52</v>
      </c>
      <c r="E36" s="10" t="s">
        <v>60</v>
      </c>
      <c r="F36" s="8">
        <v>75</v>
      </c>
      <c r="G36" s="8">
        <f t="shared" si="7"/>
        <v>3900</v>
      </c>
      <c r="H36" s="55"/>
    </row>
    <row r="37" spans="1:8" s="11" customFormat="1" ht="15.75" x14ac:dyDescent="0.25">
      <c r="A37" s="53">
        <f>IF(D37=0,"",1+MAX(A$9:A36))</f>
        <v>22</v>
      </c>
      <c r="B37" s="95"/>
      <c r="C37" s="79" t="s">
        <v>74</v>
      </c>
      <c r="D37" s="10">
        <v>8</v>
      </c>
      <c r="E37" s="10" t="s">
        <v>60</v>
      </c>
      <c r="F37" s="8">
        <v>75</v>
      </c>
      <c r="G37" s="8">
        <f t="shared" si="7"/>
        <v>600</v>
      </c>
      <c r="H37" s="55"/>
    </row>
    <row r="38" spans="1:8" s="11" customFormat="1" ht="15.75" x14ac:dyDescent="0.25">
      <c r="A38" s="53">
        <f>IF(D38=0,"",1+MAX(A$9:A37))</f>
        <v>23</v>
      </c>
      <c r="B38" s="95"/>
      <c r="C38" s="79" t="s">
        <v>75</v>
      </c>
      <c r="D38" s="10">
        <v>12</v>
      </c>
      <c r="E38" s="10" t="s">
        <v>60</v>
      </c>
      <c r="F38" s="8">
        <v>75</v>
      </c>
      <c r="G38" s="8">
        <f t="shared" si="7"/>
        <v>900</v>
      </c>
      <c r="H38" s="55"/>
    </row>
    <row r="39" spans="1:8" s="11" customFormat="1" ht="15.75" x14ac:dyDescent="0.25">
      <c r="A39" s="53">
        <f>IF(D39=0,"",1+MAX(A$9:A38))</f>
        <v>24</v>
      </c>
      <c r="B39" s="95"/>
      <c r="C39" s="79" t="s">
        <v>76</v>
      </c>
      <c r="D39" s="10">
        <v>19</v>
      </c>
      <c r="E39" s="10" t="s">
        <v>60</v>
      </c>
      <c r="F39" s="8">
        <v>75</v>
      </c>
      <c r="G39" s="8">
        <f t="shared" si="7"/>
        <v>1425</v>
      </c>
      <c r="H39" s="55"/>
    </row>
    <row r="40" spans="1:8" s="11" customFormat="1" ht="15.75" x14ac:dyDescent="0.25">
      <c r="A40" s="53">
        <f>IF(D40=0,"",1+MAX(A$9:A39))</f>
        <v>25</v>
      </c>
      <c r="B40" s="95"/>
      <c r="C40" s="79" t="s">
        <v>77</v>
      </c>
      <c r="D40" s="10">
        <v>11</v>
      </c>
      <c r="E40" s="10" t="s">
        <v>60</v>
      </c>
      <c r="F40" s="8">
        <v>75</v>
      </c>
      <c r="G40" s="8">
        <f t="shared" si="7"/>
        <v>825</v>
      </c>
      <c r="H40" s="55"/>
    </row>
    <row r="41" spans="1:8" s="11" customFormat="1" ht="15.75" x14ac:dyDescent="0.25">
      <c r="A41" s="53">
        <f>IF(D41=0,"",1+MAX(A$9:A40))</f>
        <v>26</v>
      </c>
      <c r="B41" s="95"/>
      <c r="C41" s="79" t="s">
        <v>78</v>
      </c>
      <c r="D41" s="10">
        <v>29</v>
      </c>
      <c r="E41" s="10" t="s">
        <v>60</v>
      </c>
      <c r="F41" s="8">
        <v>75</v>
      </c>
      <c r="G41" s="8">
        <f t="shared" si="7"/>
        <v>2175</v>
      </c>
      <c r="H41" s="55"/>
    </row>
    <row r="42" spans="1:8" s="11" customFormat="1" ht="15.75" x14ac:dyDescent="0.25">
      <c r="A42" s="53">
        <f>IF(D42=0,"",1+MAX(A$9:A41))</f>
        <v>27</v>
      </c>
      <c r="B42" s="95"/>
      <c r="C42" s="79" t="s">
        <v>79</v>
      </c>
      <c r="D42" s="10">
        <v>17</v>
      </c>
      <c r="E42" s="10" t="s">
        <v>60</v>
      </c>
      <c r="F42" s="8">
        <v>75</v>
      </c>
      <c r="G42" s="8">
        <f t="shared" si="7"/>
        <v>1275</v>
      </c>
      <c r="H42" s="55"/>
    </row>
    <row r="43" spans="1:8" s="11" customFormat="1" ht="15.75" x14ac:dyDescent="0.25">
      <c r="A43" s="53" t="str">
        <f>IF(D43=0,"",1+MAX(A$9:A42))</f>
        <v/>
      </c>
      <c r="B43" s="95"/>
      <c r="C43" s="81" t="s">
        <v>80</v>
      </c>
      <c r="D43" s="10"/>
      <c r="E43" s="10"/>
      <c r="F43" s="8" t="str">
        <f t="shared" si="8"/>
        <v/>
      </c>
      <c r="G43" s="8" t="str">
        <f t="shared" si="7"/>
        <v/>
      </c>
      <c r="H43" s="55"/>
    </row>
    <row r="44" spans="1:8" s="11" customFormat="1" ht="15.75" x14ac:dyDescent="0.25">
      <c r="A44" s="53">
        <f>IF(D44=0,"",1+MAX(A$9:A43))</f>
        <v>28</v>
      </c>
      <c r="B44" s="95"/>
      <c r="C44" s="79" t="s">
        <v>81</v>
      </c>
      <c r="D44" s="10">
        <v>105</v>
      </c>
      <c r="E44" s="10" t="s">
        <v>60</v>
      </c>
      <c r="F44" s="8">
        <v>25</v>
      </c>
      <c r="G44" s="8">
        <f t="shared" si="7"/>
        <v>2625</v>
      </c>
      <c r="H44" s="55"/>
    </row>
    <row r="45" spans="1:8" s="11" customFormat="1" ht="15.75" x14ac:dyDescent="0.25">
      <c r="A45" s="53">
        <f>IF(D45=0,"",1+MAX(A$9:A44))</f>
        <v>29</v>
      </c>
      <c r="B45" s="95"/>
      <c r="C45" s="79" t="s">
        <v>82</v>
      </c>
      <c r="D45" s="10">
        <v>43</v>
      </c>
      <c r="E45" s="10" t="s">
        <v>60</v>
      </c>
      <c r="F45" s="8">
        <v>25</v>
      </c>
      <c r="G45" s="8">
        <f t="shared" si="7"/>
        <v>1075</v>
      </c>
      <c r="H45" s="55"/>
    </row>
    <row r="46" spans="1:8" s="11" customFormat="1" ht="15.75" x14ac:dyDescent="0.25">
      <c r="A46" s="53">
        <f>IF(D46=0,"",1+MAX(A$9:A45))</f>
        <v>30</v>
      </c>
      <c r="B46" s="95"/>
      <c r="C46" s="79" t="s">
        <v>83</v>
      </c>
      <c r="D46" s="10">
        <v>67</v>
      </c>
      <c r="E46" s="10" t="s">
        <v>60</v>
      </c>
      <c r="F46" s="8">
        <v>25</v>
      </c>
      <c r="G46" s="8">
        <f t="shared" si="7"/>
        <v>1675</v>
      </c>
      <c r="H46" s="55"/>
    </row>
    <row r="47" spans="1:8" s="11" customFormat="1" ht="15.75" x14ac:dyDescent="0.25">
      <c r="A47" s="53">
        <f>IF(D47=0,"",1+MAX(A$9:A46))</f>
        <v>31</v>
      </c>
      <c r="B47" s="95"/>
      <c r="C47" s="79" t="s">
        <v>84</v>
      </c>
      <c r="D47" s="10">
        <v>42</v>
      </c>
      <c r="E47" s="10" t="s">
        <v>60</v>
      </c>
      <c r="F47" s="8">
        <v>25</v>
      </c>
      <c r="G47" s="8">
        <f t="shared" si="7"/>
        <v>1050</v>
      </c>
      <c r="H47" s="55"/>
    </row>
    <row r="48" spans="1:8" s="11" customFormat="1" ht="15.75" x14ac:dyDescent="0.25">
      <c r="A48" s="53">
        <f>IF(D48=0,"",1+MAX(A$9:A47))</f>
        <v>32</v>
      </c>
      <c r="B48" s="95"/>
      <c r="C48" s="79" t="s">
        <v>85</v>
      </c>
      <c r="D48" s="10">
        <v>36</v>
      </c>
      <c r="E48" s="10" t="s">
        <v>60</v>
      </c>
      <c r="F48" s="8">
        <v>25</v>
      </c>
      <c r="G48" s="8">
        <f t="shared" si="7"/>
        <v>900</v>
      </c>
      <c r="H48" s="55"/>
    </row>
    <row r="49" spans="1:8" s="11" customFormat="1" ht="15.75" x14ac:dyDescent="0.25">
      <c r="A49" s="53">
        <f>IF(D49=0,"",1+MAX(A$9:A48))</f>
        <v>33</v>
      </c>
      <c r="B49" s="95"/>
      <c r="C49" s="79" t="s">
        <v>86</v>
      </c>
      <c r="D49" s="10">
        <v>58</v>
      </c>
      <c r="E49" s="10" t="s">
        <v>60</v>
      </c>
      <c r="F49" s="8">
        <v>25</v>
      </c>
      <c r="G49" s="8">
        <f t="shared" si="7"/>
        <v>1450</v>
      </c>
      <c r="H49" s="55"/>
    </row>
    <row r="50" spans="1:8" s="11" customFormat="1" ht="15.75" x14ac:dyDescent="0.25">
      <c r="A50" s="53" t="str">
        <f>IF(D50=0,"",1+MAX(A$9:A49))</f>
        <v/>
      </c>
      <c r="B50" s="95"/>
      <c r="C50" s="81" t="s">
        <v>87</v>
      </c>
      <c r="D50" s="10"/>
      <c r="E50" s="10"/>
      <c r="F50" s="8" t="str">
        <f t="shared" si="8"/>
        <v/>
      </c>
      <c r="G50" s="8" t="str">
        <f t="shared" si="7"/>
        <v/>
      </c>
      <c r="H50" s="55"/>
    </row>
    <row r="51" spans="1:8" s="11" customFormat="1" ht="15.75" x14ac:dyDescent="0.25">
      <c r="A51" s="53">
        <f>IF(D51=0,"",1+MAX(A$9:A50))</f>
        <v>34</v>
      </c>
      <c r="B51" s="95"/>
      <c r="C51" s="79" t="s">
        <v>88</v>
      </c>
      <c r="D51" s="10">
        <v>33</v>
      </c>
      <c r="E51" s="10" t="s">
        <v>60</v>
      </c>
      <c r="F51" s="8">
        <v>75</v>
      </c>
      <c r="G51" s="8">
        <f t="shared" si="7"/>
        <v>2475</v>
      </c>
      <c r="H51" s="55"/>
    </row>
    <row r="52" spans="1:8" s="11" customFormat="1" ht="15.75" x14ac:dyDescent="0.25">
      <c r="A52" s="53">
        <f>IF(D52=0,"",1+MAX(A$9:A51))</f>
        <v>35</v>
      </c>
      <c r="B52" s="95"/>
      <c r="C52" s="79" t="s">
        <v>89</v>
      </c>
      <c r="D52" s="10">
        <v>52</v>
      </c>
      <c r="E52" s="10" t="s">
        <v>60</v>
      </c>
      <c r="F52" s="8">
        <v>75</v>
      </c>
      <c r="G52" s="8">
        <f t="shared" si="7"/>
        <v>3900</v>
      </c>
      <c r="H52" s="55"/>
    </row>
    <row r="53" spans="1:8" s="11" customFormat="1" ht="15.75" x14ac:dyDescent="0.25">
      <c r="A53" s="53">
        <f>IF(D53=0,"",1+MAX(A$9:A52))</f>
        <v>36</v>
      </c>
      <c r="B53" s="95"/>
      <c r="C53" s="79" t="s">
        <v>90</v>
      </c>
      <c r="D53" s="10">
        <v>50</v>
      </c>
      <c r="E53" s="10" t="s">
        <v>60</v>
      </c>
      <c r="F53" s="8">
        <v>75</v>
      </c>
      <c r="G53" s="8">
        <f t="shared" si="7"/>
        <v>3750</v>
      </c>
      <c r="H53" s="55"/>
    </row>
    <row r="54" spans="1:8" s="11" customFormat="1" ht="15.75" x14ac:dyDescent="0.25">
      <c r="A54" s="53">
        <f>IF(D54=0,"",1+MAX(A$9:A53))</f>
        <v>37</v>
      </c>
      <c r="B54" s="95"/>
      <c r="C54" s="79" t="s">
        <v>91</v>
      </c>
      <c r="D54" s="10">
        <v>50</v>
      </c>
      <c r="E54" s="10" t="s">
        <v>60</v>
      </c>
      <c r="F54" s="8">
        <v>75</v>
      </c>
      <c r="G54" s="8">
        <f t="shared" si="7"/>
        <v>3750</v>
      </c>
      <c r="H54" s="55"/>
    </row>
    <row r="55" spans="1:8" s="11" customFormat="1" ht="15.75" x14ac:dyDescent="0.25">
      <c r="A55" s="53">
        <f>IF(D55=0,"",1+MAX(A$9:A54))</f>
        <v>38</v>
      </c>
      <c r="B55" s="95"/>
      <c r="C55" s="79" t="s">
        <v>92</v>
      </c>
      <c r="D55" s="10">
        <v>6</v>
      </c>
      <c r="E55" s="10" t="s">
        <v>60</v>
      </c>
      <c r="F55" s="8">
        <v>75</v>
      </c>
      <c r="G55" s="8">
        <f t="shared" si="7"/>
        <v>450</v>
      </c>
      <c r="H55" s="55"/>
    </row>
    <row r="56" spans="1:8" s="11" customFormat="1" ht="15.75" x14ac:dyDescent="0.25">
      <c r="A56" s="53">
        <f>IF(D56=0,"",1+MAX(A$9:A55))</f>
        <v>39</v>
      </c>
      <c r="B56" s="95"/>
      <c r="C56" s="79" t="s">
        <v>93</v>
      </c>
      <c r="D56" s="10">
        <v>118</v>
      </c>
      <c r="E56" s="10" t="s">
        <v>60</v>
      </c>
      <c r="F56" s="8">
        <v>75</v>
      </c>
      <c r="G56" s="8">
        <f t="shared" si="7"/>
        <v>8850</v>
      </c>
      <c r="H56" s="55"/>
    </row>
    <row r="57" spans="1:8" s="11" customFormat="1" ht="15.75" x14ac:dyDescent="0.25">
      <c r="A57" s="53">
        <f>IF(D57=0,"",1+MAX(A$9:A56))</f>
        <v>40</v>
      </c>
      <c r="B57" s="95"/>
      <c r="C57" s="79" t="s">
        <v>94</v>
      </c>
      <c r="D57" s="10">
        <v>63</v>
      </c>
      <c r="E57" s="10" t="s">
        <v>60</v>
      </c>
      <c r="F57" s="8">
        <v>75</v>
      </c>
      <c r="G57" s="8">
        <f t="shared" si="7"/>
        <v>4725</v>
      </c>
      <c r="H57" s="55"/>
    </row>
    <row r="58" spans="1:8" s="11" customFormat="1" ht="15.75" x14ac:dyDescent="0.25">
      <c r="A58" s="53">
        <f>IF(D58=0,"",1+MAX(A$9:A57))</f>
        <v>41</v>
      </c>
      <c r="B58" s="95"/>
      <c r="C58" s="79" t="s">
        <v>95</v>
      </c>
      <c r="D58" s="10">
        <v>31</v>
      </c>
      <c r="E58" s="10" t="s">
        <v>60</v>
      </c>
      <c r="F58" s="8">
        <v>75</v>
      </c>
      <c r="G58" s="8">
        <f t="shared" si="7"/>
        <v>2325</v>
      </c>
      <c r="H58" s="55"/>
    </row>
    <row r="59" spans="1:8" s="11" customFormat="1" ht="15.75" x14ac:dyDescent="0.25">
      <c r="A59" s="53">
        <f>IF(D59=0,"",1+MAX(A$9:A58))</f>
        <v>42</v>
      </c>
      <c r="B59" s="95"/>
      <c r="C59" s="79" t="s">
        <v>96</v>
      </c>
      <c r="D59" s="10">
        <v>30</v>
      </c>
      <c r="E59" s="10" t="s">
        <v>60</v>
      </c>
      <c r="F59" s="8">
        <v>75</v>
      </c>
      <c r="G59" s="8">
        <f t="shared" si="7"/>
        <v>2250</v>
      </c>
      <c r="H59" s="55"/>
    </row>
    <row r="60" spans="1:8" s="11" customFormat="1" ht="15.75" x14ac:dyDescent="0.25">
      <c r="A60" s="53">
        <f>IF(D60=0,"",1+MAX(A$9:A59))</f>
        <v>43</v>
      </c>
      <c r="B60" s="95"/>
      <c r="C60" s="79" t="s">
        <v>97</v>
      </c>
      <c r="D60" s="10">
        <v>67</v>
      </c>
      <c r="E60" s="10" t="s">
        <v>60</v>
      </c>
      <c r="F60" s="8">
        <v>75</v>
      </c>
      <c r="G60" s="8">
        <f t="shared" si="7"/>
        <v>5025</v>
      </c>
      <c r="H60" s="55"/>
    </row>
    <row r="61" spans="1:8" s="11" customFormat="1" ht="15.75" x14ac:dyDescent="0.25">
      <c r="A61" s="53">
        <f>IF(D61=0,"",1+MAX(A$9:A60))</f>
        <v>44</v>
      </c>
      <c r="B61" s="95"/>
      <c r="C61" s="79" t="s">
        <v>98</v>
      </c>
      <c r="D61" s="10">
        <v>19</v>
      </c>
      <c r="E61" s="10" t="s">
        <v>60</v>
      </c>
      <c r="F61" s="8">
        <v>75</v>
      </c>
      <c r="G61" s="8">
        <f t="shared" si="7"/>
        <v>1425</v>
      </c>
      <c r="H61" s="55"/>
    </row>
    <row r="62" spans="1:8" s="11" customFormat="1" ht="15.75" x14ac:dyDescent="0.25">
      <c r="A62" s="53">
        <f>IF(D62=0,"",1+MAX(A$9:A61))</f>
        <v>45</v>
      </c>
      <c r="B62" s="95"/>
      <c r="C62" s="79" t="s">
        <v>99</v>
      </c>
      <c r="D62" s="10">
        <v>8</v>
      </c>
      <c r="E62" s="10" t="s">
        <v>60</v>
      </c>
      <c r="F62" s="8">
        <v>75</v>
      </c>
      <c r="G62" s="8">
        <f t="shared" si="7"/>
        <v>600</v>
      </c>
      <c r="H62" s="55"/>
    </row>
    <row r="63" spans="1:8" s="11" customFormat="1" ht="15.75" x14ac:dyDescent="0.25">
      <c r="A63" s="53">
        <f>IF(D63=0,"",1+MAX(A$9:A62))</f>
        <v>46</v>
      </c>
      <c r="B63" s="95"/>
      <c r="C63" s="79" t="s">
        <v>100</v>
      </c>
      <c r="D63" s="10">
        <v>163</v>
      </c>
      <c r="E63" s="10" t="s">
        <v>60</v>
      </c>
      <c r="F63" s="8">
        <v>75</v>
      </c>
      <c r="G63" s="8">
        <f t="shared" si="7"/>
        <v>12225</v>
      </c>
      <c r="H63" s="55"/>
    </row>
    <row r="64" spans="1:8" s="11" customFormat="1" ht="15.75" x14ac:dyDescent="0.25">
      <c r="A64" s="53">
        <f>IF(D64=0,"",1+MAX(A$9:A63))</f>
        <v>47</v>
      </c>
      <c r="B64" s="95"/>
      <c r="C64" s="79" t="s">
        <v>101</v>
      </c>
      <c r="D64" s="10">
        <v>34</v>
      </c>
      <c r="E64" s="10" t="s">
        <v>60</v>
      </c>
      <c r="F64" s="8">
        <v>75</v>
      </c>
      <c r="G64" s="8">
        <f t="shared" si="7"/>
        <v>2550</v>
      </c>
      <c r="H64" s="55"/>
    </row>
    <row r="65" spans="1:8" s="11" customFormat="1" ht="15.75" x14ac:dyDescent="0.25">
      <c r="A65" s="53" t="str">
        <f>IF(D65=0,"",1+MAX(A$9:A64))</f>
        <v/>
      </c>
      <c r="B65" s="95"/>
      <c r="C65" s="81" t="s">
        <v>102</v>
      </c>
      <c r="D65" s="10"/>
      <c r="E65" s="10"/>
      <c r="F65" s="8" t="str">
        <f t="shared" si="8"/>
        <v/>
      </c>
      <c r="G65" s="8" t="str">
        <f t="shared" si="7"/>
        <v/>
      </c>
      <c r="H65" s="55"/>
    </row>
    <row r="66" spans="1:8" s="11" customFormat="1" ht="15.75" x14ac:dyDescent="0.25">
      <c r="A66" s="53">
        <f>IF(D66=0,"",1+MAX(A$9:A65))</f>
        <v>48</v>
      </c>
      <c r="B66" s="95"/>
      <c r="C66" s="79" t="s">
        <v>103</v>
      </c>
      <c r="D66" s="10">
        <v>11</v>
      </c>
      <c r="E66" s="10" t="s">
        <v>60</v>
      </c>
      <c r="F66" s="8">
        <v>150</v>
      </c>
      <c r="G66" s="8">
        <f t="shared" si="7"/>
        <v>1650</v>
      </c>
      <c r="H66" s="55"/>
    </row>
    <row r="67" spans="1:8" s="11" customFormat="1" ht="15.75" x14ac:dyDescent="0.25">
      <c r="A67" s="53" t="str">
        <f>IF(D67=0,"",1+MAX(A$9:A66))</f>
        <v/>
      </c>
      <c r="B67" s="95"/>
      <c r="C67" s="81" t="s">
        <v>104</v>
      </c>
      <c r="D67" s="10"/>
      <c r="E67" s="10"/>
      <c r="F67" s="8" t="str">
        <f t="shared" si="8"/>
        <v/>
      </c>
      <c r="G67" s="8" t="str">
        <f t="shared" si="7"/>
        <v/>
      </c>
      <c r="H67" s="55"/>
    </row>
    <row r="68" spans="1:8" s="11" customFormat="1" ht="15.75" x14ac:dyDescent="0.25">
      <c r="A68" s="53">
        <f>IF(D68=0,"",1+MAX(A$9:A67))</f>
        <v>49</v>
      </c>
      <c r="B68" s="96"/>
      <c r="C68" s="79" t="s">
        <v>105</v>
      </c>
      <c r="D68" s="10">
        <v>4202</v>
      </c>
      <c r="E68" s="10" t="s">
        <v>56</v>
      </c>
      <c r="F68" s="8">
        <v>2</v>
      </c>
      <c r="G68" s="8">
        <f t="shared" si="7"/>
        <v>8404</v>
      </c>
      <c r="H68" s="55"/>
    </row>
    <row r="69" spans="1:8" s="11" customFormat="1" ht="15.75" x14ac:dyDescent="0.25">
      <c r="A69" s="53" t="str">
        <f>IF(D69=0,"",1+MAX(A$9:A68))</f>
        <v/>
      </c>
      <c r="B69" s="13"/>
      <c r="C69" s="80" t="s">
        <v>106</v>
      </c>
      <c r="D69" s="10"/>
      <c r="E69" s="10"/>
      <c r="F69" s="8" t="str">
        <f t="shared" si="8"/>
        <v/>
      </c>
      <c r="G69" s="8" t="str">
        <f t="shared" si="7"/>
        <v/>
      </c>
      <c r="H69" s="55"/>
    </row>
    <row r="70" spans="1:8" s="11" customFormat="1" ht="31.5" x14ac:dyDescent="0.25">
      <c r="A70" s="53">
        <f>IF(D70=0,"",1+MAX(A$9:A69))</f>
        <v>50</v>
      </c>
      <c r="B70" s="94" t="s">
        <v>553</v>
      </c>
      <c r="C70" s="82" t="s">
        <v>107</v>
      </c>
      <c r="D70" s="10">
        <v>1718</v>
      </c>
      <c r="E70" s="10" t="s">
        <v>56</v>
      </c>
      <c r="F70" s="8">
        <v>3</v>
      </c>
      <c r="G70" s="8">
        <f t="shared" si="7"/>
        <v>5154</v>
      </c>
      <c r="H70" s="55"/>
    </row>
    <row r="71" spans="1:8" s="11" customFormat="1" ht="31.5" x14ac:dyDescent="0.25">
      <c r="A71" s="53">
        <f>IF(D71=0,"",1+MAX(A$9:A70))</f>
        <v>51</v>
      </c>
      <c r="B71" s="95"/>
      <c r="C71" s="82" t="s">
        <v>108</v>
      </c>
      <c r="D71" s="10">
        <v>206</v>
      </c>
      <c r="E71" s="10" t="s">
        <v>56</v>
      </c>
      <c r="F71" s="8">
        <v>10</v>
      </c>
      <c r="G71" s="8">
        <f t="shared" si="7"/>
        <v>2060</v>
      </c>
      <c r="H71" s="55"/>
    </row>
    <row r="72" spans="1:8" s="11" customFormat="1" ht="15.75" x14ac:dyDescent="0.25">
      <c r="A72" s="53">
        <f>IF(D72=0,"",1+MAX(A$9:A71))</f>
        <v>52</v>
      </c>
      <c r="B72" s="95"/>
      <c r="C72" s="79" t="s">
        <v>109</v>
      </c>
      <c r="D72" s="10">
        <v>129</v>
      </c>
      <c r="E72" s="10" t="s">
        <v>110</v>
      </c>
      <c r="F72" s="8">
        <v>10</v>
      </c>
      <c r="G72" s="8">
        <f t="shared" si="7"/>
        <v>1290</v>
      </c>
      <c r="H72" s="55"/>
    </row>
    <row r="73" spans="1:8" s="11" customFormat="1" ht="15.75" x14ac:dyDescent="0.25">
      <c r="A73" s="53">
        <f>IF(D73=0,"",1+MAX(A$9:A72))</f>
        <v>53</v>
      </c>
      <c r="B73" s="95"/>
      <c r="C73" s="79" t="s">
        <v>111</v>
      </c>
      <c r="D73" s="10">
        <v>829</v>
      </c>
      <c r="E73" s="10" t="s">
        <v>56</v>
      </c>
      <c r="F73" s="8">
        <v>3</v>
      </c>
      <c r="G73" s="8">
        <f t="shared" si="7"/>
        <v>2487</v>
      </c>
      <c r="H73" s="55"/>
    </row>
    <row r="74" spans="1:8" s="11" customFormat="1" ht="15.75" x14ac:dyDescent="0.25">
      <c r="A74" s="53">
        <f>IF(D74=0,"",1+MAX(A$9:A73))</f>
        <v>54</v>
      </c>
      <c r="B74" s="95"/>
      <c r="C74" s="79" t="s">
        <v>112</v>
      </c>
      <c r="D74" s="10">
        <v>129</v>
      </c>
      <c r="E74" s="10" t="s">
        <v>110</v>
      </c>
      <c r="F74" s="8">
        <v>35</v>
      </c>
      <c r="G74" s="8">
        <f t="shared" si="7"/>
        <v>4515</v>
      </c>
      <c r="H74" s="55"/>
    </row>
    <row r="75" spans="1:8" s="11" customFormat="1" ht="15.75" x14ac:dyDescent="0.25">
      <c r="A75" s="53">
        <f>IF(D75=0,"",1+MAX(A$9:A74))</f>
        <v>55</v>
      </c>
      <c r="B75" s="95"/>
      <c r="C75" s="79" t="s">
        <v>113</v>
      </c>
      <c r="D75" s="10">
        <v>1</v>
      </c>
      <c r="E75" s="10" t="s">
        <v>60</v>
      </c>
      <c r="F75" s="8">
        <v>150</v>
      </c>
      <c r="G75" s="8">
        <f t="shared" si="7"/>
        <v>150</v>
      </c>
      <c r="H75" s="55"/>
    </row>
    <row r="76" spans="1:8" s="11" customFormat="1" ht="15.75" x14ac:dyDescent="0.25">
      <c r="A76" s="53">
        <f>IF(D76=0,"",1+MAX(A$9:A75))</f>
        <v>56</v>
      </c>
      <c r="B76" s="95"/>
      <c r="C76" s="79" t="s">
        <v>114</v>
      </c>
      <c r="D76" s="10">
        <v>1</v>
      </c>
      <c r="E76" s="10" t="s">
        <v>60</v>
      </c>
      <c r="F76" s="8">
        <v>300</v>
      </c>
      <c r="G76" s="8">
        <f t="shared" si="7"/>
        <v>300</v>
      </c>
      <c r="H76" s="55"/>
    </row>
    <row r="77" spans="1:8" s="11" customFormat="1" ht="15.75" x14ac:dyDescent="0.25">
      <c r="A77" s="53">
        <f>IF(D77=0,"",1+MAX(A$9:A76))</f>
        <v>57</v>
      </c>
      <c r="B77" s="95"/>
      <c r="C77" s="82" t="s">
        <v>238</v>
      </c>
      <c r="D77" s="10">
        <v>1331</v>
      </c>
      <c r="E77" s="10" t="s">
        <v>56</v>
      </c>
      <c r="F77" s="8">
        <v>3</v>
      </c>
      <c r="G77" s="8">
        <f t="shared" si="7"/>
        <v>3993</v>
      </c>
      <c r="H77" s="55"/>
    </row>
    <row r="78" spans="1:8" s="11" customFormat="1" ht="15.75" x14ac:dyDescent="0.25">
      <c r="A78" s="53">
        <f>IF(D78=0,"",1+MAX(A$9:A77))</f>
        <v>58</v>
      </c>
      <c r="B78" s="95"/>
      <c r="C78" s="82" t="s">
        <v>239</v>
      </c>
      <c r="D78" s="10">
        <v>20</v>
      </c>
      <c r="E78" s="10" t="s">
        <v>110</v>
      </c>
      <c r="F78" s="8">
        <v>5</v>
      </c>
      <c r="G78" s="8">
        <f t="shared" si="7"/>
        <v>100</v>
      </c>
      <c r="H78" s="55"/>
    </row>
    <row r="79" spans="1:8" s="11" customFormat="1" ht="15.75" x14ac:dyDescent="0.25">
      <c r="A79" s="53">
        <f>IF(D79=0,"",1+MAX(A$9:A78))</f>
        <v>59</v>
      </c>
      <c r="B79" s="95"/>
      <c r="C79" s="82" t="s">
        <v>240</v>
      </c>
      <c r="D79" s="10">
        <v>509</v>
      </c>
      <c r="E79" s="10" t="s">
        <v>56</v>
      </c>
      <c r="F79" s="8">
        <v>3</v>
      </c>
      <c r="G79" s="8">
        <f t="shared" si="7"/>
        <v>1527</v>
      </c>
      <c r="H79" s="55"/>
    </row>
    <row r="80" spans="1:8" s="11" customFormat="1" ht="15.75" x14ac:dyDescent="0.25">
      <c r="A80" s="53">
        <f>IF(D80=0,"",1+MAX(A$9:A79))</f>
        <v>60</v>
      </c>
      <c r="B80" s="95"/>
      <c r="C80" s="82" t="s">
        <v>241</v>
      </c>
      <c r="D80" s="10">
        <v>112</v>
      </c>
      <c r="E80" s="10" t="s">
        <v>110</v>
      </c>
      <c r="F80" s="8">
        <v>10</v>
      </c>
      <c r="G80" s="8">
        <f t="shared" si="7"/>
        <v>1120</v>
      </c>
      <c r="H80" s="55"/>
    </row>
    <row r="81" spans="1:8" s="11" customFormat="1" ht="15.75" x14ac:dyDescent="0.25">
      <c r="A81" s="53">
        <f>IF(D81=0,"",1+MAX(A$9:A80))</f>
        <v>61</v>
      </c>
      <c r="B81" s="95"/>
      <c r="C81" s="82" t="s">
        <v>242</v>
      </c>
      <c r="D81" s="10">
        <v>1865</v>
      </c>
      <c r="E81" s="10" t="s">
        <v>56</v>
      </c>
      <c r="F81" s="8">
        <v>1</v>
      </c>
      <c r="G81" s="8">
        <f t="shared" si="7"/>
        <v>1865</v>
      </c>
      <c r="H81" s="55"/>
    </row>
    <row r="82" spans="1:8" s="11" customFormat="1" ht="15.75" x14ac:dyDescent="0.25">
      <c r="A82" s="53">
        <f>IF(D82=0,"",1+MAX(A$9:A81))</f>
        <v>62</v>
      </c>
      <c r="B82" s="95"/>
      <c r="C82" s="82" t="s">
        <v>243</v>
      </c>
      <c r="D82" s="10">
        <v>1885</v>
      </c>
      <c r="E82" s="10" t="s">
        <v>56</v>
      </c>
      <c r="F82" s="8">
        <v>3</v>
      </c>
      <c r="G82" s="8">
        <f t="shared" si="7"/>
        <v>5655</v>
      </c>
      <c r="H82" s="55"/>
    </row>
    <row r="83" spans="1:8" s="11" customFormat="1" ht="15.75" x14ac:dyDescent="0.25">
      <c r="A83" s="53" t="str">
        <f>IF(D83=0,"",1+MAX(A$9:A82))</f>
        <v/>
      </c>
      <c r="B83" s="95"/>
      <c r="C83" s="81" t="s">
        <v>115</v>
      </c>
      <c r="D83" s="10"/>
      <c r="E83" s="10"/>
      <c r="F83" s="8" t="str">
        <f t="shared" si="8"/>
        <v/>
      </c>
      <c r="G83" s="8" t="str">
        <f t="shared" si="7"/>
        <v/>
      </c>
      <c r="H83" s="55"/>
    </row>
    <row r="84" spans="1:8" s="11" customFormat="1" ht="15.75" x14ac:dyDescent="0.25">
      <c r="A84" s="53">
        <f>IF(D84=0,"",1+MAX(A$9:A83))</f>
        <v>63</v>
      </c>
      <c r="B84" s="95"/>
      <c r="C84" s="79" t="s">
        <v>116</v>
      </c>
      <c r="D84" s="10">
        <v>871.04</v>
      </c>
      <c r="E84" s="10" t="s">
        <v>56</v>
      </c>
      <c r="F84" s="8">
        <v>20</v>
      </c>
      <c r="G84" s="8">
        <f t="shared" si="7"/>
        <v>17420.8</v>
      </c>
      <c r="H84" s="55"/>
    </row>
    <row r="85" spans="1:8" s="11" customFormat="1" ht="15.75" x14ac:dyDescent="0.25">
      <c r="A85" s="53">
        <f>IF(D85=0,"",1+MAX(A$9:A84))</f>
        <v>64</v>
      </c>
      <c r="B85" s="95"/>
      <c r="C85" s="79" t="s">
        <v>117</v>
      </c>
      <c r="D85" s="10">
        <v>572</v>
      </c>
      <c r="E85" s="10" t="s">
        <v>56</v>
      </c>
      <c r="F85" s="8">
        <v>7</v>
      </c>
      <c r="G85" s="8">
        <f t="shared" si="7"/>
        <v>4004</v>
      </c>
      <c r="H85" s="55"/>
    </row>
    <row r="86" spans="1:8" s="11" customFormat="1" ht="15.75" x14ac:dyDescent="0.25">
      <c r="A86" s="53">
        <f>IF(D86=0,"",1+MAX(A$9:A85))</f>
        <v>65</v>
      </c>
      <c r="B86" s="95"/>
      <c r="C86" s="79" t="s">
        <v>585</v>
      </c>
      <c r="D86" s="10">
        <v>1</v>
      </c>
      <c r="E86" s="10" t="s">
        <v>60</v>
      </c>
      <c r="F86" s="8">
        <v>250</v>
      </c>
      <c r="G86" s="8">
        <f t="shared" si="7"/>
        <v>250</v>
      </c>
      <c r="H86" s="55"/>
    </row>
    <row r="87" spans="1:8" s="11" customFormat="1" ht="15.75" x14ac:dyDescent="0.25">
      <c r="A87" s="53">
        <f>IF(D87=0,"",1+MAX(A$9:A86))</f>
        <v>66</v>
      </c>
      <c r="B87" s="95"/>
      <c r="C87" s="79" t="s">
        <v>118</v>
      </c>
      <c r="D87" s="10">
        <v>3.7</v>
      </c>
      <c r="E87" s="10" t="s">
        <v>55</v>
      </c>
      <c r="F87" s="8">
        <v>765</v>
      </c>
      <c r="G87" s="8">
        <f t="shared" ref="G87:G150" si="9">IF(F87="","",D87*F87)</f>
        <v>2830.5</v>
      </c>
      <c r="H87" s="55"/>
    </row>
    <row r="88" spans="1:8" s="11" customFormat="1" ht="15.75" x14ac:dyDescent="0.25">
      <c r="A88" s="53">
        <f>IF(D88=0,"",1+MAX(A$9:A87))</f>
        <v>67</v>
      </c>
      <c r="B88" s="95"/>
      <c r="C88" s="79" t="s">
        <v>584</v>
      </c>
      <c r="D88" s="10">
        <v>1.1000000000000001</v>
      </c>
      <c r="E88" s="10" t="s">
        <v>55</v>
      </c>
      <c r="F88" s="8">
        <v>765</v>
      </c>
      <c r="G88" s="8">
        <f t="shared" si="9"/>
        <v>841.50000000000011</v>
      </c>
      <c r="H88" s="55"/>
    </row>
    <row r="89" spans="1:8" s="11" customFormat="1" ht="47.25" x14ac:dyDescent="0.25">
      <c r="A89" s="53">
        <f>IF(D89=0,"",1+MAX(A$9:A88))</f>
        <v>68</v>
      </c>
      <c r="B89" s="95"/>
      <c r="C89" s="82" t="s">
        <v>119</v>
      </c>
      <c r="D89" s="10">
        <v>600</v>
      </c>
      <c r="E89" s="10" t="s">
        <v>56</v>
      </c>
      <c r="F89" s="8">
        <v>19</v>
      </c>
      <c r="G89" s="8">
        <f t="shared" si="9"/>
        <v>11400</v>
      </c>
      <c r="H89" s="55"/>
    </row>
    <row r="90" spans="1:8" s="11" customFormat="1" ht="15.75" x14ac:dyDescent="0.25">
      <c r="A90" s="53">
        <f>IF(D90=0,"",1+MAX(A$9:A89))</f>
        <v>69</v>
      </c>
      <c r="B90" s="95"/>
      <c r="C90" s="79" t="s">
        <v>120</v>
      </c>
      <c r="D90" s="10">
        <v>75</v>
      </c>
      <c r="E90" s="10" t="s">
        <v>110</v>
      </c>
      <c r="F90" s="8">
        <v>30</v>
      </c>
      <c r="G90" s="8">
        <f t="shared" si="9"/>
        <v>2250</v>
      </c>
      <c r="H90" s="55"/>
    </row>
    <row r="91" spans="1:8" s="11" customFormat="1" ht="15.75" x14ac:dyDescent="0.25">
      <c r="A91" s="53">
        <f>IF(D91=0,"",1+MAX(A$9:A90))</f>
        <v>70</v>
      </c>
      <c r="B91" s="95"/>
      <c r="C91" s="79" t="s">
        <v>121</v>
      </c>
      <c r="D91" s="10">
        <v>1</v>
      </c>
      <c r="E91" s="10" t="s">
        <v>60</v>
      </c>
      <c r="F91" s="8">
        <v>1500</v>
      </c>
      <c r="G91" s="8">
        <f t="shared" si="9"/>
        <v>1500</v>
      </c>
      <c r="H91" s="55"/>
    </row>
    <row r="92" spans="1:8" s="11" customFormat="1" ht="15.75" x14ac:dyDescent="0.25">
      <c r="A92" s="53">
        <f>IF(D92=0,"",1+MAX(A$9:A91))</f>
        <v>71</v>
      </c>
      <c r="B92" s="95"/>
      <c r="C92" s="79" t="s">
        <v>122</v>
      </c>
      <c r="D92" s="10">
        <v>1</v>
      </c>
      <c r="E92" s="10" t="s">
        <v>60</v>
      </c>
      <c r="F92" s="8">
        <v>2000</v>
      </c>
      <c r="G92" s="8">
        <f t="shared" si="9"/>
        <v>2000</v>
      </c>
      <c r="H92" s="55"/>
    </row>
    <row r="93" spans="1:8" s="11" customFormat="1" ht="15.75" x14ac:dyDescent="0.25">
      <c r="A93" s="53">
        <f>IF(D93=0,"",1+MAX(A$9:A92))</f>
        <v>72</v>
      </c>
      <c r="B93" s="95"/>
      <c r="C93" s="79" t="s">
        <v>123</v>
      </c>
      <c r="D93" s="10">
        <v>26</v>
      </c>
      <c r="E93" s="10" t="s">
        <v>60</v>
      </c>
      <c r="F93" s="8">
        <v>500</v>
      </c>
      <c r="G93" s="8">
        <f t="shared" si="9"/>
        <v>13000</v>
      </c>
      <c r="H93" s="55"/>
    </row>
    <row r="94" spans="1:8" s="11" customFormat="1" ht="15.75" x14ac:dyDescent="0.25">
      <c r="A94" s="53">
        <f>IF(D94=0,"",1+MAX(A$9:A93))</f>
        <v>73</v>
      </c>
      <c r="B94" s="95"/>
      <c r="C94" s="79" t="s">
        <v>124</v>
      </c>
      <c r="D94" s="10">
        <v>4</v>
      </c>
      <c r="E94" s="10" t="s">
        <v>60</v>
      </c>
      <c r="F94" s="8">
        <v>500</v>
      </c>
      <c r="G94" s="8">
        <f t="shared" si="9"/>
        <v>2000</v>
      </c>
      <c r="H94" s="55"/>
    </row>
    <row r="95" spans="1:8" s="11" customFormat="1" ht="15.75" x14ac:dyDescent="0.25">
      <c r="A95" s="53" t="str">
        <f>IF(D95=0,"",1+MAX(A$9:A94))</f>
        <v/>
      </c>
      <c r="B95" s="95"/>
      <c r="C95" s="80" t="s">
        <v>125</v>
      </c>
      <c r="D95" s="10"/>
      <c r="E95" s="10"/>
      <c r="F95" s="8" t="str">
        <f t="shared" ref="F95:F145" si="10">IF(D95=0,"",0)</f>
        <v/>
      </c>
      <c r="G95" s="8" t="str">
        <f t="shared" si="9"/>
        <v/>
      </c>
      <c r="H95" s="55"/>
    </row>
    <row r="96" spans="1:8" s="11" customFormat="1" ht="15.75" x14ac:dyDescent="0.25">
      <c r="A96" s="53">
        <f>IF(D96=0,"",1+MAX(A$9:A95))</f>
        <v>74</v>
      </c>
      <c r="B96" s="95"/>
      <c r="C96" s="79" t="s">
        <v>126</v>
      </c>
      <c r="D96" s="10">
        <v>1</v>
      </c>
      <c r="E96" s="10" t="s">
        <v>60</v>
      </c>
      <c r="F96" s="8">
        <v>250</v>
      </c>
      <c r="G96" s="8">
        <f t="shared" si="9"/>
        <v>250</v>
      </c>
      <c r="H96" s="55"/>
    </row>
    <row r="97" spans="1:8" s="11" customFormat="1" ht="31.5" x14ac:dyDescent="0.25">
      <c r="A97" s="53">
        <f>IF(D97=0,"",1+MAX(A$9:A96))</f>
        <v>75</v>
      </c>
      <c r="B97" s="95"/>
      <c r="C97" s="82" t="s">
        <v>127</v>
      </c>
      <c r="D97" s="10">
        <v>23</v>
      </c>
      <c r="E97" s="10" t="s">
        <v>60</v>
      </c>
      <c r="F97" s="8">
        <v>450</v>
      </c>
      <c r="G97" s="8">
        <f t="shared" si="9"/>
        <v>10350</v>
      </c>
      <c r="H97" s="55"/>
    </row>
    <row r="98" spans="1:8" s="11" customFormat="1" ht="31.5" x14ac:dyDescent="0.25">
      <c r="A98" s="53">
        <f>IF(D98=0,"",1+MAX(A$9:A97))</f>
        <v>76</v>
      </c>
      <c r="B98" s="95"/>
      <c r="C98" s="82" t="s">
        <v>128</v>
      </c>
      <c r="D98" s="10">
        <v>29</v>
      </c>
      <c r="E98" s="10" t="s">
        <v>60</v>
      </c>
      <c r="F98" s="8">
        <v>500</v>
      </c>
      <c r="G98" s="8">
        <f t="shared" si="9"/>
        <v>14500</v>
      </c>
      <c r="H98" s="55"/>
    </row>
    <row r="99" spans="1:8" s="11" customFormat="1" ht="47.25" x14ac:dyDescent="0.25">
      <c r="A99" s="53">
        <f>IF(D99=0,"",1+MAX(A$9:A98))</f>
        <v>77</v>
      </c>
      <c r="B99" s="95"/>
      <c r="C99" s="82" t="s">
        <v>129</v>
      </c>
      <c r="D99" s="10">
        <v>19</v>
      </c>
      <c r="E99" s="10" t="s">
        <v>60</v>
      </c>
      <c r="F99" s="8">
        <v>450</v>
      </c>
      <c r="G99" s="8">
        <f t="shared" si="9"/>
        <v>8550</v>
      </c>
      <c r="H99" s="55"/>
    </row>
    <row r="100" spans="1:8" s="11" customFormat="1" ht="15.75" x14ac:dyDescent="0.25">
      <c r="A100" s="53" t="str">
        <f>IF(D100=0,"",1+MAX(A$9:A99))</f>
        <v/>
      </c>
      <c r="B100" s="95"/>
      <c r="C100" s="83" t="s">
        <v>244</v>
      </c>
      <c r="D100" s="10"/>
      <c r="E100" s="10"/>
      <c r="F100" s="8" t="str">
        <f t="shared" si="10"/>
        <v/>
      </c>
      <c r="G100" s="8" t="str">
        <f t="shared" si="9"/>
        <v/>
      </c>
      <c r="H100" s="55"/>
    </row>
    <row r="101" spans="1:8" s="11" customFormat="1" ht="15.75" x14ac:dyDescent="0.25">
      <c r="A101" s="53">
        <f>IF(D101=0,"",1+MAX(A$9:A100))</f>
        <v>78</v>
      </c>
      <c r="B101" s="95"/>
      <c r="C101" s="82" t="s">
        <v>245</v>
      </c>
      <c r="D101" s="10">
        <v>164</v>
      </c>
      <c r="E101" s="10" t="s">
        <v>110</v>
      </c>
      <c r="F101" s="8">
        <v>5</v>
      </c>
      <c r="G101" s="8">
        <f t="shared" si="9"/>
        <v>820</v>
      </c>
      <c r="H101" s="55"/>
    </row>
    <row r="102" spans="1:8" s="11" customFormat="1" ht="15.75" x14ac:dyDescent="0.25">
      <c r="A102" s="53">
        <f>IF(D102=0,"",1+MAX(A$9:A101))</f>
        <v>79</v>
      </c>
      <c r="B102" s="95"/>
      <c r="C102" s="82" t="s">
        <v>246</v>
      </c>
      <c r="D102" s="10">
        <v>15</v>
      </c>
      <c r="E102" s="10" t="s">
        <v>60</v>
      </c>
      <c r="F102" s="8">
        <v>65</v>
      </c>
      <c r="G102" s="8">
        <f t="shared" si="9"/>
        <v>975</v>
      </c>
      <c r="H102" s="55"/>
    </row>
    <row r="103" spans="1:8" s="11" customFormat="1" ht="15.75" x14ac:dyDescent="0.25">
      <c r="A103" s="53">
        <f>IF(D103=0,"",1+MAX(A$9:A102))</f>
        <v>80</v>
      </c>
      <c r="B103" s="95"/>
      <c r="C103" s="82" t="s">
        <v>247</v>
      </c>
      <c r="D103" s="10">
        <v>46</v>
      </c>
      <c r="E103" s="10" t="s">
        <v>60</v>
      </c>
      <c r="F103" s="8">
        <v>65</v>
      </c>
      <c r="G103" s="8">
        <f t="shared" si="9"/>
        <v>2990</v>
      </c>
      <c r="H103" s="55"/>
    </row>
    <row r="104" spans="1:8" s="11" customFormat="1" ht="15.75" x14ac:dyDescent="0.25">
      <c r="A104" s="53">
        <f>IF(D104=0,"",1+MAX(A$9:A103))</f>
        <v>81</v>
      </c>
      <c r="B104" s="95"/>
      <c r="C104" s="82" t="s">
        <v>248</v>
      </c>
      <c r="D104" s="10">
        <v>198</v>
      </c>
      <c r="E104" s="10" t="s">
        <v>110</v>
      </c>
      <c r="F104" s="8">
        <v>2</v>
      </c>
      <c r="G104" s="8">
        <f t="shared" si="9"/>
        <v>396</v>
      </c>
      <c r="H104" s="55"/>
    </row>
    <row r="105" spans="1:8" s="11" customFormat="1" ht="15.75" x14ac:dyDescent="0.25">
      <c r="A105" s="53">
        <f>IF(D105=0,"",1+MAX(A$9:A104))</f>
        <v>82</v>
      </c>
      <c r="B105" s="95"/>
      <c r="C105" s="82" t="s">
        <v>249</v>
      </c>
      <c r="D105" s="10">
        <v>16</v>
      </c>
      <c r="E105" s="10" t="s">
        <v>110</v>
      </c>
      <c r="F105" s="8">
        <v>2</v>
      </c>
      <c r="G105" s="8">
        <f t="shared" si="9"/>
        <v>32</v>
      </c>
      <c r="H105" s="55"/>
    </row>
    <row r="106" spans="1:8" s="11" customFormat="1" ht="15.75" x14ac:dyDescent="0.25">
      <c r="A106" s="53">
        <f>IF(D106=0,"",1+MAX(A$9:A105))</f>
        <v>83</v>
      </c>
      <c r="B106" s="95"/>
      <c r="C106" s="82" t="s">
        <v>250</v>
      </c>
      <c r="D106" s="10">
        <v>140</v>
      </c>
      <c r="E106" s="10" t="s">
        <v>110</v>
      </c>
      <c r="F106" s="8">
        <v>5</v>
      </c>
      <c r="G106" s="8">
        <f t="shared" si="9"/>
        <v>700</v>
      </c>
      <c r="H106" s="55"/>
    </row>
    <row r="107" spans="1:8" s="11" customFormat="1" ht="15.75" x14ac:dyDescent="0.25">
      <c r="A107" s="53">
        <f>IF(D107=0,"",1+MAX(A$9:A106))</f>
        <v>84</v>
      </c>
      <c r="B107" s="95"/>
      <c r="C107" s="82" t="s">
        <v>251</v>
      </c>
      <c r="D107" s="10">
        <v>150</v>
      </c>
      <c r="E107" s="10" t="s">
        <v>110</v>
      </c>
      <c r="F107" s="8">
        <v>5</v>
      </c>
      <c r="G107" s="8">
        <f t="shared" si="9"/>
        <v>750</v>
      </c>
      <c r="H107" s="55"/>
    </row>
    <row r="108" spans="1:8" s="11" customFormat="1" ht="15.75" x14ac:dyDescent="0.25">
      <c r="A108" s="53">
        <f>IF(D108=0,"",1+MAX(A$9:A107))</f>
        <v>85</v>
      </c>
      <c r="B108" s="95"/>
      <c r="C108" s="82" t="s">
        <v>252</v>
      </c>
      <c r="D108" s="10">
        <v>682</v>
      </c>
      <c r="E108" s="10" t="s">
        <v>56</v>
      </c>
      <c r="F108" s="8">
        <v>3</v>
      </c>
      <c r="G108" s="8">
        <f t="shared" si="9"/>
        <v>2046</v>
      </c>
      <c r="H108" s="55"/>
    </row>
    <row r="109" spans="1:8" s="11" customFormat="1" ht="15.75" x14ac:dyDescent="0.25">
      <c r="A109" s="53">
        <f>IF(D109=0,"",1+MAX(A$9:A108))</f>
        <v>86</v>
      </c>
      <c r="B109" s="95"/>
      <c r="C109" s="82" t="s">
        <v>253</v>
      </c>
      <c r="D109" s="10">
        <v>2</v>
      </c>
      <c r="E109" s="10" t="s">
        <v>60</v>
      </c>
      <c r="F109" s="8">
        <v>65</v>
      </c>
      <c r="G109" s="8">
        <f t="shared" si="9"/>
        <v>130</v>
      </c>
      <c r="H109" s="55"/>
    </row>
    <row r="110" spans="1:8" s="11" customFormat="1" ht="15.75" x14ac:dyDescent="0.25">
      <c r="A110" s="53">
        <f>IF(D110=0,"",1+MAX(A$9:A109))</f>
        <v>87</v>
      </c>
      <c r="B110" s="95"/>
      <c r="C110" s="82" t="s">
        <v>254</v>
      </c>
      <c r="D110" s="10">
        <v>18</v>
      </c>
      <c r="E110" s="10" t="s">
        <v>60</v>
      </c>
      <c r="F110" s="8">
        <v>75</v>
      </c>
      <c r="G110" s="8">
        <f t="shared" si="9"/>
        <v>1350</v>
      </c>
      <c r="H110" s="55"/>
    </row>
    <row r="111" spans="1:8" s="11" customFormat="1" ht="15.75" x14ac:dyDescent="0.25">
      <c r="A111" s="53">
        <f>IF(D111=0,"",1+MAX(A$9:A110))</f>
        <v>88</v>
      </c>
      <c r="B111" s="95"/>
      <c r="C111" s="82" t="s">
        <v>255</v>
      </c>
      <c r="D111" s="10">
        <v>1</v>
      </c>
      <c r="E111" s="10" t="s">
        <v>60</v>
      </c>
      <c r="F111" s="8">
        <v>65</v>
      </c>
      <c r="G111" s="8">
        <f t="shared" si="9"/>
        <v>65</v>
      </c>
      <c r="H111" s="55"/>
    </row>
    <row r="112" spans="1:8" s="11" customFormat="1" ht="15.75" x14ac:dyDescent="0.25">
      <c r="A112" s="53">
        <f>IF(D112=0,"",1+MAX(A$9:A111))</f>
        <v>89</v>
      </c>
      <c r="B112" s="95"/>
      <c r="C112" s="82" t="s">
        <v>256</v>
      </c>
      <c r="D112" s="10">
        <v>3</v>
      </c>
      <c r="E112" s="10" t="s">
        <v>60</v>
      </c>
      <c r="F112" s="8">
        <v>65</v>
      </c>
      <c r="G112" s="8">
        <f t="shared" si="9"/>
        <v>195</v>
      </c>
      <c r="H112" s="55"/>
    </row>
    <row r="113" spans="1:8" s="11" customFormat="1" ht="15.75" x14ac:dyDescent="0.25">
      <c r="A113" s="53">
        <f>IF(D113=0,"",1+MAX(A$9:A112))</f>
        <v>90</v>
      </c>
      <c r="B113" s="95"/>
      <c r="C113" s="82" t="s">
        <v>257</v>
      </c>
      <c r="D113" s="10">
        <v>29</v>
      </c>
      <c r="E113" s="10" t="s">
        <v>60</v>
      </c>
      <c r="F113" s="8">
        <v>75</v>
      </c>
      <c r="G113" s="8">
        <f t="shared" si="9"/>
        <v>2175</v>
      </c>
      <c r="H113" s="55"/>
    </row>
    <row r="114" spans="1:8" s="11" customFormat="1" ht="15.75" x14ac:dyDescent="0.25">
      <c r="A114" s="53">
        <f>IF(D114=0,"",1+MAX(A$9:A113))</f>
        <v>91</v>
      </c>
      <c r="B114" s="95"/>
      <c r="C114" s="82" t="s">
        <v>258</v>
      </c>
      <c r="D114" s="10">
        <v>5</v>
      </c>
      <c r="E114" s="10" t="s">
        <v>60</v>
      </c>
      <c r="F114" s="8">
        <v>75</v>
      </c>
      <c r="G114" s="8">
        <f t="shared" si="9"/>
        <v>375</v>
      </c>
      <c r="H114" s="55"/>
    </row>
    <row r="115" spans="1:8" s="11" customFormat="1" ht="15.75" x14ac:dyDescent="0.25">
      <c r="A115" s="53">
        <f>IF(D115=0,"",1+MAX(A$9:A114))</f>
        <v>92</v>
      </c>
      <c r="B115" s="95"/>
      <c r="C115" s="82" t="s">
        <v>259</v>
      </c>
      <c r="D115" s="10">
        <v>5</v>
      </c>
      <c r="E115" s="10" t="s">
        <v>60</v>
      </c>
      <c r="F115" s="8">
        <v>50</v>
      </c>
      <c r="G115" s="8">
        <f t="shared" si="9"/>
        <v>250</v>
      </c>
      <c r="H115" s="55"/>
    </row>
    <row r="116" spans="1:8" s="11" customFormat="1" ht="15.75" x14ac:dyDescent="0.25">
      <c r="A116" s="53">
        <f>IF(D116=0,"",1+MAX(A$9:A115))</f>
        <v>93</v>
      </c>
      <c r="B116" s="95"/>
      <c r="C116" s="82" t="s">
        <v>260</v>
      </c>
      <c r="D116" s="10">
        <v>3</v>
      </c>
      <c r="E116" s="10" t="s">
        <v>60</v>
      </c>
      <c r="F116" s="8">
        <v>75</v>
      </c>
      <c r="G116" s="8">
        <f t="shared" si="9"/>
        <v>225</v>
      </c>
      <c r="H116" s="55"/>
    </row>
    <row r="117" spans="1:8" s="11" customFormat="1" ht="15.75" x14ac:dyDescent="0.25">
      <c r="A117" s="53">
        <f>IF(D117=0,"",1+MAX(A$9:A116))</f>
        <v>94</v>
      </c>
      <c r="B117" s="95"/>
      <c r="C117" s="82" t="s">
        <v>261</v>
      </c>
      <c r="D117" s="10">
        <v>80</v>
      </c>
      <c r="E117" s="10" t="s">
        <v>110</v>
      </c>
      <c r="F117" s="8">
        <v>2</v>
      </c>
      <c r="G117" s="8">
        <f t="shared" si="9"/>
        <v>160</v>
      </c>
      <c r="H117" s="55"/>
    </row>
    <row r="118" spans="1:8" s="11" customFormat="1" ht="15.75" x14ac:dyDescent="0.25">
      <c r="A118" s="53">
        <f>IF(D118=0,"",1+MAX(A$9:A117))</f>
        <v>95</v>
      </c>
      <c r="B118" s="95"/>
      <c r="C118" s="82" t="s">
        <v>262</v>
      </c>
      <c r="D118" s="10">
        <v>6</v>
      </c>
      <c r="E118" s="10" t="s">
        <v>60</v>
      </c>
      <c r="F118" s="8">
        <v>25</v>
      </c>
      <c r="G118" s="8">
        <f t="shared" si="9"/>
        <v>150</v>
      </c>
      <c r="H118" s="55"/>
    </row>
    <row r="119" spans="1:8" s="11" customFormat="1" ht="15.75" x14ac:dyDescent="0.25">
      <c r="A119" s="53">
        <f>IF(D119=0,"",1+MAX(A$9:A118))</f>
        <v>96</v>
      </c>
      <c r="B119" s="95"/>
      <c r="C119" s="82" t="s">
        <v>263</v>
      </c>
      <c r="D119" s="10">
        <v>6</v>
      </c>
      <c r="E119" s="10" t="s">
        <v>60</v>
      </c>
      <c r="F119" s="8">
        <v>50</v>
      </c>
      <c r="G119" s="8">
        <f t="shared" si="9"/>
        <v>300</v>
      </c>
      <c r="H119" s="55"/>
    </row>
    <row r="120" spans="1:8" s="11" customFormat="1" ht="15.75" x14ac:dyDescent="0.25">
      <c r="A120" s="53">
        <f>IF(D120=0,"",1+MAX(A$9:A119))</f>
        <v>97</v>
      </c>
      <c r="B120" s="95"/>
      <c r="C120" s="82" t="s">
        <v>264</v>
      </c>
      <c r="D120" s="10">
        <v>821</v>
      </c>
      <c r="E120" s="10" t="s">
        <v>110</v>
      </c>
      <c r="F120" s="8">
        <v>5</v>
      </c>
      <c r="G120" s="8">
        <f t="shared" si="9"/>
        <v>4105</v>
      </c>
      <c r="H120" s="55"/>
    </row>
    <row r="121" spans="1:8" s="11" customFormat="1" ht="31.5" x14ac:dyDescent="0.25">
      <c r="A121" s="53">
        <f>IF(D121=0,"",1+MAX(A$9:A120))</f>
        <v>98</v>
      </c>
      <c r="B121" s="95"/>
      <c r="C121" s="82" t="s">
        <v>265</v>
      </c>
      <c r="D121" s="10">
        <v>1</v>
      </c>
      <c r="E121" s="10" t="s">
        <v>60</v>
      </c>
      <c r="F121" s="8">
        <v>50</v>
      </c>
      <c r="G121" s="8">
        <f t="shared" si="9"/>
        <v>50</v>
      </c>
      <c r="H121" s="55"/>
    </row>
    <row r="122" spans="1:8" s="11" customFormat="1" ht="15.75" x14ac:dyDescent="0.25">
      <c r="A122" s="53" t="str">
        <f>IF(D122=0,"",1+MAX(A$9:A121))</f>
        <v/>
      </c>
      <c r="B122" s="95"/>
      <c r="C122" s="84" t="s">
        <v>266</v>
      </c>
      <c r="D122" s="10"/>
      <c r="E122" s="10"/>
      <c r="F122" s="8" t="str">
        <f t="shared" si="10"/>
        <v/>
      </c>
      <c r="G122" s="8" t="str">
        <f t="shared" si="9"/>
        <v/>
      </c>
      <c r="H122" s="55"/>
    </row>
    <row r="123" spans="1:8" s="11" customFormat="1" ht="15.75" x14ac:dyDescent="0.25">
      <c r="A123" s="53">
        <f>IF(D123=0,"",1+MAX(A$9:A122))</f>
        <v>99</v>
      </c>
      <c r="B123" s="95"/>
      <c r="C123" s="82" t="s">
        <v>267</v>
      </c>
      <c r="D123" s="10">
        <v>48</v>
      </c>
      <c r="E123" s="10" t="s">
        <v>60</v>
      </c>
      <c r="F123" s="8">
        <v>25</v>
      </c>
      <c r="G123" s="8">
        <f t="shared" si="9"/>
        <v>1200</v>
      </c>
      <c r="H123" s="55"/>
    </row>
    <row r="124" spans="1:8" s="11" customFormat="1" ht="31.5" x14ac:dyDescent="0.25">
      <c r="A124" s="53">
        <f>IF(D124=0,"",1+MAX(A$9:A123))</f>
        <v>100</v>
      </c>
      <c r="B124" s="95"/>
      <c r="C124" s="82" t="s">
        <v>586</v>
      </c>
      <c r="D124" s="10">
        <v>420</v>
      </c>
      <c r="E124" s="10" t="s">
        <v>56</v>
      </c>
      <c r="F124" s="8">
        <v>2</v>
      </c>
      <c r="G124" s="8">
        <f t="shared" si="9"/>
        <v>840</v>
      </c>
      <c r="H124" s="55"/>
    </row>
    <row r="125" spans="1:8" s="11" customFormat="1" ht="15.75" x14ac:dyDescent="0.25">
      <c r="A125" s="53" t="str">
        <f>IF(D125=0,"",1+MAX(A$9:A124))</f>
        <v/>
      </c>
      <c r="B125" s="95"/>
      <c r="C125" s="84" t="s">
        <v>268</v>
      </c>
      <c r="D125" s="10"/>
      <c r="E125" s="10"/>
      <c r="F125" s="8" t="str">
        <f t="shared" si="10"/>
        <v/>
      </c>
      <c r="G125" s="8" t="str">
        <f t="shared" si="9"/>
        <v/>
      </c>
      <c r="H125" s="55"/>
    </row>
    <row r="126" spans="1:8" s="11" customFormat="1" ht="15.75" x14ac:dyDescent="0.25">
      <c r="A126" s="53">
        <f>IF(D126=0,"",1+MAX(A$9:A125))</f>
        <v>101</v>
      </c>
      <c r="B126" s="95"/>
      <c r="C126" s="82" t="s">
        <v>267</v>
      </c>
      <c r="D126" s="10">
        <v>36</v>
      </c>
      <c r="E126" s="10" t="s">
        <v>60</v>
      </c>
      <c r="F126" s="8">
        <v>25</v>
      </c>
      <c r="G126" s="8">
        <f t="shared" si="9"/>
        <v>900</v>
      </c>
      <c r="H126" s="55"/>
    </row>
    <row r="127" spans="1:8" s="11" customFormat="1" ht="31.5" x14ac:dyDescent="0.25">
      <c r="A127" s="53">
        <f>IF(D127=0,"",1+MAX(A$9:A126))</f>
        <v>102</v>
      </c>
      <c r="B127" s="95"/>
      <c r="C127" s="82" t="s">
        <v>586</v>
      </c>
      <c r="D127" s="10">
        <v>351</v>
      </c>
      <c r="E127" s="10" t="s">
        <v>56</v>
      </c>
      <c r="F127" s="8">
        <v>2</v>
      </c>
      <c r="G127" s="8">
        <f t="shared" si="9"/>
        <v>702</v>
      </c>
      <c r="H127" s="55"/>
    </row>
    <row r="128" spans="1:8" s="11" customFormat="1" ht="15.75" x14ac:dyDescent="0.25">
      <c r="A128" s="53" t="str">
        <f>IF(D128=0,"",1+MAX(A$9:A127))</f>
        <v/>
      </c>
      <c r="B128" s="95"/>
      <c r="C128" s="83" t="s">
        <v>269</v>
      </c>
      <c r="D128" s="10"/>
      <c r="E128" s="10"/>
      <c r="F128" s="8" t="str">
        <f t="shared" si="10"/>
        <v/>
      </c>
      <c r="G128" s="8" t="str">
        <f t="shared" si="9"/>
        <v/>
      </c>
      <c r="H128" s="55"/>
    </row>
    <row r="129" spans="1:8" s="11" customFormat="1" ht="15.75" x14ac:dyDescent="0.25">
      <c r="A129" s="53">
        <f>IF(D129=0,"",1+MAX(A$9:A128))</f>
        <v>103</v>
      </c>
      <c r="B129" s="95"/>
      <c r="C129" s="82" t="s">
        <v>247</v>
      </c>
      <c r="D129" s="10">
        <v>46</v>
      </c>
      <c r="E129" s="10" t="s">
        <v>60</v>
      </c>
      <c r="F129" s="8">
        <v>65</v>
      </c>
      <c r="G129" s="8">
        <f t="shared" si="9"/>
        <v>2990</v>
      </c>
      <c r="H129" s="55"/>
    </row>
    <row r="130" spans="1:8" s="11" customFormat="1" ht="15.75" x14ac:dyDescent="0.25">
      <c r="A130" s="53">
        <f>IF(D130=0,"",1+MAX(A$9:A129))</f>
        <v>104</v>
      </c>
      <c r="B130" s="95"/>
      <c r="C130" s="82" t="s">
        <v>248</v>
      </c>
      <c r="D130" s="10">
        <v>254</v>
      </c>
      <c r="E130" s="10" t="s">
        <v>110</v>
      </c>
      <c r="F130" s="8">
        <v>2</v>
      </c>
      <c r="G130" s="8">
        <f t="shared" si="9"/>
        <v>508</v>
      </c>
      <c r="H130" s="55"/>
    </row>
    <row r="131" spans="1:8" s="11" customFormat="1" ht="15.75" x14ac:dyDescent="0.25">
      <c r="A131" s="53">
        <f>IF(D131=0,"",1+MAX(A$9:A130))</f>
        <v>105</v>
      </c>
      <c r="B131" s="95"/>
      <c r="C131" s="82" t="s">
        <v>249</v>
      </c>
      <c r="D131" s="10">
        <v>24</v>
      </c>
      <c r="E131" s="10" t="s">
        <v>110</v>
      </c>
      <c r="F131" s="8">
        <v>2</v>
      </c>
      <c r="G131" s="8">
        <f t="shared" si="9"/>
        <v>48</v>
      </c>
      <c r="H131" s="55"/>
    </row>
    <row r="132" spans="1:8" s="11" customFormat="1" ht="15.75" x14ac:dyDescent="0.25">
      <c r="A132" s="53">
        <f>IF(D132=0,"",1+MAX(A$9:A131))</f>
        <v>106</v>
      </c>
      <c r="B132" s="95"/>
      <c r="C132" s="82" t="s">
        <v>250</v>
      </c>
      <c r="D132" s="10">
        <v>236</v>
      </c>
      <c r="E132" s="10" t="s">
        <v>110</v>
      </c>
      <c r="F132" s="8">
        <v>5</v>
      </c>
      <c r="G132" s="8">
        <f t="shared" si="9"/>
        <v>1180</v>
      </c>
      <c r="H132" s="55"/>
    </row>
    <row r="133" spans="1:8" s="11" customFormat="1" ht="15.75" x14ac:dyDescent="0.25">
      <c r="A133" s="53">
        <f>IF(D133=0,"",1+MAX(A$9:A132))</f>
        <v>107</v>
      </c>
      <c r="B133" s="95"/>
      <c r="C133" s="82" t="s">
        <v>262</v>
      </c>
      <c r="D133" s="10">
        <v>6</v>
      </c>
      <c r="E133" s="10" t="s">
        <v>60</v>
      </c>
      <c r="F133" s="8">
        <v>25</v>
      </c>
      <c r="G133" s="8">
        <f t="shared" si="9"/>
        <v>150</v>
      </c>
      <c r="H133" s="55"/>
    </row>
    <row r="134" spans="1:8" s="11" customFormat="1" ht="15.75" x14ac:dyDescent="0.25">
      <c r="A134" s="53">
        <f>IF(D134=0,"",1+MAX(A$9:A133))</f>
        <v>108</v>
      </c>
      <c r="B134" s="95"/>
      <c r="C134" s="82" t="s">
        <v>264</v>
      </c>
      <c r="D134" s="10">
        <v>824</v>
      </c>
      <c r="E134" s="10" t="s">
        <v>110</v>
      </c>
      <c r="F134" s="8">
        <v>2</v>
      </c>
      <c r="G134" s="8">
        <f t="shared" si="9"/>
        <v>1648</v>
      </c>
      <c r="H134" s="55"/>
    </row>
    <row r="135" spans="1:8" s="11" customFormat="1" ht="15.75" x14ac:dyDescent="0.25">
      <c r="A135" s="53">
        <f>IF(D135=0,"",1+MAX(A$9:A134))</f>
        <v>109</v>
      </c>
      <c r="B135" s="95"/>
      <c r="C135" s="79" t="s">
        <v>237</v>
      </c>
      <c r="D135" s="10">
        <v>100</v>
      </c>
      <c r="E135" s="10" t="s">
        <v>60</v>
      </c>
      <c r="F135" s="8">
        <v>25</v>
      </c>
      <c r="G135" s="8">
        <f t="shared" si="9"/>
        <v>2500</v>
      </c>
      <c r="H135" s="55"/>
    </row>
    <row r="136" spans="1:8" s="11" customFormat="1" ht="15.75" x14ac:dyDescent="0.25">
      <c r="A136" s="53" t="str">
        <f>IF(D136=0,"",1+MAX(A$9:A135))</f>
        <v/>
      </c>
      <c r="B136" s="95"/>
      <c r="C136" s="84" t="s">
        <v>270</v>
      </c>
      <c r="D136" s="10"/>
      <c r="E136" s="10"/>
      <c r="F136" s="8" t="str">
        <f t="shared" si="10"/>
        <v/>
      </c>
      <c r="G136" s="8" t="str">
        <f t="shared" si="9"/>
        <v/>
      </c>
      <c r="H136" s="55"/>
    </row>
    <row r="137" spans="1:8" s="11" customFormat="1" ht="15.75" x14ac:dyDescent="0.25">
      <c r="A137" s="53">
        <f>IF(D137=0,"",1+MAX(A$9:A136))</f>
        <v>110</v>
      </c>
      <c r="B137" s="95"/>
      <c r="C137" s="82" t="s">
        <v>267</v>
      </c>
      <c r="D137" s="10">
        <v>96</v>
      </c>
      <c r="E137" s="10" t="s">
        <v>60</v>
      </c>
      <c r="F137" s="8">
        <v>25</v>
      </c>
      <c r="G137" s="8">
        <f t="shared" si="9"/>
        <v>2400</v>
      </c>
      <c r="H137" s="55"/>
    </row>
    <row r="138" spans="1:8" s="11" customFormat="1" ht="31.5" x14ac:dyDescent="0.25">
      <c r="A138" s="53">
        <f>IF(D138=0,"",1+MAX(A$9:A137))</f>
        <v>111</v>
      </c>
      <c r="B138" s="95"/>
      <c r="C138" s="82" t="s">
        <v>586</v>
      </c>
      <c r="D138" s="10">
        <v>840</v>
      </c>
      <c r="E138" s="10" t="s">
        <v>56</v>
      </c>
      <c r="F138" s="8">
        <v>2</v>
      </c>
      <c r="G138" s="8">
        <f t="shared" si="9"/>
        <v>1680</v>
      </c>
      <c r="H138" s="55"/>
    </row>
    <row r="139" spans="1:8" s="11" customFormat="1" ht="15.75" x14ac:dyDescent="0.25">
      <c r="A139" s="53" t="str">
        <f>IF(D139=0,"",1+MAX(A$9:A138))</f>
        <v/>
      </c>
      <c r="B139" s="95"/>
      <c r="C139" s="84" t="s">
        <v>271</v>
      </c>
      <c r="D139" s="10"/>
      <c r="E139" s="10"/>
      <c r="F139" s="8" t="str">
        <f t="shared" si="10"/>
        <v/>
      </c>
      <c r="G139" s="8" t="str">
        <f t="shared" si="9"/>
        <v/>
      </c>
      <c r="H139" s="55"/>
    </row>
    <row r="140" spans="1:8" s="11" customFormat="1" ht="15.75" x14ac:dyDescent="0.25">
      <c r="A140" s="53">
        <f>IF(D140=0,"",1+MAX(A$9:A139))</f>
        <v>112</v>
      </c>
      <c r="B140" s="95"/>
      <c r="C140" s="82" t="s">
        <v>267</v>
      </c>
      <c r="D140" s="10">
        <v>104</v>
      </c>
      <c r="E140" s="10" t="s">
        <v>60</v>
      </c>
      <c r="F140" s="8">
        <v>25</v>
      </c>
      <c r="G140" s="8">
        <f t="shared" si="9"/>
        <v>2600</v>
      </c>
      <c r="H140" s="55"/>
    </row>
    <row r="141" spans="1:8" s="11" customFormat="1" ht="31.5" x14ac:dyDescent="0.25">
      <c r="A141" s="53">
        <f>IF(D141=0,"",1+MAX(A$9:A140))</f>
        <v>113</v>
      </c>
      <c r="B141" s="95"/>
      <c r="C141" s="82" t="s">
        <v>586</v>
      </c>
      <c r="D141" s="10">
        <v>1014</v>
      </c>
      <c r="E141" s="10" t="s">
        <v>56</v>
      </c>
      <c r="F141" s="8">
        <v>2</v>
      </c>
      <c r="G141" s="8">
        <f t="shared" si="9"/>
        <v>2028</v>
      </c>
      <c r="H141" s="55"/>
    </row>
    <row r="142" spans="1:8" s="11" customFormat="1" ht="15.75" x14ac:dyDescent="0.25">
      <c r="A142" s="53" t="str">
        <f>IF(D142=0,"",1+MAX(A$9:A141))</f>
        <v/>
      </c>
      <c r="B142" s="95"/>
      <c r="C142" s="83" t="s">
        <v>272</v>
      </c>
      <c r="D142" s="10"/>
      <c r="E142" s="10"/>
      <c r="F142" s="8" t="str">
        <f t="shared" si="10"/>
        <v/>
      </c>
      <c r="G142" s="8" t="str">
        <f t="shared" si="9"/>
        <v/>
      </c>
      <c r="H142" s="55"/>
    </row>
    <row r="143" spans="1:8" s="11" customFormat="1" ht="15.75" x14ac:dyDescent="0.25">
      <c r="A143" s="53">
        <f>IF(D143=0,"",1+MAX(A$9:A142))</f>
        <v>114</v>
      </c>
      <c r="B143" s="95"/>
      <c r="C143" s="82" t="s">
        <v>273</v>
      </c>
      <c r="D143" s="10">
        <v>1103</v>
      </c>
      <c r="E143" s="10" t="s">
        <v>56</v>
      </c>
      <c r="F143" s="8">
        <v>3</v>
      </c>
      <c r="G143" s="8">
        <f t="shared" si="9"/>
        <v>3309</v>
      </c>
      <c r="H143" s="55"/>
    </row>
    <row r="144" spans="1:8" s="11" customFormat="1" ht="15.75" x14ac:dyDescent="0.25">
      <c r="A144" s="53" t="str">
        <f>IF(D144=0,"",1+MAX(A$9:A143))</f>
        <v/>
      </c>
      <c r="B144" s="95"/>
      <c r="C144" s="83" t="s">
        <v>410</v>
      </c>
      <c r="D144" s="10"/>
      <c r="E144" s="10"/>
      <c r="F144" s="8" t="str">
        <f t="shared" si="10"/>
        <v/>
      </c>
      <c r="G144" s="8" t="str">
        <f t="shared" si="9"/>
        <v/>
      </c>
      <c r="H144" s="55"/>
    </row>
    <row r="145" spans="1:8" s="11" customFormat="1" ht="15.75" x14ac:dyDescent="0.25">
      <c r="A145" s="53" t="str">
        <f>IF(D145=0,"",1+MAX(A$9:A144))</f>
        <v/>
      </c>
      <c r="B145" s="95"/>
      <c r="C145" s="84" t="s">
        <v>162</v>
      </c>
      <c r="D145" s="10"/>
      <c r="E145" s="10"/>
      <c r="F145" s="8" t="str">
        <f t="shared" si="10"/>
        <v/>
      </c>
      <c r="G145" s="8" t="str">
        <f t="shared" si="9"/>
        <v/>
      </c>
      <c r="H145" s="55"/>
    </row>
    <row r="146" spans="1:8" s="11" customFormat="1" ht="15.75" x14ac:dyDescent="0.25">
      <c r="A146" s="53">
        <f>IF(D146=0,"",1+MAX(A$9:A145))</f>
        <v>115</v>
      </c>
      <c r="B146" s="95"/>
      <c r="C146" s="82" t="s">
        <v>411</v>
      </c>
      <c r="D146" s="10">
        <v>2100</v>
      </c>
      <c r="E146" s="10" t="s">
        <v>56</v>
      </c>
      <c r="F146" s="8">
        <v>3</v>
      </c>
      <c r="G146" s="8">
        <f t="shared" si="9"/>
        <v>6300</v>
      </c>
      <c r="H146" s="55"/>
    </row>
    <row r="147" spans="1:8" s="11" customFormat="1" ht="15.75" x14ac:dyDescent="0.25">
      <c r="A147" s="53">
        <f>IF(D147=0,"",1+MAX(A$9:A146))</f>
        <v>116</v>
      </c>
      <c r="B147" s="95"/>
      <c r="C147" s="82" t="s">
        <v>412</v>
      </c>
      <c r="D147" s="10">
        <v>35</v>
      </c>
      <c r="E147" s="10" t="s">
        <v>56</v>
      </c>
      <c r="F147" s="8">
        <v>5</v>
      </c>
      <c r="G147" s="8">
        <f t="shared" si="9"/>
        <v>175</v>
      </c>
      <c r="H147" s="55"/>
    </row>
    <row r="148" spans="1:8" s="11" customFormat="1" ht="15.75" x14ac:dyDescent="0.25">
      <c r="A148" s="53">
        <f>IF(D148=0,"",1+MAX(A$9:A147))</f>
        <v>117</v>
      </c>
      <c r="B148" s="95"/>
      <c r="C148" s="82" t="s">
        <v>413</v>
      </c>
      <c r="D148" s="10">
        <v>35</v>
      </c>
      <c r="E148" s="10" t="s">
        <v>56</v>
      </c>
      <c r="F148" s="8">
        <v>5</v>
      </c>
      <c r="G148" s="8">
        <f t="shared" si="9"/>
        <v>175</v>
      </c>
      <c r="H148" s="55"/>
    </row>
    <row r="149" spans="1:8" s="11" customFormat="1" ht="15.75" x14ac:dyDescent="0.25">
      <c r="A149" s="53">
        <f>IF(D149=0,"",1+MAX(A$9:A148))</f>
        <v>118</v>
      </c>
      <c r="B149" s="95"/>
      <c r="C149" s="82" t="s">
        <v>414</v>
      </c>
      <c r="D149" s="10">
        <v>693</v>
      </c>
      <c r="E149" s="10" t="s">
        <v>110</v>
      </c>
      <c r="F149" s="8">
        <v>2</v>
      </c>
      <c r="G149" s="8">
        <f t="shared" si="9"/>
        <v>1386</v>
      </c>
      <c r="H149" s="55"/>
    </row>
    <row r="150" spans="1:8" s="11" customFormat="1" ht="15.75" x14ac:dyDescent="0.25">
      <c r="A150" s="53">
        <f>IF(D150=0,"",1+MAX(A$9:A149))</f>
        <v>119</v>
      </c>
      <c r="B150" s="95"/>
      <c r="C150" s="82" t="s">
        <v>415</v>
      </c>
      <c r="D150" s="10">
        <v>6062</v>
      </c>
      <c r="E150" s="10" t="s">
        <v>56</v>
      </c>
      <c r="F150" s="8">
        <v>2</v>
      </c>
      <c r="G150" s="8">
        <f t="shared" si="9"/>
        <v>12124</v>
      </c>
      <c r="H150" s="55"/>
    </row>
    <row r="151" spans="1:8" s="11" customFormat="1" ht="15.75" x14ac:dyDescent="0.25">
      <c r="A151" s="53" t="str">
        <f>IF(D151=0,"",1+MAX(A$9:A150))</f>
        <v/>
      </c>
      <c r="B151" s="95"/>
      <c r="C151" s="84" t="s">
        <v>416</v>
      </c>
      <c r="D151" s="10"/>
      <c r="E151" s="10"/>
      <c r="F151" s="8" t="str">
        <f t="shared" ref="F151:F212" si="11">IF(D151=0,"",0)</f>
        <v/>
      </c>
      <c r="G151" s="8" t="str">
        <f t="shared" ref="G151:G214" si="12">IF(F151="","",D151*F151)</f>
        <v/>
      </c>
      <c r="H151" s="55"/>
    </row>
    <row r="152" spans="1:8" s="11" customFormat="1" ht="15.75" x14ac:dyDescent="0.25">
      <c r="A152" s="53">
        <f>IF(D152=0,"",1+MAX(A$9:A151))</f>
        <v>120</v>
      </c>
      <c r="B152" s="95"/>
      <c r="C152" s="82" t="s">
        <v>415</v>
      </c>
      <c r="D152" s="10">
        <v>11568</v>
      </c>
      <c r="E152" s="10" t="s">
        <v>56</v>
      </c>
      <c r="F152" s="8">
        <v>2</v>
      </c>
      <c r="G152" s="8">
        <f t="shared" si="12"/>
        <v>23136</v>
      </c>
      <c r="H152" s="55"/>
    </row>
    <row r="153" spans="1:8" s="11" customFormat="1" ht="15.75" x14ac:dyDescent="0.25">
      <c r="A153" s="53">
        <f>IF(D153=0,"",1+MAX(A$9:A152))</f>
        <v>121</v>
      </c>
      <c r="B153" s="95"/>
      <c r="C153" s="82" t="s">
        <v>411</v>
      </c>
      <c r="D153" s="10">
        <v>624</v>
      </c>
      <c r="E153" s="10" t="s">
        <v>56</v>
      </c>
      <c r="F153" s="8">
        <v>3</v>
      </c>
      <c r="G153" s="8">
        <f t="shared" si="12"/>
        <v>1872</v>
      </c>
      <c r="H153" s="55"/>
    </row>
    <row r="154" spans="1:8" s="11" customFormat="1" ht="15.75" x14ac:dyDescent="0.25">
      <c r="A154" s="53">
        <f>IF(D154=0,"",1+MAX(A$9:A153))</f>
        <v>122</v>
      </c>
      <c r="B154" s="95"/>
      <c r="C154" s="82" t="s">
        <v>412</v>
      </c>
      <c r="D154" s="10">
        <v>60</v>
      </c>
      <c r="E154" s="10" t="s">
        <v>56</v>
      </c>
      <c r="F154" s="8">
        <v>5</v>
      </c>
      <c r="G154" s="8">
        <f t="shared" si="12"/>
        <v>300</v>
      </c>
      <c r="H154" s="55"/>
    </row>
    <row r="155" spans="1:8" s="11" customFormat="1" ht="15.75" x14ac:dyDescent="0.25">
      <c r="A155" s="53">
        <f>IF(D155=0,"",1+MAX(A$9:A154))</f>
        <v>123</v>
      </c>
      <c r="B155" s="95"/>
      <c r="C155" s="82" t="s">
        <v>413</v>
      </c>
      <c r="D155" s="10">
        <v>60</v>
      </c>
      <c r="E155" s="10" t="s">
        <v>56</v>
      </c>
      <c r="F155" s="8">
        <v>5</v>
      </c>
      <c r="G155" s="8">
        <f t="shared" si="12"/>
        <v>300</v>
      </c>
      <c r="H155" s="55"/>
    </row>
    <row r="156" spans="1:8" s="11" customFormat="1" ht="15.75" x14ac:dyDescent="0.25">
      <c r="A156" s="53">
        <f>IF(D156=0,"",1+MAX(A$9:A155))</f>
        <v>124</v>
      </c>
      <c r="B156" s="95"/>
      <c r="C156" s="82" t="s">
        <v>414</v>
      </c>
      <c r="D156" s="10">
        <v>1236</v>
      </c>
      <c r="E156" s="10" t="s">
        <v>110</v>
      </c>
      <c r="F156" s="8">
        <v>2</v>
      </c>
      <c r="G156" s="8">
        <f t="shared" si="12"/>
        <v>2472</v>
      </c>
      <c r="H156" s="55"/>
    </row>
    <row r="157" spans="1:8" s="11" customFormat="1" ht="15.75" x14ac:dyDescent="0.25">
      <c r="A157" s="53" t="str">
        <f>IF(D157=0,"",1+MAX(A$9:A156))</f>
        <v/>
      </c>
      <c r="B157" s="95"/>
      <c r="C157" s="84" t="s">
        <v>161</v>
      </c>
      <c r="D157" s="10"/>
      <c r="E157" s="10"/>
      <c r="F157" s="8" t="str">
        <f t="shared" si="11"/>
        <v/>
      </c>
      <c r="G157" s="8" t="str">
        <f t="shared" si="12"/>
        <v/>
      </c>
      <c r="H157" s="55"/>
    </row>
    <row r="158" spans="1:8" s="11" customFormat="1" ht="15.75" x14ac:dyDescent="0.25">
      <c r="A158" s="53">
        <f>IF(D158=0,"",1+MAX(A$9:A157))</f>
        <v>125</v>
      </c>
      <c r="B158" s="95"/>
      <c r="C158" s="82" t="s">
        <v>415</v>
      </c>
      <c r="D158" s="10">
        <v>14807</v>
      </c>
      <c r="E158" s="10" t="s">
        <v>56</v>
      </c>
      <c r="F158" s="8">
        <v>2</v>
      </c>
      <c r="G158" s="8">
        <f t="shared" si="12"/>
        <v>29614</v>
      </c>
      <c r="H158" s="55"/>
    </row>
    <row r="159" spans="1:8" s="11" customFormat="1" ht="15.75" x14ac:dyDescent="0.25">
      <c r="A159" s="53">
        <f>IF(D159=0,"",1+MAX(A$9:A158))</f>
        <v>126</v>
      </c>
      <c r="B159" s="95"/>
      <c r="C159" s="82" t="s">
        <v>411</v>
      </c>
      <c r="D159" s="10">
        <v>5066</v>
      </c>
      <c r="E159" s="10" t="s">
        <v>56</v>
      </c>
      <c r="F159" s="8">
        <v>3</v>
      </c>
      <c r="G159" s="8">
        <f t="shared" si="12"/>
        <v>15198</v>
      </c>
      <c r="H159" s="55"/>
    </row>
    <row r="160" spans="1:8" s="11" customFormat="1" ht="15.75" x14ac:dyDescent="0.25">
      <c r="A160" s="53">
        <f>IF(D160=0,"",1+MAX(A$9:A159))</f>
        <v>127</v>
      </c>
      <c r="B160" s="95"/>
      <c r="C160" s="82" t="s">
        <v>412</v>
      </c>
      <c r="D160" s="10">
        <v>85</v>
      </c>
      <c r="E160" s="10" t="s">
        <v>56</v>
      </c>
      <c r="F160" s="8">
        <v>5</v>
      </c>
      <c r="G160" s="8">
        <f t="shared" si="12"/>
        <v>425</v>
      </c>
      <c r="H160" s="55"/>
    </row>
    <row r="161" spans="1:8" s="11" customFormat="1" ht="15.75" x14ac:dyDescent="0.25">
      <c r="A161" s="53">
        <f>IF(D161=0,"",1+MAX(A$9:A160))</f>
        <v>128</v>
      </c>
      <c r="B161" s="95"/>
      <c r="C161" s="82" t="s">
        <v>413</v>
      </c>
      <c r="D161" s="10">
        <v>85</v>
      </c>
      <c r="E161" s="10" t="s">
        <v>56</v>
      </c>
      <c r="F161" s="8">
        <v>5</v>
      </c>
      <c r="G161" s="8">
        <f t="shared" si="12"/>
        <v>425</v>
      </c>
      <c r="H161" s="55"/>
    </row>
    <row r="162" spans="1:8" s="11" customFormat="1" ht="15.75" x14ac:dyDescent="0.25">
      <c r="A162" s="53">
        <f>IF(D162=0,"",1+MAX(A$9:A161))</f>
        <v>129</v>
      </c>
      <c r="B162" s="95"/>
      <c r="C162" s="82" t="s">
        <v>414</v>
      </c>
      <c r="D162" s="10">
        <v>1581</v>
      </c>
      <c r="E162" s="10" t="s">
        <v>110</v>
      </c>
      <c r="F162" s="8">
        <v>2</v>
      </c>
      <c r="G162" s="8">
        <f t="shared" si="12"/>
        <v>3162</v>
      </c>
      <c r="H162" s="55"/>
    </row>
    <row r="163" spans="1:8" s="11" customFormat="1" ht="15.75" x14ac:dyDescent="0.25">
      <c r="A163" s="53" t="str">
        <f>IF(D163=0,"",1+MAX(A$9:A162))</f>
        <v/>
      </c>
      <c r="B163" s="95"/>
      <c r="C163" s="84" t="s">
        <v>417</v>
      </c>
      <c r="D163" s="10"/>
      <c r="E163" s="10"/>
      <c r="F163" s="8" t="str">
        <f t="shared" si="11"/>
        <v/>
      </c>
      <c r="G163" s="8" t="str">
        <f t="shared" si="12"/>
        <v/>
      </c>
      <c r="H163" s="55"/>
    </row>
    <row r="164" spans="1:8" s="11" customFormat="1" ht="15.75" x14ac:dyDescent="0.25">
      <c r="A164" s="53">
        <f>IF(D164=0,"",1+MAX(A$9:A163))</f>
        <v>130</v>
      </c>
      <c r="B164" s="95"/>
      <c r="C164" s="82" t="s">
        <v>415</v>
      </c>
      <c r="D164" s="10">
        <v>8208</v>
      </c>
      <c r="E164" s="10" t="s">
        <v>56</v>
      </c>
      <c r="F164" s="8">
        <v>2</v>
      </c>
      <c r="G164" s="8">
        <f t="shared" si="12"/>
        <v>16416</v>
      </c>
      <c r="H164" s="55"/>
    </row>
    <row r="165" spans="1:8" s="11" customFormat="1" ht="15.75" x14ac:dyDescent="0.25">
      <c r="A165" s="53">
        <f>IF(D165=0,"",1+MAX(A$9:A164))</f>
        <v>131</v>
      </c>
      <c r="B165" s="95"/>
      <c r="C165" s="82" t="s">
        <v>411</v>
      </c>
      <c r="D165" s="10">
        <v>513</v>
      </c>
      <c r="E165" s="10" t="s">
        <v>56</v>
      </c>
      <c r="F165" s="8">
        <v>3</v>
      </c>
      <c r="G165" s="8">
        <f t="shared" si="12"/>
        <v>1539</v>
      </c>
      <c r="H165" s="55"/>
    </row>
    <row r="166" spans="1:8" s="11" customFormat="1" ht="15.75" x14ac:dyDescent="0.25">
      <c r="A166" s="53">
        <f>IF(D166=0,"",1+MAX(A$9:A165))</f>
        <v>132</v>
      </c>
      <c r="B166" s="95"/>
      <c r="C166" s="82" t="s">
        <v>412</v>
      </c>
      <c r="D166" s="10">
        <v>45</v>
      </c>
      <c r="E166" s="10" t="s">
        <v>56</v>
      </c>
      <c r="F166" s="8">
        <v>5</v>
      </c>
      <c r="G166" s="8">
        <f t="shared" si="12"/>
        <v>225</v>
      </c>
      <c r="H166" s="55"/>
    </row>
    <row r="167" spans="1:8" s="11" customFormat="1" ht="15.75" x14ac:dyDescent="0.25">
      <c r="A167" s="53">
        <f>IF(D167=0,"",1+MAX(A$9:A166))</f>
        <v>133</v>
      </c>
      <c r="B167" s="95"/>
      <c r="C167" s="82" t="s">
        <v>413</v>
      </c>
      <c r="D167" s="10">
        <v>45</v>
      </c>
      <c r="E167" s="10" t="s">
        <v>56</v>
      </c>
      <c r="F167" s="8">
        <v>5</v>
      </c>
      <c r="G167" s="8">
        <f t="shared" si="12"/>
        <v>225</v>
      </c>
      <c r="H167" s="55"/>
    </row>
    <row r="168" spans="1:8" s="11" customFormat="1" ht="15.75" x14ac:dyDescent="0.25">
      <c r="A168" s="53">
        <f>IF(D168=0,"",1+MAX(A$9:A167))</f>
        <v>134</v>
      </c>
      <c r="B168" s="95"/>
      <c r="C168" s="82" t="s">
        <v>414</v>
      </c>
      <c r="D168" s="10">
        <v>936</v>
      </c>
      <c r="E168" s="10" t="s">
        <v>110</v>
      </c>
      <c r="F168" s="8">
        <v>2</v>
      </c>
      <c r="G168" s="8">
        <f t="shared" si="12"/>
        <v>1872</v>
      </c>
      <c r="H168" s="55"/>
    </row>
    <row r="169" spans="1:8" s="11" customFormat="1" ht="15.75" x14ac:dyDescent="0.25">
      <c r="A169" s="53" t="str">
        <f>IF(D169=0,"",1+MAX(A$9:A168))</f>
        <v/>
      </c>
      <c r="B169" s="95"/>
      <c r="C169" s="84" t="s">
        <v>166</v>
      </c>
      <c r="D169" s="10"/>
      <c r="E169" s="10"/>
      <c r="F169" s="8" t="str">
        <f t="shared" si="11"/>
        <v/>
      </c>
      <c r="G169" s="8" t="str">
        <f t="shared" si="12"/>
        <v/>
      </c>
      <c r="H169" s="55"/>
    </row>
    <row r="170" spans="1:8" s="11" customFormat="1" ht="15.75" x14ac:dyDescent="0.25">
      <c r="A170" s="53">
        <f>IF(D170=0,"",1+MAX(A$9:A169))</f>
        <v>135</v>
      </c>
      <c r="B170" s="95"/>
      <c r="C170" s="82" t="s">
        <v>415</v>
      </c>
      <c r="D170" s="10">
        <v>870</v>
      </c>
      <c r="E170" s="10" t="s">
        <v>56</v>
      </c>
      <c r="F170" s="8">
        <v>2</v>
      </c>
      <c r="G170" s="8">
        <f t="shared" si="12"/>
        <v>1740</v>
      </c>
      <c r="H170" s="55"/>
    </row>
    <row r="171" spans="1:8" s="11" customFormat="1" ht="15.75" x14ac:dyDescent="0.25">
      <c r="A171" s="53">
        <f>IF(D171=0,"",1+MAX(A$9:A170))</f>
        <v>136</v>
      </c>
      <c r="B171" s="95"/>
      <c r="C171" s="82" t="s">
        <v>411</v>
      </c>
      <c r="D171" s="10">
        <v>281</v>
      </c>
      <c r="E171" s="10" t="s">
        <v>56</v>
      </c>
      <c r="F171" s="8">
        <v>3</v>
      </c>
      <c r="G171" s="8">
        <f t="shared" si="12"/>
        <v>843</v>
      </c>
      <c r="H171" s="55"/>
    </row>
    <row r="172" spans="1:8" s="11" customFormat="1" ht="15.75" x14ac:dyDescent="0.25">
      <c r="A172" s="53">
        <f>IF(D172=0,"",1+MAX(A$9:A171))</f>
        <v>137</v>
      </c>
      <c r="B172" s="95"/>
      <c r="C172" s="82" t="s">
        <v>412</v>
      </c>
      <c r="D172" s="10">
        <v>5</v>
      </c>
      <c r="E172" s="10" t="s">
        <v>56</v>
      </c>
      <c r="F172" s="8">
        <v>5</v>
      </c>
      <c r="G172" s="8">
        <f t="shared" si="12"/>
        <v>25</v>
      </c>
      <c r="H172" s="55"/>
    </row>
    <row r="173" spans="1:8" s="11" customFormat="1" ht="15.75" x14ac:dyDescent="0.25">
      <c r="A173" s="53">
        <f>IF(D173=0,"",1+MAX(A$9:A172))</f>
        <v>138</v>
      </c>
      <c r="B173" s="95"/>
      <c r="C173" s="82" t="s">
        <v>413</v>
      </c>
      <c r="D173" s="10">
        <v>5</v>
      </c>
      <c r="E173" s="10" t="s">
        <v>56</v>
      </c>
      <c r="F173" s="8">
        <v>5</v>
      </c>
      <c r="G173" s="8">
        <f t="shared" si="12"/>
        <v>25</v>
      </c>
      <c r="H173" s="55"/>
    </row>
    <row r="174" spans="1:8" s="11" customFormat="1" ht="15.75" x14ac:dyDescent="0.25">
      <c r="A174" s="53">
        <f>IF(D174=0,"",1+MAX(A$9:A173))</f>
        <v>139</v>
      </c>
      <c r="B174" s="95"/>
      <c r="C174" s="82" t="s">
        <v>414</v>
      </c>
      <c r="D174" s="10">
        <v>92</v>
      </c>
      <c r="E174" s="10" t="s">
        <v>110</v>
      </c>
      <c r="F174" s="8">
        <v>2</v>
      </c>
      <c r="G174" s="8">
        <f t="shared" si="12"/>
        <v>184</v>
      </c>
      <c r="H174" s="55"/>
    </row>
    <row r="175" spans="1:8" s="11" customFormat="1" ht="15.75" x14ac:dyDescent="0.25">
      <c r="A175" s="53" t="str">
        <f>IF(D175=0,"",1+MAX(A$9:A174))</f>
        <v/>
      </c>
      <c r="B175" s="95"/>
      <c r="C175" s="84" t="s">
        <v>163</v>
      </c>
      <c r="D175" s="10"/>
      <c r="E175" s="10"/>
      <c r="F175" s="8" t="str">
        <f t="shared" si="11"/>
        <v/>
      </c>
      <c r="G175" s="8" t="str">
        <f t="shared" si="12"/>
        <v/>
      </c>
      <c r="H175" s="55"/>
    </row>
    <row r="176" spans="1:8" s="11" customFormat="1" ht="15.75" x14ac:dyDescent="0.25">
      <c r="A176" s="53">
        <f>IF(D176=0,"",1+MAX(A$9:A175))</f>
        <v>140</v>
      </c>
      <c r="B176" s="95"/>
      <c r="C176" s="82" t="s">
        <v>415</v>
      </c>
      <c r="D176" s="10">
        <v>836</v>
      </c>
      <c r="E176" s="10" t="s">
        <v>56</v>
      </c>
      <c r="F176" s="8">
        <v>2</v>
      </c>
      <c r="G176" s="8">
        <f t="shared" si="12"/>
        <v>1672</v>
      </c>
      <c r="H176" s="55"/>
    </row>
    <row r="177" spans="1:8" s="11" customFormat="1" ht="15.75" x14ac:dyDescent="0.25">
      <c r="A177" s="53">
        <f>IF(D177=0,"",1+MAX(A$9:A176))</f>
        <v>141</v>
      </c>
      <c r="B177" s="95"/>
      <c r="C177" s="82" t="s">
        <v>411</v>
      </c>
      <c r="D177" s="10">
        <v>42</v>
      </c>
      <c r="E177" s="10" t="s">
        <v>56</v>
      </c>
      <c r="F177" s="8">
        <v>3</v>
      </c>
      <c r="G177" s="8">
        <f t="shared" si="12"/>
        <v>126</v>
      </c>
      <c r="H177" s="55"/>
    </row>
    <row r="178" spans="1:8" s="11" customFormat="1" ht="15.75" x14ac:dyDescent="0.25">
      <c r="A178" s="53">
        <f>IF(D178=0,"",1+MAX(A$9:A177))</f>
        <v>142</v>
      </c>
      <c r="B178" s="95"/>
      <c r="C178" s="82" t="s">
        <v>412</v>
      </c>
      <c r="D178" s="10">
        <v>4</v>
      </c>
      <c r="E178" s="10" t="s">
        <v>56</v>
      </c>
      <c r="F178" s="8">
        <v>5</v>
      </c>
      <c r="G178" s="8">
        <f t="shared" si="12"/>
        <v>20</v>
      </c>
      <c r="H178" s="55"/>
    </row>
    <row r="179" spans="1:8" s="11" customFormat="1" ht="15.75" x14ac:dyDescent="0.25">
      <c r="A179" s="53">
        <f>IF(D179=0,"",1+MAX(A$9:A178))</f>
        <v>143</v>
      </c>
      <c r="B179" s="95"/>
      <c r="C179" s="82" t="s">
        <v>413</v>
      </c>
      <c r="D179" s="10">
        <v>4</v>
      </c>
      <c r="E179" s="10" t="s">
        <v>56</v>
      </c>
      <c r="F179" s="8">
        <v>5</v>
      </c>
      <c r="G179" s="8">
        <f t="shared" si="12"/>
        <v>20</v>
      </c>
      <c r="H179" s="55"/>
    </row>
    <row r="180" spans="1:8" s="11" customFormat="1" ht="15.75" x14ac:dyDescent="0.25">
      <c r="A180" s="53">
        <f>IF(D180=0,"",1+MAX(A$9:A179))</f>
        <v>144</v>
      </c>
      <c r="B180" s="95"/>
      <c r="C180" s="82" t="s">
        <v>414</v>
      </c>
      <c r="D180" s="10">
        <v>92</v>
      </c>
      <c r="E180" s="10" t="s">
        <v>110</v>
      </c>
      <c r="F180" s="8">
        <v>2</v>
      </c>
      <c r="G180" s="8">
        <f t="shared" si="12"/>
        <v>184</v>
      </c>
      <c r="H180" s="55"/>
    </row>
    <row r="181" spans="1:8" s="11" customFormat="1" ht="15.75" x14ac:dyDescent="0.25">
      <c r="A181" s="53" t="str">
        <f>IF(D181=0,"",1+MAX(A$9:A180))</f>
        <v/>
      </c>
      <c r="B181" s="95"/>
      <c r="C181" s="84" t="s">
        <v>167</v>
      </c>
      <c r="D181" s="10"/>
      <c r="E181" s="10"/>
      <c r="F181" s="8" t="str">
        <f t="shared" si="11"/>
        <v/>
      </c>
      <c r="G181" s="8" t="str">
        <f t="shared" si="12"/>
        <v/>
      </c>
      <c r="H181" s="55"/>
    </row>
    <row r="182" spans="1:8" s="11" customFormat="1" ht="15.75" x14ac:dyDescent="0.25">
      <c r="A182" s="53">
        <f>IF(D182=0,"",1+MAX(A$9:A181))</f>
        <v>145</v>
      </c>
      <c r="B182" s="95"/>
      <c r="C182" s="82" t="s">
        <v>415</v>
      </c>
      <c r="D182" s="10">
        <v>860</v>
      </c>
      <c r="E182" s="10" t="s">
        <v>56</v>
      </c>
      <c r="F182" s="8">
        <v>2</v>
      </c>
      <c r="G182" s="8">
        <f t="shared" si="12"/>
        <v>1720</v>
      </c>
      <c r="H182" s="55"/>
    </row>
    <row r="183" spans="1:8" s="11" customFormat="1" ht="15.75" x14ac:dyDescent="0.25">
      <c r="A183" s="53">
        <f>IF(D183=0,"",1+MAX(A$9:A182))</f>
        <v>146</v>
      </c>
      <c r="B183" s="95"/>
      <c r="C183" s="82" t="s">
        <v>411</v>
      </c>
      <c r="D183" s="10">
        <v>42</v>
      </c>
      <c r="E183" s="10" t="s">
        <v>56</v>
      </c>
      <c r="F183" s="8">
        <v>3</v>
      </c>
      <c r="G183" s="8">
        <f t="shared" si="12"/>
        <v>126</v>
      </c>
      <c r="H183" s="55"/>
    </row>
    <row r="184" spans="1:8" s="11" customFormat="1" ht="15.75" x14ac:dyDescent="0.25">
      <c r="A184" s="53">
        <f>IF(D184=0,"",1+MAX(A$9:A183))</f>
        <v>147</v>
      </c>
      <c r="B184" s="95"/>
      <c r="C184" s="82" t="s">
        <v>412</v>
      </c>
      <c r="D184" s="10">
        <v>5</v>
      </c>
      <c r="E184" s="10" t="s">
        <v>56</v>
      </c>
      <c r="F184" s="8">
        <v>5</v>
      </c>
      <c r="G184" s="8">
        <f t="shared" si="12"/>
        <v>25</v>
      </c>
      <c r="H184" s="55"/>
    </row>
    <row r="185" spans="1:8" s="11" customFormat="1" ht="15.75" x14ac:dyDescent="0.25">
      <c r="A185" s="53">
        <f>IF(D185=0,"",1+MAX(A$9:A184))</f>
        <v>148</v>
      </c>
      <c r="B185" s="95"/>
      <c r="C185" s="82" t="s">
        <v>413</v>
      </c>
      <c r="D185" s="10">
        <v>5</v>
      </c>
      <c r="E185" s="10" t="s">
        <v>56</v>
      </c>
      <c r="F185" s="8">
        <v>5</v>
      </c>
      <c r="G185" s="8">
        <f t="shared" si="12"/>
        <v>25</v>
      </c>
      <c r="H185" s="55"/>
    </row>
    <row r="186" spans="1:8" s="11" customFormat="1" ht="15.75" x14ac:dyDescent="0.25">
      <c r="A186" s="53">
        <f>IF(D186=0,"",1+MAX(A$9:A185))</f>
        <v>149</v>
      </c>
      <c r="B186" s="95"/>
      <c r="C186" s="82" t="s">
        <v>414</v>
      </c>
      <c r="D186" s="10">
        <v>104</v>
      </c>
      <c r="E186" s="10" t="s">
        <v>110</v>
      </c>
      <c r="F186" s="8">
        <v>2</v>
      </c>
      <c r="G186" s="8">
        <f t="shared" si="12"/>
        <v>208</v>
      </c>
      <c r="H186" s="55"/>
    </row>
    <row r="187" spans="1:8" s="11" customFormat="1" ht="15.75" x14ac:dyDescent="0.25">
      <c r="A187" s="53" t="str">
        <f>IF(D187=0,"",1+MAX(A$9:A186))</f>
        <v/>
      </c>
      <c r="B187" s="95"/>
      <c r="C187" s="84" t="s">
        <v>164</v>
      </c>
      <c r="D187" s="10"/>
      <c r="E187" s="10"/>
      <c r="F187" s="8" t="str">
        <f t="shared" si="11"/>
        <v/>
      </c>
      <c r="G187" s="8" t="str">
        <f t="shared" si="12"/>
        <v/>
      </c>
      <c r="H187" s="55"/>
    </row>
    <row r="188" spans="1:8" s="11" customFormat="1" ht="15.75" x14ac:dyDescent="0.25">
      <c r="A188" s="53">
        <f>IF(D188=0,"",1+MAX(A$9:A187))</f>
        <v>150</v>
      </c>
      <c r="B188" s="95"/>
      <c r="C188" s="82" t="s">
        <v>415</v>
      </c>
      <c r="D188" s="10">
        <v>1758</v>
      </c>
      <c r="E188" s="10" t="s">
        <v>56</v>
      </c>
      <c r="F188" s="8">
        <v>2</v>
      </c>
      <c r="G188" s="8">
        <f t="shared" si="12"/>
        <v>3516</v>
      </c>
      <c r="H188" s="55"/>
    </row>
    <row r="189" spans="1:8" s="11" customFormat="1" ht="15.75" x14ac:dyDescent="0.25">
      <c r="A189" s="53">
        <f>IF(D189=0,"",1+MAX(A$9:A188))</f>
        <v>151</v>
      </c>
      <c r="B189" s="95"/>
      <c r="C189" s="82" t="s">
        <v>411</v>
      </c>
      <c r="D189" s="10">
        <v>90</v>
      </c>
      <c r="E189" s="10" t="s">
        <v>56</v>
      </c>
      <c r="F189" s="8">
        <v>3</v>
      </c>
      <c r="G189" s="8">
        <f t="shared" si="12"/>
        <v>270</v>
      </c>
      <c r="H189" s="55"/>
    </row>
    <row r="190" spans="1:8" s="11" customFormat="1" ht="15.75" x14ac:dyDescent="0.25">
      <c r="A190" s="53">
        <f>IF(D190=0,"",1+MAX(A$9:A189))</f>
        <v>152</v>
      </c>
      <c r="B190" s="95"/>
      <c r="C190" s="82" t="s">
        <v>412</v>
      </c>
      <c r="D190" s="10">
        <v>10</v>
      </c>
      <c r="E190" s="10" t="s">
        <v>56</v>
      </c>
      <c r="F190" s="8">
        <v>5</v>
      </c>
      <c r="G190" s="8">
        <f t="shared" si="12"/>
        <v>50</v>
      </c>
      <c r="H190" s="55"/>
    </row>
    <row r="191" spans="1:8" s="11" customFormat="1" ht="15.75" x14ac:dyDescent="0.25">
      <c r="A191" s="53">
        <f>IF(D191=0,"",1+MAX(A$9:A190))</f>
        <v>153</v>
      </c>
      <c r="B191" s="95"/>
      <c r="C191" s="82" t="s">
        <v>413</v>
      </c>
      <c r="D191" s="10">
        <v>10</v>
      </c>
      <c r="E191" s="10" t="s">
        <v>56</v>
      </c>
      <c r="F191" s="8">
        <v>5</v>
      </c>
      <c r="G191" s="8">
        <f t="shared" si="12"/>
        <v>50</v>
      </c>
      <c r="H191" s="55"/>
    </row>
    <row r="192" spans="1:8" s="11" customFormat="1" ht="15.75" x14ac:dyDescent="0.25">
      <c r="A192" s="53">
        <f>IF(D192=0,"",1+MAX(A$9:A191))</f>
        <v>154</v>
      </c>
      <c r="B192" s="95"/>
      <c r="C192" s="82" t="s">
        <v>414</v>
      </c>
      <c r="D192" s="10">
        <v>206</v>
      </c>
      <c r="E192" s="10" t="s">
        <v>110</v>
      </c>
      <c r="F192" s="8">
        <v>2</v>
      </c>
      <c r="G192" s="8">
        <f t="shared" si="12"/>
        <v>412</v>
      </c>
      <c r="H192" s="55"/>
    </row>
    <row r="193" spans="1:8" s="11" customFormat="1" ht="15.75" x14ac:dyDescent="0.25">
      <c r="A193" s="53" t="str">
        <f>IF(D193=0,"",1+MAX(A$9:A192))</f>
        <v/>
      </c>
      <c r="B193" s="95"/>
      <c r="C193" s="83" t="s">
        <v>418</v>
      </c>
      <c r="D193" s="10"/>
      <c r="E193" s="10"/>
      <c r="F193" s="8" t="str">
        <f t="shared" si="11"/>
        <v/>
      </c>
      <c r="G193" s="8" t="str">
        <f t="shared" si="12"/>
        <v/>
      </c>
      <c r="H193" s="55"/>
    </row>
    <row r="194" spans="1:8" s="11" customFormat="1" ht="15.75" x14ac:dyDescent="0.25">
      <c r="A194" s="53" t="str">
        <f>IF(D194=0,"",1+MAX(A$9:A193))</f>
        <v/>
      </c>
      <c r="B194" s="95"/>
      <c r="C194" s="84" t="s">
        <v>419</v>
      </c>
      <c r="D194" s="10"/>
      <c r="E194" s="10"/>
      <c r="F194" s="8" t="str">
        <f t="shared" si="11"/>
        <v/>
      </c>
      <c r="G194" s="8" t="str">
        <f t="shared" si="12"/>
        <v/>
      </c>
      <c r="H194" s="55"/>
    </row>
    <row r="195" spans="1:8" s="11" customFormat="1" ht="15.75" x14ac:dyDescent="0.25">
      <c r="A195" s="53">
        <f>IF(D195=0,"",1+MAX(A$9:A194))</f>
        <v>155</v>
      </c>
      <c r="B195" s="95"/>
      <c r="C195" s="82" t="s">
        <v>415</v>
      </c>
      <c r="D195" s="10">
        <v>23136</v>
      </c>
      <c r="E195" s="10" t="s">
        <v>56</v>
      </c>
      <c r="F195" s="8">
        <v>2</v>
      </c>
      <c r="G195" s="8">
        <f t="shared" si="12"/>
        <v>46272</v>
      </c>
      <c r="H195" s="55"/>
    </row>
    <row r="196" spans="1:8" s="11" customFormat="1" ht="15.75" x14ac:dyDescent="0.25">
      <c r="A196" s="53">
        <f>IF(D196=0,"",1+MAX(A$9:A195))</f>
        <v>156</v>
      </c>
      <c r="B196" s="95"/>
      <c r="C196" s="82" t="s">
        <v>411</v>
      </c>
      <c r="D196" s="10">
        <v>1248</v>
      </c>
      <c r="E196" s="10" t="s">
        <v>56</v>
      </c>
      <c r="F196" s="8">
        <v>3</v>
      </c>
      <c r="G196" s="8">
        <f t="shared" si="12"/>
        <v>3744</v>
      </c>
      <c r="H196" s="55"/>
    </row>
    <row r="197" spans="1:8" s="11" customFormat="1" ht="15.75" x14ac:dyDescent="0.25">
      <c r="A197" s="53">
        <f>IF(D197=0,"",1+MAX(A$9:A196))</f>
        <v>157</v>
      </c>
      <c r="B197" s="95"/>
      <c r="C197" s="82" t="s">
        <v>412</v>
      </c>
      <c r="D197" s="10">
        <v>120</v>
      </c>
      <c r="E197" s="10" t="s">
        <v>56</v>
      </c>
      <c r="F197" s="8">
        <v>5</v>
      </c>
      <c r="G197" s="8">
        <f t="shared" si="12"/>
        <v>600</v>
      </c>
      <c r="H197" s="55"/>
    </row>
    <row r="198" spans="1:8" s="11" customFormat="1" ht="15.75" x14ac:dyDescent="0.25">
      <c r="A198" s="53">
        <f>IF(D198=0,"",1+MAX(A$9:A197))</f>
        <v>158</v>
      </c>
      <c r="B198" s="95"/>
      <c r="C198" s="82" t="s">
        <v>413</v>
      </c>
      <c r="D198" s="10">
        <v>120</v>
      </c>
      <c r="E198" s="10" t="s">
        <v>56</v>
      </c>
      <c r="F198" s="8">
        <v>5</v>
      </c>
      <c r="G198" s="8">
        <f t="shared" si="12"/>
        <v>600</v>
      </c>
      <c r="H198" s="55"/>
    </row>
    <row r="199" spans="1:8" s="11" customFormat="1" ht="15.75" x14ac:dyDescent="0.25">
      <c r="A199" s="53">
        <f>IF(D199=0,"",1+MAX(A$9:A198))</f>
        <v>159</v>
      </c>
      <c r="B199" s="95"/>
      <c r="C199" s="82" t="s">
        <v>414</v>
      </c>
      <c r="D199" s="10">
        <v>2472</v>
      </c>
      <c r="E199" s="10" t="s">
        <v>110</v>
      </c>
      <c r="F199" s="8">
        <v>2</v>
      </c>
      <c r="G199" s="8">
        <f t="shared" si="12"/>
        <v>4944</v>
      </c>
      <c r="H199" s="55"/>
    </row>
    <row r="200" spans="1:8" s="11" customFormat="1" ht="15.75" x14ac:dyDescent="0.25">
      <c r="A200" s="53" t="str">
        <f>IF(D200=0,"",1+MAX(A$9:A199))</f>
        <v/>
      </c>
      <c r="B200" s="95"/>
      <c r="C200" s="84" t="s">
        <v>420</v>
      </c>
      <c r="D200" s="10"/>
      <c r="E200" s="10"/>
      <c r="F200" s="8" t="str">
        <f t="shared" si="11"/>
        <v/>
      </c>
      <c r="G200" s="8" t="str">
        <f t="shared" si="12"/>
        <v/>
      </c>
      <c r="H200" s="55"/>
    </row>
    <row r="201" spans="1:8" s="11" customFormat="1" ht="15.75" x14ac:dyDescent="0.25">
      <c r="A201" s="53">
        <f>IF(D201=0,"",1+MAX(A$9:A200))</f>
        <v>160</v>
      </c>
      <c r="B201" s="95"/>
      <c r="C201" s="82" t="s">
        <v>415</v>
      </c>
      <c r="D201" s="10">
        <v>23712</v>
      </c>
      <c r="E201" s="10" t="s">
        <v>56</v>
      </c>
      <c r="F201" s="8">
        <v>2</v>
      </c>
      <c r="G201" s="8">
        <f t="shared" si="12"/>
        <v>47424</v>
      </c>
      <c r="H201" s="55"/>
    </row>
    <row r="202" spans="1:8" s="11" customFormat="1" ht="15.75" x14ac:dyDescent="0.25">
      <c r="A202" s="53">
        <f>IF(D202=0,"",1+MAX(A$9:A201))</f>
        <v>161</v>
      </c>
      <c r="B202" s="95"/>
      <c r="C202" s="82" t="s">
        <v>411</v>
      </c>
      <c r="D202" s="10">
        <v>1482</v>
      </c>
      <c r="E202" s="10" t="s">
        <v>56</v>
      </c>
      <c r="F202" s="8">
        <v>3</v>
      </c>
      <c r="G202" s="8">
        <f t="shared" si="12"/>
        <v>4446</v>
      </c>
      <c r="H202" s="55"/>
    </row>
    <row r="203" spans="1:8" s="11" customFormat="1" ht="15.75" x14ac:dyDescent="0.25">
      <c r="A203" s="53">
        <f>IF(D203=0,"",1+MAX(A$9:A202))</f>
        <v>162</v>
      </c>
      <c r="B203" s="95"/>
      <c r="C203" s="82" t="s">
        <v>412</v>
      </c>
      <c r="D203" s="10">
        <v>130</v>
      </c>
      <c r="E203" s="10" t="s">
        <v>56</v>
      </c>
      <c r="F203" s="8">
        <v>5</v>
      </c>
      <c r="G203" s="8">
        <f t="shared" si="12"/>
        <v>650</v>
      </c>
      <c r="H203" s="55"/>
    </row>
    <row r="204" spans="1:8" s="11" customFormat="1" ht="15.75" x14ac:dyDescent="0.25">
      <c r="A204" s="53">
        <f>IF(D204=0,"",1+MAX(A$9:A203))</f>
        <v>163</v>
      </c>
      <c r="B204" s="95"/>
      <c r="C204" s="82" t="s">
        <v>413</v>
      </c>
      <c r="D204" s="10">
        <v>130</v>
      </c>
      <c r="E204" s="10" t="s">
        <v>56</v>
      </c>
      <c r="F204" s="8">
        <v>5</v>
      </c>
      <c r="G204" s="8">
        <f t="shared" si="12"/>
        <v>650</v>
      </c>
      <c r="H204" s="55"/>
    </row>
    <row r="205" spans="1:8" s="11" customFormat="1" ht="15.75" x14ac:dyDescent="0.25">
      <c r="A205" s="53">
        <f>IF(D205=0,"",1+MAX(A$9:A204))</f>
        <v>164</v>
      </c>
      <c r="B205" s="95"/>
      <c r="C205" s="82" t="s">
        <v>414</v>
      </c>
      <c r="D205" s="10">
        <v>2704</v>
      </c>
      <c r="E205" s="10" t="s">
        <v>110</v>
      </c>
      <c r="F205" s="8">
        <v>2</v>
      </c>
      <c r="G205" s="8">
        <f t="shared" si="12"/>
        <v>5408</v>
      </c>
      <c r="H205" s="55"/>
    </row>
    <row r="206" spans="1:8" s="11" customFormat="1" ht="15.75" x14ac:dyDescent="0.25">
      <c r="A206" s="53" t="str">
        <f>IF(D206=0,"",1+MAX(A$9:A205))</f>
        <v/>
      </c>
      <c r="B206" s="95"/>
      <c r="C206" s="83" t="s">
        <v>526</v>
      </c>
      <c r="D206" s="10"/>
      <c r="E206" s="10"/>
      <c r="F206" s="8" t="str">
        <f t="shared" si="11"/>
        <v/>
      </c>
      <c r="G206" s="8" t="str">
        <f t="shared" si="12"/>
        <v/>
      </c>
      <c r="H206" s="55"/>
    </row>
    <row r="207" spans="1:8" s="11" customFormat="1" ht="15.75" x14ac:dyDescent="0.25">
      <c r="A207" s="53">
        <f>IF(D207=0,"",1+MAX(A$9:A206))</f>
        <v>165</v>
      </c>
      <c r="B207" s="95"/>
      <c r="C207" s="82" t="s">
        <v>534</v>
      </c>
      <c r="D207" s="10">
        <v>4180</v>
      </c>
      <c r="E207" s="10" t="s">
        <v>56</v>
      </c>
      <c r="F207" s="8">
        <v>3</v>
      </c>
      <c r="G207" s="8">
        <f t="shared" si="12"/>
        <v>12540</v>
      </c>
      <c r="H207" s="55"/>
    </row>
    <row r="208" spans="1:8" s="11" customFormat="1" ht="15.75" x14ac:dyDescent="0.25">
      <c r="A208" s="53">
        <f>IF(D208=0,"",1+MAX(A$9:A207))</f>
        <v>166</v>
      </c>
      <c r="B208" s="95"/>
      <c r="C208" s="82" t="s">
        <v>414</v>
      </c>
      <c r="D208" s="10">
        <v>2090</v>
      </c>
      <c r="E208" s="10" t="s">
        <v>110</v>
      </c>
      <c r="F208" s="8">
        <v>2</v>
      </c>
      <c r="G208" s="8">
        <f t="shared" si="12"/>
        <v>4180</v>
      </c>
      <c r="H208" s="55"/>
    </row>
    <row r="209" spans="1:8" s="11" customFormat="1" ht="15.75" x14ac:dyDescent="0.25">
      <c r="A209" s="53">
        <f>IF(D209=0,"",1+MAX(A$9:A208))</f>
        <v>167</v>
      </c>
      <c r="B209" s="95"/>
      <c r="C209" s="82" t="s">
        <v>535</v>
      </c>
      <c r="D209" s="10">
        <v>285</v>
      </c>
      <c r="E209" s="10" t="s">
        <v>110</v>
      </c>
      <c r="F209" s="8">
        <v>5</v>
      </c>
      <c r="G209" s="8">
        <f t="shared" si="12"/>
        <v>1425</v>
      </c>
      <c r="H209" s="55"/>
    </row>
    <row r="210" spans="1:8" s="11" customFormat="1" ht="15.75" x14ac:dyDescent="0.25">
      <c r="A210" s="53">
        <f>IF(D210=0,"",1+MAX(A$9:A209))</f>
        <v>168</v>
      </c>
      <c r="B210" s="95"/>
      <c r="C210" s="79" t="s">
        <v>536</v>
      </c>
      <c r="D210" s="10">
        <v>95</v>
      </c>
      <c r="E210" s="10" t="s">
        <v>60</v>
      </c>
      <c r="F210" s="8">
        <v>25</v>
      </c>
      <c r="G210" s="8">
        <f t="shared" si="12"/>
        <v>2375</v>
      </c>
      <c r="H210" s="55"/>
    </row>
    <row r="211" spans="1:8" s="11" customFormat="1" ht="15.75" x14ac:dyDescent="0.25">
      <c r="A211" s="53">
        <f>IF(D211=0,"",1+MAX(A$9:A210))</f>
        <v>169</v>
      </c>
      <c r="B211" s="95"/>
      <c r="C211" s="79" t="s">
        <v>537</v>
      </c>
      <c r="D211" s="10">
        <v>95</v>
      </c>
      <c r="E211" s="10" t="s">
        <v>60</v>
      </c>
      <c r="F211" s="8">
        <v>50</v>
      </c>
      <c r="G211" s="8">
        <f t="shared" si="12"/>
        <v>4750</v>
      </c>
      <c r="H211" s="55"/>
    </row>
    <row r="212" spans="1:8" s="11" customFormat="1" ht="15.75" x14ac:dyDescent="0.25">
      <c r="A212" s="53" t="str">
        <f>IF(D212=0,"",1+MAX(A$9:A211))</f>
        <v/>
      </c>
      <c r="B212" s="95"/>
      <c r="C212" s="83" t="s">
        <v>533</v>
      </c>
      <c r="D212" s="10"/>
      <c r="E212" s="10"/>
      <c r="F212" s="8" t="str">
        <f t="shared" si="11"/>
        <v/>
      </c>
      <c r="G212" s="8" t="str">
        <f t="shared" si="12"/>
        <v/>
      </c>
      <c r="H212" s="55"/>
    </row>
    <row r="213" spans="1:8" s="11" customFormat="1" ht="15.75" x14ac:dyDescent="0.25">
      <c r="A213" s="53">
        <f>IF(D213=0,"",1+MAX(A$9:A212))</f>
        <v>170</v>
      </c>
      <c r="B213" s="95"/>
      <c r="C213" s="82" t="s">
        <v>534</v>
      </c>
      <c r="D213" s="10">
        <v>320</v>
      </c>
      <c r="E213" s="10" t="s">
        <v>56</v>
      </c>
      <c r="F213" s="8">
        <v>3</v>
      </c>
      <c r="G213" s="8">
        <f t="shared" si="12"/>
        <v>960</v>
      </c>
      <c r="H213" s="55"/>
    </row>
    <row r="214" spans="1:8" s="11" customFormat="1" ht="15.75" x14ac:dyDescent="0.25">
      <c r="A214" s="53">
        <f>IF(D214=0,"",1+MAX(A$9:A213))</f>
        <v>171</v>
      </c>
      <c r="B214" s="95"/>
      <c r="C214" s="82" t="s">
        <v>414</v>
      </c>
      <c r="D214" s="10">
        <v>150</v>
      </c>
      <c r="E214" s="10" t="s">
        <v>110</v>
      </c>
      <c r="F214" s="8">
        <v>2</v>
      </c>
      <c r="G214" s="8">
        <f t="shared" si="12"/>
        <v>300</v>
      </c>
      <c r="H214" s="55"/>
    </row>
    <row r="215" spans="1:8" s="11" customFormat="1" ht="15.75" x14ac:dyDescent="0.25">
      <c r="A215" s="53">
        <f>IF(D215=0,"",1+MAX(A$9:A214))</f>
        <v>172</v>
      </c>
      <c r="B215" s="95"/>
      <c r="C215" s="82" t="s">
        <v>535</v>
      </c>
      <c r="D215" s="10">
        <v>20</v>
      </c>
      <c r="E215" s="10" t="s">
        <v>110</v>
      </c>
      <c r="F215" s="8">
        <v>5</v>
      </c>
      <c r="G215" s="8">
        <f t="shared" ref="G215:G217" si="13">IF(F215="","",D215*F215)</f>
        <v>100</v>
      </c>
      <c r="H215" s="55"/>
    </row>
    <row r="216" spans="1:8" s="11" customFormat="1" ht="15.75" x14ac:dyDescent="0.25">
      <c r="A216" s="53">
        <f>IF(D216=0,"",1+MAX(A$9:A215))</f>
        <v>173</v>
      </c>
      <c r="B216" s="95"/>
      <c r="C216" s="79" t="s">
        <v>536</v>
      </c>
      <c r="D216" s="10">
        <v>5</v>
      </c>
      <c r="E216" s="10" t="s">
        <v>60</v>
      </c>
      <c r="F216" s="8">
        <v>25</v>
      </c>
      <c r="G216" s="8">
        <f t="shared" si="13"/>
        <v>125</v>
      </c>
      <c r="H216" s="55"/>
    </row>
    <row r="217" spans="1:8" s="11" customFormat="1" ht="15.75" x14ac:dyDescent="0.25">
      <c r="A217" s="53">
        <f>IF(D217=0,"",1+MAX(A$9:A216))</f>
        <v>174</v>
      </c>
      <c r="B217" s="96"/>
      <c r="C217" s="79" t="s">
        <v>537</v>
      </c>
      <c r="D217" s="10">
        <v>5</v>
      </c>
      <c r="E217" s="10" t="s">
        <v>60</v>
      </c>
      <c r="F217" s="8">
        <v>50</v>
      </c>
      <c r="G217" s="8">
        <f t="shared" si="13"/>
        <v>250</v>
      </c>
      <c r="H217" s="55"/>
    </row>
    <row r="218" spans="1:8" s="11" customFormat="1" ht="18" customHeight="1" x14ac:dyDescent="0.25">
      <c r="A218" s="53" t="str">
        <f>IF(D218=0,"",1+MAX(A$9:A217))</f>
        <v/>
      </c>
      <c r="B218" s="13"/>
      <c r="C218" s="58" t="s">
        <v>32</v>
      </c>
      <c r="D218" s="6"/>
      <c r="E218" s="6"/>
      <c r="F218" s="8" t="str">
        <f t="shared" ref="F218" si="14">IF(D218=0,"",0)</f>
        <v/>
      </c>
      <c r="G218" s="8" t="str">
        <f t="shared" ref="G218" si="15">IF(F218="","",D218*F218)</f>
        <v/>
      </c>
      <c r="H218" s="65">
        <f>(SUM(G21:G218))</f>
        <v>557913.80000000005</v>
      </c>
    </row>
    <row r="219" spans="1:8" s="11" customFormat="1" ht="18" customHeight="1" x14ac:dyDescent="0.25">
      <c r="A219" s="99"/>
      <c r="B219" s="100"/>
      <c r="C219" s="100"/>
      <c r="D219" s="100"/>
      <c r="E219" s="100"/>
      <c r="F219" s="100"/>
      <c r="G219" s="100"/>
      <c r="H219" s="101"/>
    </row>
    <row r="220" spans="1:8" s="12" customFormat="1" ht="18" customHeight="1" x14ac:dyDescent="0.25">
      <c r="A220" s="59"/>
      <c r="B220" s="59"/>
      <c r="C220" s="60" t="s">
        <v>37</v>
      </c>
      <c r="D220" s="59"/>
      <c r="E220" s="59"/>
      <c r="F220" s="59"/>
      <c r="G220" s="59"/>
      <c r="H220" s="59"/>
    </row>
    <row r="221" spans="1:8" s="11" customFormat="1" ht="18" customHeight="1" x14ac:dyDescent="0.25">
      <c r="A221" s="53" t="str">
        <f>IF(D221=0,"",1+MAX(A$8:A220))</f>
        <v/>
      </c>
      <c r="B221" s="13"/>
      <c r="C221" s="83" t="s">
        <v>274</v>
      </c>
      <c r="D221" s="10"/>
      <c r="E221" s="10"/>
      <c r="F221" s="8" t="str">
        <f t="shared" ref="F221" si="16">IF(D221=0,"",0)</f>
        <v/>
      </c>
      <c r="G221" s="8" t="str">
        <f t="shared" ref="G221" si="17">IF(F221="","",D221*F221)</f>
        <v/>
      </c>
      <c r="H221" s="55"/>
    </row>
    <row r="222" spans="1:8" s="11" customFormat="1" ht="15.75" x14ac:dyDescent="0.25">
      <c r="A222" s="53" t="str">
        <f>IF(D222=0,"",1+MAX(A$9:A221))</f>
        <v/>
      </c>
      <c r="B222" s="94" t="s">
        <v>554</v>
      </c>
      <c r="C222" s="84" t="s">
        <v>285</v>
      </c>
      <c r="D222" s="10"/>
      <c r="E222" s="10"/>
      <c r="F222" s="8" t="str">
        <f t="shared" ref="F222" si="18">IF(D222=0,"",0)</f>
        <v/>
      </c>
      <c r="G222" s="8" t="str">
        <f t="shared" ref="G222:G224" si="19">IF(F222="","",D222*F222)</f>
        <v/>
      </c>
      <c r="H222" s="55"/>
    </row>
    <row r="223" spans="1:8" s="11" customFormat="1" ht="31.5" x14ac:dyDescent="0.25">
      <c r="A223" s="53">
        <f>IF(D223=0,"",1+MAX(A$9:A222))</f>
        <v>175</v>
      </c>
      <c r="B223" s="95"/>
      <c r="C223" s="82" t="s">
        <v>286</v>
      </c>
      <c r="D223" s="10">
        <v>1.1499999999999999</v>
      </c>
      <c r="E223" s="10" t="s">
        <v>55</v>
      </c>
      <c r="F223" s="8">
        <v>765</v>
      </c>
      <c r="G223" s="8">
        <f t="shared" si="19"/>
        <v>879.74999999999989</v>
      </c>
      <c r="H223" s="55"/>
    </row>
    <row r="224" spans="1:8" s="11" customFormat="1" ht="31.5" x14ac:dyDescent="0.25">
      <c r="A224" s="53">
        <f>IF(D224=0,"",1+MAX(A$9:A223))</f>
        <v>176</v>
      </c>
      <c r="B224" s="95"/>
      <c r="C224" s="82" t="s">
        <v>287</v>
      </c>
      <c r="D224" s="10">
        <v>0.67</v>
      </c>
      <c r="E224" s="10" t="s">
        <v>55</v>
      </c>
      <c r="F224" s="8">
        <v>765</v>
      </c>
      <c r="G224" s="8">
        <f t="shared" si="19"/>
        <v>512.55000000000007</v>
      </c>
      <c r="H224" s="55"/>
    </row>
    <row r="225" spans="1:8" s="11" customFormat="1" ht="47.25" x14ac:dyDescent="0.25">
      <c r="A225" s="53">
        <f>IF(D225=0,"",1+MAX(A$9:A224))</f>
        <v>177</v>
      </c>
      <c r="B225" s="95"/>
      <c r="C225" s="82" t="s">
        <v>288</v>
      </c>
      <c r="D225" s="10">
        <v>25.22</v>
      </c>
      <c r="E225" s="10" t="s">
        <v>55</v>
      </c>
      <c r="F225" s="8">
        <v>765</v>
      </c>
      <c r="G225" s="8">
        <f t="shared" ref="G225:G248" si="20">IF(F225="","",D225*F225)</f>
        <v>19293.3</v>
      </c>
      <c r="H225" s="55"/>
    </row>
    <row r="226" spans="1:8" s="11" customFormat="1" ht="15.75" x14ac:dyDescent="0.25">
      <c r="A226" s="53" t="str">
        <f>IF(D226=0,"",1+MAX(A$9:A225))</f>
        <v/>
      </c>
      <c r="B226" s="95"/>
      <c r="C226" s="84" t="s">
        <v>289</v>
      </c>
      <c r="D226" s="10"/>
      <c r="E226" s="10"/>
      <c r="F226" s="8" t="str">
        <f t="shared" ref="F226:F247" si="21">IF(D226=0,"",0)</f>
        <v/>
      </c>
      <c r="G226" s="8" t="str">
        <f t="shared" si="20"/>
        <v/>
      </c>
      <c r="H226" s="55"/>
    </row>
    <row r="227" spans="1:8" s="11" customFormat="1" ht="63" x14ac:dyDescent="0.25">
      <c r="A227" s="53">
        <f>IF(D227=0,"",1+MAX(A$9:A226))</f>
        <v>178</v>
      </c>
      <c r="B227" s="95"/>
      <c r="C227" s="82" t="s">
        <v>290</v>
      </c>
      <c r="D227" s="10">
        <v>1084</v>
      </c>
      <c r="E227" s="10" t="s">
        <v>56</v>
      </c>
      <c r="F227" s="8">
        <v>20</v>
      </c>
      <c r="G227" s="8">
        <f t="shared" si="20"/>
        <v>21680</v>
      </c>
      <c r="H227" s="55"/>
    </row>
    <row r="228" spans="1:8" s="11" customFormat="1" ht="15.75" x14ac:dyDescent="0.25">
      <c r="A228" s="53" t="str">
        <f>IF(D228=0,"",1+MAX(A$9:A227))</f>
        <v/>
      </c>
      <c r="B228" s="95"/>
      <c r="C228" s="83" t="s">
        <v>315</v>
      </c>
      <c r="D228" s="10"/>
      <c r="E228" s="10"/>
      <c r="F228" s="8" t="str">
        <f t="shared" si="21"/>
        <v/>
      </c>
      <c r="G228" s="8" t="str">
        <f t="shared" si="20"/>
        <v/>
      </c>
      <c r="H228" s="55"/>
    </row>
    <row r="229" spans="1:8" s="11" customFormat="1" ht="15.75" x14ac:dyDescent="0.25">
      <c r="A229" s="53" t="str">
        <f>IF(D229=0,"",1+MAX(A$9:A228))</f>
        <v/>
      </c>
      <c r="B229" s="95"/>
      <c r="C229" s="84" t="s">
        <v>285</v>
      </c>
      <c r="D229" s="10"/>
      <c r="E229" s="10"/>
      <c r="F229" s="8" t="str">
        <f t="shared" si="21"/>
        <v/>
      </c>
      <c r="G229" s="8" t="str">
        <f t="shared" si="20"/>
        <v/>
      </c>
      <c r="H229" s="55"/>
    </row>
    <row r="230" spans="1:8" s="11" customFormat="1" ht="31.5" x14ac:dyDescent="0.25">
      <c r="A230" s="53">
        <f>IF(D230=0,"",1+MAX(A$9:A229))</f>
        <v>179</v>
      </c>
      <c r="B230" s="95"/>
      <c r="C230" s="82" t="s">
        <v>320</v>
      </c>
      <c r="D230" s="10">
        <v>0.33</v>
      </c>
      <c r="E230" s="10" t="s">
        <v>55</v>
      </c>
      <c r="F230" s="8">
        <v>765</v>
      </c>
      <c r="G230" s="8">
        <f t="shared" si="20"/>
        <v>252.45000000000002</v>
      </c>
      <c r="H230" s="55"/>
    </row>
    <row r="231" spans="1:8" s="11" customFormat="1" ht="47.25" x14ac:dyDescent="0.25">
      <c r="A231" s="53">
        <f>IF(D231=0,"",1+MAX(A$9:A230))</f>
        <v>180</v>
      </c>
      <c r="B231" s="95"/>
      <c r="C231" s="82" t="s">
        <v>288</v>
      </c>
      <c r="D231" s="10">
        <v>26.33</v>
      </c>
      <c r="E231" s="10" t="s">
        <v>55</v>
      </c>
      <c r="F231" s="8">
        <v>765</v>
      </c>
      <c r="G231" s="8">
        <f t="shared" si="20"/>
        <v>20142.449999999997</v>
      </c>
      <c r="H231" s="55"/>
    </row>
    <row r="232" spans="1:8" s="11" customFormat="1" ht="15.75" x14ac:dyDescent="0.25">
      <c r="A232" s="53" t="str">
        <f>IF(D232=0,"",1+MAX(A$9:A231))</f>
        <v/>
      </c>
      <c r="B232" s="95"/>
      <c r="C232" s="84" t="s">
        <v>289</v>
      </c>
      <c r="D232" s="10"/>
      <c r="E232" s="10"/>
      <c r="F232" s="8" t="str">
        <f t="shared" si="21"/>
        <v/>
      </c>
      <c r="G232" s="8" t="str">
        <f t="shared" si="20"/>
        <v/>
      </c>
      <c r="H232" s="55"/>
    </row>
    <row r="233" spans="1:8" s="11" customFormat="1" ht="63" x14ac:dyDescent="0.25">
      <c r="A233" s="53">
        <f>IF(D233=0,"",1+MAX(A$9:A232))</f>
        <v>181</v>
      </c>
      <c r="B233" s="95"/>
      <c r="C233" s="82" t="s">
        <v>321</v>
      </c>
      <c r="D233" s="10">
        <v>1329</v>
      </c>
      <c r="E233" s="10" t="s">
        <v>56</v>
      </c>
      <c r="F233" s="8">
        <v>20</v>
      </c>
      <c r="G233" s="8">
        <f t="shared" si="20"/>
        <v>26580</v>
      </c>
      <c r="H233" s="55"/>
    </row>
    <row r="234" spans="1:8" s="11" customFormat="1" ht="15.75" x14ac:dyDescent="0.25">
      <c r="A234" s="53" t="str">
        <f>IF(D234=0,"",1+MAX(A$9:A233))</f>
        <v/>
      </c>
      <c r="B234" s="95"/>
      <c r="C234" s="83" t="s">
        <v>335</v>
      </c>
      <c r="D234" s="10"/>
      <c r="E234" s="10"/>
      <c r="F234" s="8" t="str">
        <f t="shared" si="21"/>
        <v/>
      </c>
      <c r="G234" s="8" t="str">
        <f t="shared" si="20"/>
        <v/>
      </c>
      <c r="H234" s="55"/>
    </row>
    <row r="235" spans="1:8" s="11" customFormat="1" ht="15.75" x14ac:dyDescent="0.25">
      <c r="A235" s="53" t="str">
        <f>IF(D235=0,"",1+MAX(A$9:A234))</f>
        <v/>
      </c>
      <c r="B235" s="95"/>
      <c r="C235" s="84" t="s">
        <v>285</v>
      </c>
      <c r="D235" s="10"/>
      <c r="E235" s="10"/>
      <c r="F235" s="8" t="str">
        <f t="shared" si="21"/>
        <v/>
      </c>
      <c r="G235" s="8" t="str">
        <f t="shared" si="20"/>
        <v/>
      </c>
      <c r="H235" s="55"/>
    </row>
    <row r="236" spans="1:8" s="11" customFormat="1" ht="31.5" x14ac:dyDescent="0.25">
      <c r="A236" s="53">
        <f>IF(D236=0,"",1+MAX(A$9:A235))</f>
        <v>182</v>
      </c>
      <c r="B236" s="95"/>
      <c r="C236" s="82" t="s">
        <v>343</v>
      </c>
      <c r="D236" s="10">
        <v>0.47</v>
      </c>
      <c r="E236" s="10" t="s">
        <v>55</v>
      </c>
      <c r="F236" s="8">
        <v>765</v>
      </c>
      <c r="G236" s="8">
        <f t="shared" si="20"/>
        <v>359.54999999999995</v>
      </c>
      <c r="H236" s="55"/>
    </row>
    <row r="237" spans="1:8" s="11" customFormat="1" ht="47.25" x14ac:dyDescent="0.25">
      <c r="A237" s="53">
        <f>IF(D237=0,"",1+MAX(A$9:A236))</f>
        <v>183</v>
      </c>
      <c r="B237" s="95"/>
      <c r="C237" s="82" t="s">
        <v>288</v>
      </c>
      <c r="D237" s="10">
        <v>12.11</v>
      </c>
      <c r="E237" s="10" t="s">
        <v>55</v>
      </c>
      <c r="F237" s="8">
        <v>765</v>
      </c>
      <c r="G237" s="8">
        <f t="shared" si="20"/>
        <v>9264.15</v>
      </c>
      <c r="H237" s="55"/>
    </row>
    <row r="238" spans="1:8" s="11" customFormat="1" ht="15.75" x14ac:dyDescent="0.25">
      <c r="A238" s="53" t="str">
        <f>IF(D238=0,"",1+MAX(A$9:A237))</f>
        <v/>
      </c>
      <c r="B238" s="95"/>
      <c r="C238" s="84" t="s">
        <v>341</v>
      </c>
      <c r="D238" s="10"/>
      <c r="E238" s="10"/>
      <c r="F238" s="8" t="str">
        <f t="shared" si="21"/>
        <v/>
      </c>
      <c r="G238" s="8" t="str">
        <f t="shared" si="20"/>
        <v/>
      </c>
      <c r="H238" s="55"/>
    </row>
    <row r="239" spans="1:8" s="11" customFormat="1" ht="31.5" x14ac:dyDescent="0.25">
      <c r="A239" s="53">
        <f>IF(D239=0,"",1+MAX(A$9:A238))</f>
        <v>184</v>
      </c>
      <c r="B239" s="95"/>
      <c r="C239" s="82" t="s">
        <v>342</v>
      </c>
      <c r="D239" s="10">
        <v>3.28</v>
      </c>
      <c r="E239" s="10" t="s">
        <v>55</v>
      </c>
      <c r="F239" s="8">
        <v>765</v>
      </c>
      <c r="G239" s="8">
        <f t="shared" si="20"/>
        <v>2509.1999999999998</v>
      </c>
      <c r="H239" s="55"/>
    </row>
    <row r="240" spans="1:8" s="11" customFormat="1" ht="15.75" x14ac:dyDescent="0.25">
      <c r="A240" s="53" t="str">
        <f>IF(D240=0,"",1+MAX(A$9:A239))</f>
        <v/>
      </c>
      <c r="B240" s="95"/>
      <c r="C240" s="84" t="s">
        <v>289</v>
      </c>
      <c r="D240" s="10"/>
      <c r="E240" s="10"/>
      <c r="F240" s="8" t="str">
        <f t="shared" si="21"/>
        <v/>
      </c>
      <c r="G240" s="8" t="str">
        <f t="shared" si="20"/>
        <v/>
      </c>
      <c r="H240" s="55"/>
    </row>
    <row r="241" spans="1:8" s="11" customFormat="1" ht="63" x14ac:dyDescent="0.25">
      <c r="A241" s="53">
        <f>IF(D241=0,"",1+MAX(A$9:A240))</f>
        <v>185</v>
      </c>
      <c r="B241" s="95"/>
      <c r="C241" s="82" t="s">
        <v>344</v>
      </c>
      <c r="D241" s="10">
        <v>629</v>
      </c>
      <c r="E241" s="10" t="s">
        <v>56</v>
      </c>
      <c r="F241" s="8">
        <v>20</v>
      </c>
      <c r="G241" s="8">
        <f t="shared" si="20"/>
        <v>12580</v>
      </c>
      <c r="H241" s="55"/>
    </row>
    <row r="242" spans="1:8" s="11" customFormat="1" ht="15.75" x14ac:dyDescent="0.25">
      <c r="A242" s="53">
        <f>IF(D242=0,"",1+MAX(A$9:A241))</f>
        <v>186</v>
      </c>
      <c r="B242" s="95"/>
      <c r="C242" s="82" t="s">
        <v>345</v>
      </c>
      <c r="D242" s="10">
        <v>94</v>
      </c>
      <c r="E242" s="10" t="s">
        <v>56</v>
      </c>
      <c r="F242" s="8">
        <v>20</v>
      </c>
      <c r="G242" s="8">
        <f t="shared" si="20"/>
        <v>1880</v>
      </c>
      <c r="H242" s="55"/>
    </row>
    <row r="243" spans="1:8" s="11" customFormat="1" ht="15.75" x14ac:dyDescent="0.25">
      <c r="A243" s="53" t="str">
        <f>IF(D243=0,"",1+MAX(A$9:A242))</f>
        <v/>
      </c>
      <c r="B243" s="95"/>
      <c r="C243" s="83" t="s">
        <v>356</v>
      </c>
      <c r="D243" s="10"/>
      <c r="E243" s="10"/>
      <c r="F243" s="8" t="str">
        <f t="shared" si="21"/>
        <v/>
      </c>
      <c r="G243" s="8" t="str">
        <f t="shared" si="20"/>
        <v/>
      </c>
      <c r="H243" s="55"/>
    </row>
    <row r="244" spans="1:8" s="11" customFormat="1" ht="15.75" x14ac:dyDescent="0.25">
      <c r="A244" s="53" t="str">
        <f>IF(D244=0,"",1+MAX(A$9:A243))</f>
        <v/>
      </c>
      <c r="B244" s="95"/>
      <c r="C244" s="84" t="s">
        <v>285</v>
      </c>
      <c r="D244" s="10"/>
      <c r="E244" s="10"/>
      <c r="F244" s="8" t="str">
        <f t="shared" si="21"/>
        <v/>
      </c>
      <c r="G244" s="8" t="str">
        <f t="shared" si="20"/>
        <v/>
      </c>
      <c r="H244" s="55"/>
    </row>
    <row r="245" spans="1:8" s="11" customFormat="1" ht="31.5" x14ac:dyDescent="0.25">
      <c r="A245" s="53">
        <f>IF(D245=0,"",1+MAX(A$9:A244))</f>
        <v>187</v>
      </c>
      <c r="B245" s="95"/>
      <c r="C245" s="82" t="s">
        <v>359</v>
      </c>
      <c r="D245" s="10">
        <v>1.1599999999999999</v>
      </c>
      <c r="E245" s="10" t="s">
        <v>55</v>
      </c>
      <c r="F245" s="8">
        <v>765</v>
      </c>
      <c r="G245" s="8">
        <f t="shared" si="20"/>
        <v>887.4</v>
      </c>
      <c r="H245" s="55"/>
    </row>
    <row r="246" spans="1:8" s="11" customFormat="1" ht="47.25" x14ac:dyDescent="0.25">
      <c r="A246" s="53">
        <f>IF(D246=0,"",1+MAX(A$9:A245))</f>
        <v>188</v>
      </c>
      <c r="B246" s="95"/>
      <c r="C246" s="82" t="s">
        <v>288</v>
      </c>
      <c r="D246" s="10">
        <v>6</v>
      </c>
      <c r="E246" s="10" t="s">
        <v>55</v>
      </c>
      <c r="F246" s="8">
        <v>765</v>
      </c>
      <c r="G246" s="8">
        <f t="shared" si="20"/>
        <v>4590</v>
      </c>
      <c r="H246" s="55"/>
    </row>
    <row r="247" spans="1:8" s="11" customFormat="1" ht="15.75" x14ac:dyDescent="0.25">
      <c r="A247" s="53" t="str">
        <f>IF(D247=0,"",1+MAX(A$9:A246))</f>
        <v/>
      </c>
      <c r="B247" s="95"/>
      <c r="C247" s="84" t="s">
        <v>289</v>
      </c>
      <c r="D247" s="10"/>
      <c r="E247" s="10"/>
      <c r="F247" s="8" t="str">
        <f t="shared" si="21"/>
        <v/>
      </c>
      <c r="G247" s="8" t="str">
        <f t="shared" si="20"/>
        <v/>
      </c>
      <c r="H247" s="55"/>
    </row>
    <row r="248" spans="1:8" s="11" customFormat="1" ht="63" x14ac:dyDescent="0.25">
      <c r="A248" s="53">
        <f>IF(D248=0,"",1+MAX(A$9:A247))</f>
        <v>189</v>
      </c>
      <c r="B248" s="96"/>
      <c r="C248" s="82" t="s">
        <v>360</v>
      </c>
      <c r="D248" s="10">
        <v>157</v>
      </c>
      <c r="E248" s="10" t="s">
        <v>56</v>
      </c>
      <c r="F248" s="8">
        <v>20</v>
      </c>
      <c r="G248" s="8">
        <f t="shared" si="20"/>
        <v>3140</v>
      </c>
      <c r="H248" s="55"/>
    </row>
    <row r="249" spans="1:8" s="11" customFormat="1" ht="18" customHeight="1" x14ac:dyDescent="0.25">
      <c r="A249" s="53"/>
      <c r="B249" s="13"/>
      <c r="C249" s="58" t="s">
        <v>38</v>
      </c>
      <c r="D249" s="6"/>
      <c r="E249" s="6"/>
      <c r="F249" s="8" t="str">
        <f t="shared" ref="F249" si="22">IF(D249=0,"",0)</f>
        <v/>
      </c>
      <c r="G249" s="8" t="str">
        <f t="shared" ref="G249" si="23">IF(F249="","",D249*F249)</f>
        <v/>
      </c>
      <c r="H249" s="65">
        <f>(SUM(G221:G249))</f>
        <v>124550.79999999999</v>
      </c>
    </row>
    <row r="250" spans="1:8" s="11" customFormat="1" ht="18" customHeight="1" x14ac:dyDescent="0.25">
      <c r="A250" s="99"/>
      <c r="B250" s="100"/>
      <c r="C250" s="100"/>
      <c r="D250" s="100"/>
      <c r="E250" s="100"/>
      <c r="F250" s="100"/>
      <c r="G250" s="100"/>
      <c r="H250" s="101"/>
    </row>
    <row r="251" spans="1:8" s="12" customFormat="1" ht="18" customHeight="1" x14ac:dyDescent="0.25">
      <c r="A251" s="59"/>
      <c r="B251" s="59"/>
      <c r="C251" s="60" t="s">
        <v>39</v>
      </c>
      <c r="D251" s="59"/>
      <c r="E251" s="59"/>
      <c r="F251" s="59"/>
      <c r="G251" s="59"/>
      <c r="H251" s="59"/>
    </row>
    <row r="252" spans="1:8" s="11" customFormat="1" ht="18" customHeight="1" x14ac:dyDescent="0.25">
      <c r="A252" s="53" t="str">
        <f>IF(D252=0,"",1+MAX(A$8:A251))</f>
        <v/>
      </c>
      <c r="B252" s="13"/>
      <c r="C252" s="83" t="s">
        <v>274</v>
      </c>
      <c r="D252" s="10"/>
      <c r="E252" s="10"/>
      <c r="F252" s="8" t="str">
        <f t="shared" ref="F252:F305" si="24">IF(D252=0,"",0)</f>
        <v/>
      </c>
      <c r="G252" s="8" t="str">
        <f t="shared" ref="G252:G305" si="25">IF(F252="","",D252*F252)</f>
        <v/>
      </c>
      <c r="H252" s="55"/>
    </row>
    <row r="253" spans="1:8" s="11" customFormat="1" ht="18" customHeight="1" x14ac:dyDescent="0.25">
      <c r="A253" s="53" t="str">
        <f>IF(D253=0,"",1+MAX(A$9:A252))</f>
        <v/>
      </c>
      <c r="B253" s="94" t="s">
        <v>554</v>
      </c>
      <c r="C253" s="84" t="s">
        <v>336</v>
      </c>
      <c r="D253" s="10"/>
      <c r="E253" s="10"/>
      <c r="F253" s="8"/>
      <c r="G253" s="8"/>
      <c r="H253" s="55"/>
    </row>
    <row r="254" spans="1:8" s="11" customFormat="1" ht="18" customHeight="1" x14ac:dyDescent="0.25">
      <c r="A254" s="53">
        <f>IF(D254=0,"",1+MAX(A$9:A253))</f>
        <v>190</v>
      </c>
      <c r="B254" s="95"/>
      <c r="C254" s="85" t="s">
        <v>280</v>
      </c>
      <c r="D254" s="10">
        <v>312</v>
      </c>
      <c r="E254" s="10" t="s">
        <v>281</v>
      </c>
      <c r="F254" s="8">
        <v>4</v>
      </c>
      <c r="G254" s="8">
        <f t="shared" ref="G254" si="26">IF(F254="","",D254*F254)</f>
        <v>1248</v>
      </c>
      <c r="H254" s="55"/>
    </row>
    <row r="255" spans="1:8" s="11" customFormat="1" ht="18" customHeight="1" x14ac:dyDescent="0.25">
      <c r="A255" s="53" t="str">
        <f>IF(D255=0,"",1+MAX(A$9:A254))</f>
        <v/>
      </c>
      <c r="B255" s="95"/>
      <c r="C255" s="84" t="s">
        <v>282</v>
      </c>
      <c r="D255" s="10"/>
      <c r="E255" s="10"/>
      <c r="F255" s="8" t="str">
        <f t="shared" ref="F255:F303" si="27">IF(D255=0,"",0)</f>
        <v/>
      </c>
      <c r="G255" s="8" t="str">
        <f t="shared" ref="G255:G304" si="28">IF(F255="","",D255*F255)</f>
        <v/>
      </c>
      <c r="H255" s="55"/>
    </row>
    <row r="256" spans="1:8" s="11" customFormat="1" ht="18" customHeight="1" x14ac:dyDescent="0.25">
      <c r="A256" s="53">
        <f>IF(D256=0,"",1+MAX(A$9:A255))</f>
        <v>191</v>
      </c>
      <c r="B256" s="95"/>
      <c r="C256" s="82" t="s">
        <v>283</v>
      </c>
      <c r="D256" s="10">
        <v>7</v>
      </c>
      <c r="E256" s="10" t="s">
        <v>60</v>
      </c>
      <c r="F256" s="8">
        <v>50</v>
      </c>
      <c r="G256" s="8">
        <f t="shared" si="28"/>
        <v>350</v>
      </c>
      <c r="H256" s="55"/>
    </row>
    <row r="257" spans="1:8" s="11" customFormat="1" ht="18" customHeight="1" x14ac:dyDescent="0.25">
      <c r="A257" s="53">
        <f>IF(D257=0,"",1+MAX(A$9:A256))</f>
        <v>192</v>
      </c>
      <c r="B257" s="95"/>
      <c r="C257" s="82" t="s">
        <v>284</v>
      </c>
      <c r="D257" s="10">
        <v>2</v>
      </c>
      <c r="E257" s="10" t="s">
        <v>60</v>
      </c>
      <c r="F257" s="8">
        <v>50</v>
      </c>
      <c r="G257" s="8">
        <f t="shared" si="28"/>
        <v>100</v>
      </c>
      <c r="H257" s="55"/>
    </row>
    <row r="258" spans="1:8" s="11" customFormat="1" ht="18" customHeight="1" x14ac:dyDescent="0.25">
      <c r="A258" s="53" t="str">
        <f>IF(D258=0,"",1+MAX(A$9:A257))</f>
        <v/>
      </c>
      <c r="B258" s="95"/>
      <c r="C258" s="83" t="s">
        <v>291</v>
      </c>
      <c r="D258" s="10"/>
      <c r="E258" s="10"/>
      <c r="F258" s="8" t="str">
        <f t="shared" si="27"/>
        <v/>
      </c>
      <c r="G258" s="8" t="str">
        <f t="shared" si="28"/>
        <v/>
      </c>
      <c r="H258" s="55"/>
    </row>
    <row r="259" spans="1:8" s="11" customFormat="1" ht="18" customHeight="1" x14ac:dyDescent="0.25">
      <c r="A259" s="53" t="str">
        <f>IF(D259=0,"",1+MAX(A$9:A258))</f>
        <v/>
      </c>
      <c r="B259" s="95"/>
      <c r="C259" s="84" t="s">
        <v>336</v>
      </c>
      <c r="D259" s="10"/>
      <c r="E259" s="10"/>
      <c r="F259" s="8" t="str">
        <f t="shared" si="27"/>
        <v/>
      </c>
      <c r="G259" s="8" t="str">
        <f t="shared" si="28"/>
        <v/>
      </c>
      <c r="H259" s="55"/>
    </row>
    <row r="260" spans="1:8" s="11" customFormat="1" ht="18" customHeight="1" x14ac:dyDescent="0.25">
      <c r="A260" s="53">
        <f>IF(D260=0,"",1+MAX(A$9:A259))</f>
        <v>193</v>
      </c>
      <c r="B260" s="95"/>
      <c r="C260" s="85" t="s">
        <v>280</v>
      </c>
      <c r="D260" s="10">
        <v>312</v>
      </c>
      <c r="E260" s="10" t="s">
        <v>281</v>
      </c>
      <c r="F260" s="8">
        <v>4</v>
      </c>
      <c r="G260" s="8">
        <f t="shared" si="28"/>
        <v>1248</v>
      </c>
      <c r="H260" s="55"/>
    </row>
    <row r="261" spans="1:8" s="11" customFormat="1" ht="18" customHeight="1" x14ac:dyDescent="0.25">
      <c r="A261" s="53" t="str">
        <f>IF(D261=0,"",1+MAX(A$9:A260))</f>
        <v/>
      </c>
      <c r="B261" s="95"/>
      <c r="C261" s="84" t="s">
        <v>300</v>
      </c>
      <c r="D261" s="10"/>
      <c r="E261" s="10"/>
      <c r="F261" s="8" t="str">
        <f t="shared" si="27"/>
        <v/>
      </c>
      <c r="G261" s="8" t="str">
        <f t="shared" si="28"/>
        <v/>
      </c>
      <c r="H261" s="55"/>
    </row>
    <row r="262" spans="1:8" s="11" customFormat="1" ht="18" customHeight="1" x14ac:dyDescent="0.25">
      <c r="A262" s="53">
        <f>IF(D262=0,"",1+MAX(A$9:A261))</f>
        <v>194</v>
      </c>
      <c r="B262" s="95"/>
      <c r="C262" s="82" t="s">
        <v>301</v>
      </c>
      <c r="D262" s="10">
        <v>13</v>
      </c>
      <c r="E262" s="10" t="s">
        <v>60</v>
      </c>
      <c r="F262" s="8">
        <v>12</v>
      </c>
      <c r="G262" s="8">
        <f t="shared" si="28"/>
        <v>156</v>
      </c>
      <c r="H262" s="55"/>
    </row>
    <row r="263" spans="1:8" s="11" customFormat="1" ht="18" customHeight="1" x14ac:dyDescent="0.25">
      <c r="A263" s="53">
        <f>IF(D263=0,"",1+MAX(A$9:A262))</f>
        <v>195</v>
      </c>
      <c r="B263" s="95"/>
      <c r="C263" s="82" t="s">
        <v>302</v>
      </c>
      <c r="D263" s="10">
        <v>2</v>
      </c>
      <c r="E263" s="10" t="s">
        <v>60</v>
      </c>
      <c r="F263" s="8">
        <v>50</v>
      </c>
      <c r="G263" s="8">
        <f t="shared" si="28"/>
        <v>100</v>
      </c>
      <c r="H263" s="55"/>
    </row>
    <row r="264" spans="1:8" s="11" customFormat="1" ht="18" customHeight="1" x14ac:dyDescent="0.25">
      <c r="A264" s="53">
        <f>IF(D264=0,"",1+MAX(A$9:A263))</f>
        <v>196</v>
      </c>
      <c r="B264" s="95"/>
      <c r="C264" s="82" t="s">
        <v>303</v>
      </c>
      <c r="D264" s="10">
        <v>4</v>
      </c>
      <c r="E264" s="10" t="s">
        <v>60</v>
      </c>
      <c r="F264" s="8">
        <v>50</v>
      </c>
      <c r="G264" s="8">
        <f t="shared" si="28"/>
        <v>200</v>
      </c>
      <c r="H264" s="55"/>
    </row>
    <row r="265" spans="1:8" s="11" customFormat="1" ht="18" customHeight="1" x14ac:dyDescent="0.25">
      <c r="A265" s="53" t="str">
        <f>IF(D265=0,"",1+MAX(A$9:A264))</f>
        <v/>
      </c>
      <c r="B265" s="95"/>
      <c r="C265" s="83" t="s">
        <v>307</v>
      </c>
      <c r="D265" s="10"/>
      <c r="E265" s="10"/>
      <c r="F265" s="8" t="str">
        <f t="shared" si="27"/>
        <v/>
      </c>
      <c r="G265" s="8" t="str">
        <f t="shared" si="28"/>
        <v/>
      </c>
      <c r="H265" s="55"/>
    </row>
    <row r="266" spans="1:8" s="11" customFormat="1" ht="18" customHeight="1" x14ac:dyDescent="0.25">
      <c r="A266" s="53" t="str">
        <f>IF(D266=0,"",1+MAX(A$9:A265))</f>
        <v/>
      </c>
      <c r="B266" s="95"/>
      <c r="C266" s="83" t="s">
        <v>315</v>
      </c>
      <c r="D266" s="10"/>
      <c r="E266" s="10"/>
      <c r="F266" s="8" t="str">
        <f t="shared" si="27"/>
        <v/>
      </c>
      <c r="G266" s="8" t="str">
        <f t="shared" si="28"/>
        <v/>
      </c>
      <c r="H266" s="55"/>
    </row>
    <row r="267" spans="1:8" s="11" customFormat="1" ht="18" customHeight="1" x14ac:dyDescent="0.25">
      <c r="A267" s="53" t="str">
        <f>IF(D267=0,"",1+MAX(A$9:A266))</f>
        <v/>
      </c>
      <c r="B267" s="95"/>
      <c r="C267" s="84" t="s">
        <v>336</v>
      </c>
      <c r="D267" s="10"/>
      <c r="E267" s="10"/>
      <c r="F267" s="8" t="str">
        <f t="shared" si="27"/>
        <v/>
      </c>
      <c r="G267" s="8" t="str">
        <f t="shared" si="28"/>
        <v/>
      </c>
      <c r="H267" s="55"/>
    </row>
    <row r="268" spans="1:8" s="11" customFormat="1" ht="18" customHeight="1" x14ac:dyDescent="0.25">
      <c r="A268" s="53">
        <f>IF(D268=0,"",1+MAX(A$9:A267))</f>
        <v>197</v>
      </c>
      <c r="B268" s="95"/>
      <c r="C268" s="85" t="s">
        <v>317</v>
      </c>
      <c r="D268" s="10">
        <v>156</v>
      </c>
      <c r="E268" s="10" t="s">
        <v>281</v>
      </c>
      <c r="F268" s="8">
        <v>4</v>
      </c>
      <c r="G268" s="8">
        <f t="shared" si="28"/>
        <v>624</v>
      </c>
      <c r="H268" s="55"/>
    </row>
    <row r="269" spans="1:8" s="11" customFormat="1" ht="18" customHeight="1" x14ac:dyDescent="0.25">
      <c r="A269" s="53" t="str">
        <f>IF(D269=0,"",1+MAX(A$9:A268))</f>
        <v/>
      </c>
      <c r="B269" s="95"/>
      <c r="C269" s="84" t="s">
        <v>282</v>
      </c>
      <c r="D269" s="10"/>
      <c r="E269" s="10"/>
      <c r="F269" s="8" t="str">
        <f t="shared" si="27"/>
        <v/>
      </c>
      <c r="G269" s="8" t="str">
        <f t="shared" si="28"/>
        <v/>
      </c>
      <c r="H269" s="55"/>
    </row>
    <row r="270" spans="1:8" s="11" customFormat="1" ht="18" customHeight="1" x14ac:dyDescent="0.25">
      <c r="A270" s="53">
        <f>IF(D270=0,"",1+MAX(A$9:A269))</f>
        <v>198</v>
      </c>
      <c r="B270" s="95"/>
      <c r="C270" s="82" t="s">
        <v>318</v>
      </c>
      <c r="D270" s="10">
        <v>2</v>
      </c>
      <c r="E270" s="10" t="s">
        <v>60</v>
      </c>
      <c r="F270" s="8">
        <v>50</v>
      </c>
      <c r="G270" s="8">
        <f t="shared" si="28"/>
        <v>100</v>
      </c>
      <c r="H270" s="55"/>
    </row>
    <row r="271" spans="1:8" s="11" customFormat="1" ht="18" customHeight="1" x14ac:dyDescent="0.25">
      <c r="A271" s="53">
        <f>IF(D271=0,"",1+MAX(A$9:A270))</f>
        <v>199</v>
      </c>
      <c r="B271" s="95"/>
      <c r="C271" s="82" t="s">
        <v>284</v>
      </c>
      <c r="D271" s="10">
        <v>4</v>
      </c>
      <c r="E271" s="10" t="s">
        <v>60</v>
      </c>
      <c r="F271" s="8">
        <v>50</v>
      </c>
      <c r="G271" s="8">
        <f t="shared" si="28"/>
        <v>200</v>
      </c>
      <c r="H271" s="55"/>
    </row>
    <row r="272" spans="1:8" s="11" customFormat="1" ht="18" customHeight="1" x14ac:dyDescent="0.25">
      <c r="A272" s="53">
        <f>IF(D272=0,"",1+MAX(A$9:A271))</f>
        <v>200</v>
      </c>
      <c r="B272" s="95"/>
      <c r="C272" s="82" t="s">
        <v>283</v>
      </c>
      <c r="D272" s="10">
        <v>5</v>
      </c>
      <c r="E272" s="10" t="s">
        <v>60</v>
      </c>
      <c r="F272" s="8">
        <v>50</v>
      </c>
      <c r="G272" s="8">
        <f t="shared" si="28"/>
        <v>250</v>
      </c>
      <c r="H272" s="55"/>
    </row>
    <row r="273" spans="1:8" s="11" customFormat="1" ht="18" customHeight="1" x14ac:dyDescent="0.25">
      <c r="A273" s="53">
        <f>IF(D273=0,"",1+MAX(A$9:A272))</f>
        <v>201</v>
      </c>
      <c r="B273" s="95"/>
      <c r="C273" s="82" t="s">
        <v>319</v>
      </c>
      <c r="D273" s="10">
        <v>2</v>
      </c>
      <c r="E273" s="10" t="s">
        <v>60</v>
      </c>
      <c r="F273" s="8">
        <v>50</v>
      </c>
      <c r="G273" s="8">
        <f t="shared" si="28"/>
        <v>100</v>
      </c>
      <c r="H273" s="55"/>
    </row>
    <row r="274" spans="1:8" s="11" customFormat="1" ht="18" customHeight="1" x14ac:dyDescent="0.25">
      <c r="A274" s="53" t="str">
        <f>IF(D274=0,"",1+MAX(A$9:A273))</f>
        <v/>
      </c>
      <c r="B274" s="95"/>
      <c r="C274" s="83" t="s">
        <v>322</v>
      </c>
      <c r="D274" s="10"/>
      <c r="E274" s="10"/>
      <c r="F274" s="8" t="str">
        <f t="shared" si="27"/>
        <v/>
      </c>
      <c r="G274" s="8" t="str">
        <f t="shared" si="28"/>
        <v/>
      </c>
      <c r="H274" s="55"/>
    </row>
    <row r="275" spans="1:8" s="11" customFormat="1" ht="18" customHeight="1" x14ac:dyDescent="0.25">
      <c r="A275" s="53" t="str">
        <f>IF(D275=0,"",1+MAX(A$9:A274))</f>
        <v/>
      </c>
      <c r="B275" s="95"/>
      <c r="C275" s="84" t="s">
        <v>336</v>
      </c>
      <c r="D275" s="10"/>
      <c r="E275" s="10"/>
      <c r="F275" s="8" t="str">
        <f t="shared" si="27"/>
        <v/>
      </c>
      <c r="G275" s="8" t="str">
        <f t="shared" si="28"/>
        <v/>
      </c>
      <c r="H275" s="55"/>
    </row>
    <row r="276" spans="1:8" s="11" customFormat="1" ht="18" customHeight="1" x14ac:dyDescent="0.25">
      <c r="A276" s="53">
        <f>IF(D276=0,"",1+MAX(A$9:A275))</f>
        <v>202</v>
      </c>
      <c r="B276" s="95"/>
      <c r="C276" s="85" t="s">
        <v>317</v>
      </c>
      <c r="D276" s="10">
        <v>156</v>
      </c>
      <c r="E276" s="10" t="s">
        <v>281</v>
      </c>
      <c r="F276" s="8">
        <v>4</v>
      </c>
      <c r="G276" s="8">
        <f t="shared" si="28"/>
        <v>624</v>
      </c>
      <c r="H276" s="55"/>
    </row>
    <row r="277" spans="1:8" s="11" customFormat="1" ht="18" customHeight="1" x14ac:dyDescent="0.25">
      <c r="A277" s="53" t="str">
        <f>IF(D277=0,"",1+MAX(A$9:A276))</f>
        <v/>
      </c>
      <c r="B277" s="95"/>
      <c r="C277" s="84" t="s">
        <v>300</v>
      </c>
      <c r="D277" s="10"/>
      <c r="E277" s="10"/>
      <c r="F277" s="8" t="str">
        <f t="shared" si="27"/>
        <v/>
      </c>
      <c r="G277" s="8" t="str">
        <f t="shared" si="28"/>
        <v/>
      </c>
      <c r="H277" s="55"/>
    </row>
    <row r="278" spans="1:8" s="11" customFormat="1" ht="18" customHeight="1" x14ac:dyDescent="0.25">
      <c r="A278" s="53">
        <f>IF(D278=0,"",1+MAX(A$9:A277))</f>
        <v>203</v>
      </c>
      <c r="B278" s="95"/>
      <c r="C278" s="82" t="s">
        <v>303</v>
      </c>
      <c r="D278" s="10">
        <v>8</v>
      </c>
      <c r="E278" s="10" t="s">
        <v>60</v>
      </c>
      <c r="F278" s="8">
        <v>50</v>
      </c>
      <c r="G278" s="8">
        <f t="shared" si="28"/>
        <v>400</v>
      </c>
      <c r="H278" s="55"/>
    </row>
    <row r="279" spans="1:8" s="11" customFormat="1" ht="18" customHeight="1" x14ac:dyDescent="0.25">
      <c r="A279" s="53">
        <f>IF(D279=0,"",1+MAX(A$9:A278))</f>
        <v>204</v>
      </c>
      <c r="B279" s="95"/>
      <c r="C279" s="82" t="s">
        <v>323</v>
      </c>
      <c r="D279" s="10">
        <v>4</v>
      </c>
      <c r="E279" s="10" t="s">
        <v>60</v>
      </c>
      <c r="F279" s="8">
        <v>50</v>
      </c>
      <c r="G279" s="8">
        <f t="shared" si="28"/>
        <v>200</v>
      </c>
      <c r="H279" s="55"/>
    </row>
    <row r="280" spans="1:8" s="11" customFormat="1" ht="18" customHeight="1" x14ac:dyDescent="0.25">
      <c r="A280" s="53">
        <f>IF(D280=0,"",1+MAX(A$9:A279))</f>
        <v>205</v>
      </c>
      <c r="B280" s="95"/>
      <c r="C280" s="82" t="s">
        <v>324</v>
      </c>
      <c r="D280" s="10">
        <v>2</v>
      </c>
      <c r="E280" s="10" t="s">
        <v>60</v>
      </c>
      <c r="F280" s="8">
        <v>50</v>
      </c>
      <c r="G280" s="8">
        <f t="shared" si="28"/>
        <v>100</v>
      </c>
      <c r="H280" s="55"/>
    </row>
    <row r="281" spans="1:8" s="11" customFormat="1" ht="18" customHeight="1" x14ac:dyDescent="0.25">
      <c r="A281" s="53">
        <f>IF(D281=0,"",1+MAX(A$9:A280))</f>
        <v>206</v>
      </c>
      <c r="B281" s="95"/>
      <c r="C281" s="82" t="s">
        <v>325</v>
      </c>
      <c r="D281" s="10">
        <v>2</v>
      </c>
      <c r="E281" s="10" t="s">
        <v>60</v>
      </c>
      <c r="F281" s="8">
        <v>50</v>
      </c>
      <c r="G281" s="8">
        <f t="shared" si="28"/>
        <v>100</v>
      </c>
      <c r="H281" s="55"/>
    </row>
    <row r="282" spans="1:8" s="11" customFormat="1" ht="18" customHeight="1" x14ac:dyDescent="0.25">
      <c r="A282" s="53">
        <f>IF(D282=0,"",1+MAX(A$9:A281))</f>
        <v>207</v>
      </c>
      <c r="B282" s="95"/>
      <c r="C282" s="82" t="s">
        <v>301</v>
      </c>
      <c r="D282" s="10">
        <v>6</v>
      </c>
      <c r="E282" s="10" t="s">
        <v>60</v>
      </c>
      <c r="F282" s="8">
        <v>12</v>
      </c>
      <c r="G282" s="8">
        <f t="shared" si="28"/>
        <v>72</v>
      </c>
      <c r="H282" s="55"/>
    </row>
    <row r="283" spans="1:8" s="11" customFormat="1" ht="18" customHeight="1" x14ac:dyDescent="0.25">
      <c r="A283" s="53" t="str">
        <f>IF(D283=0,"",1+MAX(A$9:A282))</f>
        <v/>
      </c>
      <c r="B283" s="95"/>
      <c r="C283" s="83" t="s">
        <v>331</v>
      </c>
      <c r="D283" s="10"/>
      <c r="E283" s="10"/>
      <c r="F283" s="8" t="str">
        <f t="shared" si="27"/>
        <v/>
      </c>
      <c r="G283" s="8" t="str">
        <f t="shared" si="28"/>
        <v/>
      </c>
      <c r="H283" s="55"/>
    </row>
    <row r="284" spans="1:8" s="11" customFormat="1" ht="18" customHeight="1" x14ac:dyDescent="0.25">
      <c r="A284" s="53" t="str">
        <f>IF(D284=0,"",1+MAX(A$9:A283))</f>
        <v/>
      </c>
      <c r="B284" s="95"/>
      <c r="C284" s="84" t="s">
        <v>300</v>
      </c>
      <c r="D284" s="10"/>
      <c r="E284" s="10"/>
      <c r="F284" s="8" t="str">
        <f t="shared" si="27"/>
        <v/>
      </c>
      <c r="G284" s="8" t="str">
        <f t="shared" si="28"/>
        <v/>
      </c>
      <c r="H284" s="55"/>
    </row>
    <row r="285" spans="1:8" s="11" customFormat="1" ht="18" customHeight="1" x14ac:dyDescent="0.25">
      <c r="A285" s="53">
        <f>IF(D285=0,"",1+MAX(A$9:A284))</f>
        <v>208</v>
      </c>
      <c r="B285" s="95"/>
      <c r="C285" s="82" t="s">
        <v>325</v>
      </c>
      <c r="D285" s="10">
        <v>2</v>
      </c>
      <c r="E285" s="10" t="s">
        <v>60</v>
      </c>
      <c r="F285" s="8">
        <v>50</v>
      </c>
      <c r="G285" s="8">
        <f t="shared" si="28"/>
        <v>100</v>
      </c>
      <c r="H285" s="55"/>
    </row>
    <row r="286" spans="1:8" s="11" customFormat="1" ht="18" customHeight="1" x14ac:dyDescent="0.25">
      <c r="A286" s="53">
        <f>IF(D286=0,"",1+MAX(A$9:A285))</f>
        <v>209</v>
      </c>
      <c r="B286" s="95"/>
      <c r="C286" s="82" t="s">
        <v>301</v>
      </c>
      <c r="D286" s="10">
        <v>1</v>
      </c>
      <c r="E286" s="10" t="s">
        <v>60</v>
      </c>
      <c r="F286" s="8">
        <v>12</v>
      </c>
      <c r="G286" s="8">
        <f t="shared" si="28"/>
        <v>12</v>
      </c>
      <c r="H286" s="55"/>
    </row>
    <row r="287" spans="1:8" s="11" customFormat="1" ht="18" customHeight="1" x14ac:dyDescent="0.25">
      <c r="A287" s="53" t="str">
        <f>IF(D287=0,"",1+MAX(A$9:A286))</f>
        <v/>
      </c>
      <c r="B287" s="95"/>
      <c r="C287" s="83" t="s">
        <v>335</v>
      </c>
      <c r="D287" s="10"/>
      <c r="E287" s="10"/>
      <c r="F287" s="8" t="str">
        <f t="shared" si="27"/>
        <v/>
      </c>
      <c r="G287" s="8" t="str">
        <f t="shared" si="28"/>
        <v/>
      </c>
      <c r="H287" s="55"/>
    </row>
    <row r="288" spans="1:8" s="11" customFormat="1" ht="18" customHeight="1" x14ac:dyDescent="0.25">
      <c r="A288" s="53" t="str">
        <f>IF(D288=0,"",1+MAX(A$9:A287))</f>
        <v/>
      </c>
      <c r="B288" s="95"/>
      <c r="C288" s="84" t="s">
        <v>336</v>
      </c>
      <c r="D288" s="10"/>
      <c r="E288" s="10"/>
      <c r="F288" s="8" t="str">
        <f t="shared" si="27"/>
        <v/>
      </c>
      <c r="G288" s="8" t="str">
        <f t="shared" si="28"/>
        <v/>
      </c>
      <c r="H288" s="55"/>
    </row>
    <row r="289" spans="1:8" s="11" customFormat="1" ht="18" customHeight="1" x14ac:dyDescent="0.25">
      <c r="A289" s="53">
        <f>IF(D289=0,"",1+MAX(A$9:A288))</f>
        <v>210</v>
      </c>
      <c r="B289" s="95"/>
      <c r="C289" s="85" t="s">
        <v>339</v>
      </c>
      <c r="D289" s="10">
        <v>281</v>
      </c>
      <c r="E289" s="10" t="s">
        <v>281</v>
      </c>
      <c r="F289" s="8">
        <v>4</v>
      </c>
      <c r="G289" s="8">
        <f t="shared" si="28"/>
        <v>1124</v>
      </c>
      <c r="H289" s="55"/>
    </row>
    <row r="290" spans="1:8" s="11" customFormat="1" ht="18" customHeight="1" x14ac:dyDescent="0.25">
      <c r="A290" s="53" t="str">
        <f>IF(D290=0,"",1+MAX(A$9:A289))</f>
        <v/>
      </c>
      <c r="B290" s="95"/>
      <c r="C290" s="84" t="s">
        <v>282</v>
      </c>
      <c r="D290" s="10"/>
      <c r="E290" s="10"/>
      <c r="F290" s="8" t="str">
        <f t="shared" si="27"/>
        <v/>
      </c>
      <c r="G290" s="8" t="str">
        <f t="shared" si="28"/>
        <v/>
      </c>
      <c r="H290" s="55"/>
    </row>
    <row r="291" spans="1:8" s="11" customFormat="1" ht="18" customHeight="1" x14ac:dyDescent="0.25">
      <c r="A291" s="53">
        <f>IF(D291=0,"",1+MAX(A$9:A290))</f>
        <v>211</v>
      </c>
      <c r="B291" s="95"/>
      <c r="C291" s="82" t="s">
        <v>340</v>
      </c>
      <c r="D291" s="10">
        <v>4</v>
      </c>
      <c r="E291" s="10" t="s">
        <v>60</v>
      </c>
      <c r="F291" s="8">
        <v>50</v>
      </c>
      <c r="G291" s="8">
        <f t="shared" si="28"/>
        <v>200</v>
      </c>
      <c r="H291" s="55"/>
    </row>
    <row r="292" spans="1:8" s="11" customFormat="1" ht="18" customHeight="1" x14ac:dyDescent="0.25">
      <c r="A292" s="53">
        <f>IF(D292=0,"",1+MAX(A$9:A291))</f>
        <v>212</v>
      </c>
      <c r="B292" s="95"/>
      <c r="C292" s="82" t="s">
        <v>283</v>
      </c>
      <c r="D292" s="10">
        <v>5</v>
      </c>
      <c r="E292" s="10" t="s">
        <v>60</v>
      </c>
      <c r="F292" s="8">
        <v>50</v>
      </c>
      <c r="G292" s="8">
        <f t="shared" si="28"/>
        <v>250</v>
      </c>
      <c r="H292" s="55"/>
    </row>
    <row r="293" spans="1:8" s="11" customFormat="1" ht="18" customHeight="1" x14ac:dyDescent="0.25">
      <c r="A293" s="53" t="str">
        <f>IF(D293=0,"",1+MAX(A$9:A292))</f>
        <v/>
      </c>
      <c r="B293" s="95"/>
      <c r="C293" s="83" t="s">
        <v>346</v>
      </c>
      <c r="D293" s="10"/>
      <c r="E293" s="10"/>
      <c r="F293" s="8" t="str">
        <f t="shared" si="27"/>
        <v/>
      </c>
      <c r="G293" s="8" t="str">
        <f t="shared" si="28"/>
        <v/>
      </c>
      <c r="H293" s="55"/>
    </row>
    <row r="294" spans="1:8" s="11" customFormat="1" ht="18" customHeight="1" x14ac:dyDescent="0.25">
      <c r="A294" s="53" t="str">
        <f>IF(D294=0,"",1+MAX(A$9:A293))</f>
        <v/>
      </c>
      <c r="B294" s="95"/>
      <c r="C294" s="84" t="s">
        <v>336</v>
      </c>
      <c r="D294" s="10"/>
      <c r="E294" s="10"/>
      <c r="F294" s="8" t="str">
        <f t="shared" si="27"/>
        <v/>
      </c>
      <c r="G294" s="8" t="str">
        <f t="shared" si="28"/>
        <v/>
      </c>
      <c r="H294" s="55"/>
    </row>
    <row r="295" spans="1:8" s="11" customFormat="1" ht="18" customHeight="1" x14ac:dyDescent="0.25">
      <c r="A295" s="53">
        <f>IF(D295=0,"",1+MAX(A$9:A294))</f>
        <v>213</v>
      </c>
      <c r="B295" s="95"/>
      <c r="C295" s="85" t="s">
        <v>339</v>
      </c>
      <c r="D295" s="10">
        <v>281</v>
      </c>
      <c r="E295" s="10" t="s">
        <v>281</v>
      </c>
      <c r="F295" s="8">
        <v>4</v>
      </c>
      <c r="G295" s="8">
        <f t="shared" si="28"/>
        <v>1124</v>
      </c>
      <c r="H295" s="55"/>
    </row>
    <row r="296" spans="1:8" s="11" customFormat="1" ht="18" customHeight="1" x14ac:dyDescent="0.25">
      <c r="A296" s="53" t="str">
        <f>IF(D296=0,"",1+MAX(A$9:A295))</f>
        <v/>
      </c>
      <c r="B296" s="95"/>
      <c r="C296" s="84" t="s">
        <v>347</v>
      </c>
      <c r="D296" s="10"/>
      <c r="E296" s="10"/>
      <c r="F296" s="8" t="str">
        <f t="shared" si="27"/>
        <v/>
      </c>
      <c r="G296" s="8" t="str">
        <f t="shared" si="28"/>
        <v/>
      </c>
      <c r="H296" s="55"/>
    </row>
    <row r="297" spans="1:8" s="11" customFormat="1" ht="18" customHeight="1" x14ac:dyDescent="0.25">
      <c r="A297" s="53">
        <f>IF(D297=0,"",1+MAX(A$9:A296))</f>
        <v>214</v>
      </c>
      <c r="B297" s="95"/>
      <c r="C297" s="82" t="s">
        <v>303</v>
      </c>
      <c r="D297" s="10">
        <v>9</v>
      </c>
      <c r="E297" s="10" t="s">
        <v>60</v>
      </c>
      <c r="F297" s="8">
        <v>50</v>
      </c>
      <c r="G297" s="8">
        <f t="shared" si="28"/>
        <v>450</v>
      </c>
      <c r="H297" s="55"/>
    </row>
    <row r="298" spans="1:8" s="11" customFormat="1" ht="18" customHeight="1" x14ac:dyDescent="0.25">
      <c r="A298" s="53" t="str">
        <f>IF(D298=0,"",1+MAX(A$9:A297))</f>
        <v/>
      </c>
      <c r="B298" s="95"/>
      <c r="C298" s="83" t="s">
        <v>356</v>
      </c>
      <c r="D298" s="10"/>
      <c r="E298" s="10"/>
      <c r="F298" s="8" t="str">
        <f t="shared" si="27"/>
        <v/>
      </c>
      <c r="G298" s="8" t="str">
        <f t="shared" si="28"/>
        <v/>
      </c>
      <c r="H298" s="55"/>
    </row>
    <row r="299" spans="1:8" s="11" customFormat="1" ht="18" customHeight="1" x14ac:dyDescent="0.25">
      <c r="A299" s="53" t="str">
        <f>IF(D299=0,"",1+MAX(A$9:A298))</f>
        <v/>
      </c>
      <c r="B299" s="95"/>
      <c r="C299" s="84" t="s">
        <v>282</v>
      </c>
      <c r="D299" s="10"/>
      <c r="E299" s="10"/>
      <c r="F299" s="8" t="str">
        <f t="shared" si="27"/>
        <v/>
      </c>
      <c r="G299" s="8" t="str">
        <f t="shared" si="28"/>
        <v/>
      </c>
      <c r="H299" s="55"/>
    </row>
    <row r="300" spans="1:8" s="11" customFormat="1" ht="18" customHeight="1" x14ac:dyDescent="0.25">
      <c r="A300" s="53">
        <f>IF(D300=0,"",1+MAX(A$9:A299))</f>
        <v>215</v>
      </c>
      <c r="B300" s="95"/>
      <c r="C300" s="82" t="s">
        <v>283</v>
      </c>
      <c r="D300" s="10">
        <v>1</v>
      </c>
      <c r="E300" s="10" t="s">
        <v>60</v>
      </c>
      <c r="F300" s="8">
        <v>50</v>
      </c>
      <c r="G300" s="8">
        <f t="shared" si="28"/>
        <v>50</v>
      </c>
      <c r="H300" s="55"/>
    </row>
    <row r="301" spans="1:8" s="11" customFormat="1" ht="18" customHeight="1" x14ac:dyDescent="0.25">
      <c r="A301" s="53">
        <f>IF(D301=0,"",1+MAX(A$9:A300))</f>
        <v>216</v>
      </c>
      <c r="B301" s="95"/>
      <c r="C301" s="82" t="s">
        <v>340</v>
      </c>
      <c r="D301" s="10">
        <v>2</v>
      </c>
      <c r="E301" s="10" t="s">
        <v>60</v>
      </c>
      <c r="F301" s="8">
        <v>50</v>
      </c>
      <c r="G301" s="8">
        <f t="shared" si="28"/>
        <v>100</v>
      </c>
      <c r="H301" s="55"/>
    </row>
    <row r="302" spans="1:8" s="11" customFormat="1" ht="18" customHeight="1" x14ac:dyDescent="0.25">
      <c r="A302" s="53" t="str">
        <f>IF(D302=0,"",1+MAX(A$9:A301))</f>
        <v/>
      </c>
      <c r="B302" s="95"/>
      <c r="C302" s="83" t="s">
        <v>361</v>
      </c>
      <c r="D302" s="10"/>
      <c r="E302" s="10"/>
      <c r="F302" s="8" t="str">
        <f t="shared" si="27"/>
        <v/>
      </c>
      <c r="G302" s="8" t="str">
        <f t="shared" si="28"/>
        <v/>
      </c>
      <c r="H302" s="55"/>
    </row>
    <row r="303" spans="1:8" s="11" customFormat="1" ht="18" customHeight="1" x14ac:dyDescent="0.25">
      <c r="A303" s="53" t="str">
        <f>IF(D303=0,"",1+MAX(A$9:A302))</f>
        <v/>
      </c>
      <c r="B303" s="95"/>
      <c r="C303" s="84" t="s">
        <v>347</v>
      </c>
      <c r="D303" s="10"/>
      <c r="E303" s="10"/>
      <c r="F303" s="8" t="str">
        <f t="shared" si="27"/>
        <v/>
      </c>
      <c r="G303" s="8" t="str">
        <f t="shared" si="28"/>
        <v/>
      </c>
      <c r="H303" s="55"/>
    </row>
    <row r="304" spans="1:8" s="11" customFormat="1" ht="18" customHeight="1" x14ac:dyDescent="0.25">
      <c r="A304" s="53">
        <f>IF(D304=0,"",1+MAX(A$9:A303))</f>
        <v>217</v>
      </c>
      <c r="B304" s="95"/>
      <c r="C304" s="82" t="s">
        <v>303</v>
      </c>
      <c r="D304" s="10">
        <v>4</v>
      </c>
      <c r="E304" s="10" t="s">
        <v>60</v>
      </c>
      <c r="F304" s="8">
        <v>50</v>
      </c>
      <c r="G304" s="8">
        <f t="shared" si="28"/>
        <v>200</v>
      </c>
      <c r="H304" s="55"/>
    </row>
    <row r="305" spans="1:8" s="11" customFormat="1" ht="18" customHeight="1" x14ac:dyDescent="0.25">
      <c r="A305" s="53"/>
      <c r="B305" s="13"/>
      <c r="C305" s="58" t="s">
        <v>40</v>
      </c>
      <c r="D305" s="6"/>
      <c r="E305" s="6"/>
      <c r="F305" s="8" t="str">
        <f t="shared" si="24"/>
        <v/>
      </c>
      <c r="G305" s="8" t="str">
        <f t="shared" si="25"/>
        <v/>
      </c>
      <c r="H305" s="65">
        <f>(SUM(G252:G305))</f>
        <v>9782</v>
      </c>
    </row>
    <row r="306" spans="1:8" s="11" customFormat="1" ht="18" customHeight="1" x14ac:dyDescent="0.25">
      <c r="A306" s="99"/>
      <c r="B306" s="100"/>
      <c r="C306" s="100"/>
      <c r="D306" s="100"/>
      <c r="E306" s="100"/>
      <c r="F306" s="100"/>
      <c r="G306" s="100"/>
      <c r="H306" s="101"/>
    </row>
    <row r="307" spans="1:8" s="12" customFormat="1" ht="18" customHeight="1" x14ac:dyDescent="0.25">
      <c r="A307" s="59"/>
      <c r="B307" s="59"/>
      <c r="C307" s="60" t="s">
        <v>28</v>
      </c>
      <c r="D307" s="59"/>
      <c r="E307" s="59"/>
      <c r="F307" s="59"/>
      <c r="G307" s="59"/>
      <c r="H307" s="59"/>
    </row>
    <row r="308" spans="1:8" s="11" customFormat="1" ht="18" customHeight="1" x14ac:dyDescent="0.25">
      <c r="A308" s="53">
        <f>IF(D308=0,"",1+MAX(A$8:A307))</f>
        <v>218</v>
      </c>
      <c r="B308" s="94" t="s">
        <v>554</v>
      </c>
      <c r="C308" s="82" t="s">
        <v>366</v>
      </c>
      <c r="D308" s="10">
        <v>560</v>
      </c>
      <c r="E308" s="10" t="s">
        <v>110</v>
      </c>
      <c r="F308" s="8">
        <v>2</v>
      </c>
      <c r="G308" s="8">
        <f t="shared" ref="G308:G427" si="29">IF(F308="","",D308*F308)</f>
        <v>1120</v>
      </c>
      <c r="H308" s="55"/>
    </row>
    <row r="309" spans="1:8" s="11" customFormat="1" ht="18" customHeight="1" x14ac:dyDescent="0.25">
      <c r="A309" s="53">
        <f>IF(D309=0,"",1+MAX(A$8:A308))</f>
        <v>219</v>
      </c>
      <c r="B309" s="95"/>
      <c r="C309" s="88" t="s">
        <v>520</v>
      </c>
      <c r="D309" s="10">
        <v>560</v>
      </c>
      <c r="E309" s="10" t="s">
        <v>110</v>
      </c>
      <c r="F309" s="8">
        <v>3</v>
      </c>
      <c r="G309" s="8">
        <f t="shared" ref="G309" si="30">IF(F309="","",D309*F309)</f>
        <v>1680</v>
      </c>
      <c r="H309" s="55"/>
    </row>
    <row r="310" spans="1:8" s="11" customFormat="1" ht="18" customHeight="1" x14ac:dyDescent="0.25">
      <c r="A310" s="53" t="str">
        <f>IF(D310=0,"",1+MAX(A$8:A309))</f>
        <v/>
      </c>
      <c r="B310" s="95"/>
      <c r="C310" s="83" t="s">
        <v>274</v>
      </c>
      <c r="D310" s="10"/>
      <c r="E310" s="10"/>
      <c r="F310" s="8" t="str">
        <f t="shared" ref="F310:F373" si="31">IF(D310=0,"",0)</f>
        <v/>
      </c>
      <c r="G310" s="8" t="str">
        <f t="shared" ref="G310:G373" si="32">IF(F310="","",D310*F310)</f>
        <v/>
      </c>
      <c r="H310" s="55"/>
    </row>
    <row r="311" spans="1:8" s="11" customFormat="1" ht="18" customHeight="1" x14ac:dyDescent="0.25">
      <c r="A311" s="53" t="str">
        <f>IF(D311=0,"",1+MAX(A$8:A310))</f>
        <v/>
      </c>
      <c r="B311" s="95"/>
      <c r="C311" s="84" t="s">
        <v>336</v>
      </c>
      <c r="D311" s="10"/>
      <c r="E311" s="10"/>
      <c r="F311" s="8" t="str">
        <f t="shared" si="31"/>
        <v/>
      </c>
      <c r="G311" s="8" t="str">
        <f t="shared" si="32"/>
        <v/>
      </c>
      <c r="H311" s="55"/>
    </row>
    <row r="312" spans="1:8" s="11" customFormat="1" ht="18" customHeight="1" x14ac:dyDescent="0.25">
      <c r="A312" s="53">
        <f>IF(D312=0,"",1+MAX(A$8:A311))</f>
        <v>220</v>
      </c>
      <c r="B312" s="95"/>
      <c r="C312" s="82" t="s">
        <v>275</v>
      </c>
      <c r="D312" s="10">
        <v>27</v>
      </c>
      <c r="E312" s="10" t="s">
        <v>110</v>
      </c>
      <c r="F312" s="8">
        <v>7</v>
      </c>
      <c r="G312" s="8">
        <f t="shared" si="32"/>
        <v>189</v>
      </c>
      <c r="H312" s="55"/>
    </row>
    <row r="313" spans="1:8" s="11" customFormat="1" ht="18" customHeight="1" x14ac:dyDescent="0.25">
      <c r="A313" s="53">
        <f>IF(D313=0,"",1+MAX(A$8:A312))</f>
        <v>221</v>
      </c>
      <c r="B313" s="95"/>
      <c r="C313" s="82" t="s">
        <v>276</v>
      </c>
      <c r="D313" s="10">
        <v>144</v>
      </c>
      <c r="E313" s="10" t="s">
        <v>110</v>
      </c>
      <c r="F313" s="8">
        <v>5</v>
      </c>
      <c r="G313" s="8">
        <f t="shared" si="32"/>
        <v>720</v>
      </c>
      <c r="H313" s="55"/>
    </row>
    <row r="314" spans="1:8" s="11" customFormat="1" ht="18" customHeight="1" x14ac:dyDescent="0.25">
      <c r="A314" s="53">
        <f>IF(D314=0,"",1+MAX(A$8:A313))</f>
        <v>222</v>
      </c>
      <c r="B314" s="95"/>
      <c r="C314" s="82" t="s">
        <v>277</v>
      </c>
      <c r="D314" s="10">
        <v>9</v>
      </c>
      <c r="E314" s="10" t="s">
        <v>110</v>
      </c>
      <c r="F314" s="8">
        <v>8</v>
      </c>
      <c r="G314" s="8">
        <f t="shared" si="32"/>
        <v>72</v>
      </c>
      <c r="H314" s="55"/>
    </row>
    <row r="315" spans="1:8" s="11" customFormat="1" ht="18" customHeight="1" x14ac:dyDescent="0.25">
      <c r="A315" s="53">
        <f>IF(D315=0,"",1+MAX(A$8:A314))</f>
        <v>223</v>
      </c>
      <c r="B315" s="95"/>
      <c r="C315" s="82" t="s">
        <v>278</v>
      </c>
      <c r="D315" s="10">
        <v>18</v>
      </c>
      <c r="E315" s="10" t="s">
        <v>110</v>
      </c>
      <c r="F315" s="8">
        <v>6</v>
      </c>
      <c r="G315" s="8">
        <f t="shared" si="32"/>
        <v>108</v>
      </c>
      <c r="H315" s="55"/>
    </row>
    <row r="316" spans="1:8" s="11" customFormat="1" ht="18" customHeight="1" x14ac:dyDescent="0.25">
      <c r="A316" s="53">
        <f>IF(D316=0,"",1+MAX(A$8:A315))</f>
        <v>224</v>
      </c>
      <c r="B316" s="95"/>
      <c r="C316" s="82" t="s">
        <v>279</v>
      </c>
      <c r="D316" s="10">
        <v>72</v>
      </c>
      <c r="E316" s="10" t="s">
        <v>110</v>
      </c>
      <c r="F316" s="8">
        <v>5</v>
      </c>
      <c r="G316" s="8">
        <f t="shared" si="32"/>
        <v>360</v>
      </c>
      <c r="H316" s="55"/>
    </row>
    <row r="317" spans="1:8" s="11" customFormat="1" ht="18" customHeight="1" x14ac:dyDescent="0.25">
      <c r="A317" s="53" t="str">
        <f>IF(D317=0,"",1+MAX(A$8:A316))</f>
        <v/>
      </c>
      <c r="B317" s="95"/>
      <c r="C317" s="83" t="s">
        <v>291</v>
      </c>
      <c r="D317" s="10"/>
      <c r="E317" s="10"/>
      <c r="F317" s="8" t="str">
        <f t="shared" si="31"/>
        <v/>
      </c>
      <c r="G317" s="8" t="str">
        <f t="shared" si="32"/>
        <v/>
      </c>
      <c r="H317" s="55"/>
    </row>
    <row r="318" spans="1:8" s="11" customFormat="1" ht="18" customHeight="1" x14ac:dyDescent="0.25">
      <c r="A318" s="53" t="str">
        <f>IF(D318=0,"",1+MAX(A$8:A317))</f>
        <v/>
      </c>
      <c r="B318" s="95"/>
      <c r="C318" s="84" t="s">
        <v>336</v>
      </c>
      <c r="D318" s="10"/>
      <c r="E318" s="10"/>
      <c r="F318" s="8" t="str">
        <f t="shared" si="31"/>
        <v/>
      </c>
      <c r="G318" s="8" t="str">
        <f t="shared" si="32"/>
        <v/>
      </c>
      <c r="H318" s="55"/>
    </row>
    <row r="319" spans="1:8" s="11" customFormat="1" ht="18" customHeight="1" x14ac:dyDescent="0.25">
      <c r="A319" s="53">
        <f>IF(D319=0,"",1+MAX(A$8:A318))</f>
        <v>225</v>
      </c>
      <c r="B319" s="95"/>
      <c r="C319" s="82" t="s">
        <v>276</v>
      </c>
      <c r="D319" s="10">
        <v>144</v>
      </c>
      <c r="E319" s="10" t="s">
        <v>110</v>
      </c>
      <c r="F319" s="8">
        <v>5</v>
      </c>
      <c r="G319" s="8">
        <f t="shared" si="32"/>
        <v>720</v>
      </c>
      <c r="H319" s="55"/>
    </row>
    <row r="320" spans="1:8" s="11" customFormat="1" ht="18" customHeight="1" x14ac:dyDescent="0.25">
      <c r="A320" s="53">
        <f>IF(D320=0,"",1+MAX(A$8:A319))</f>
        <v>226</v>
      </c>
      <c r="B320" s="95"/>
      <c r="C320" s="82" t="s">
        <v>279</v>
      </c>
      <c r="D320" s="10">
        <v>72</v>
      </c>
      <c r="E320" s="10" t="s">
        <v>110</v>
      </c>
      <c r="F320" s="8">
        <v>5</v>
      </c>
      <c r="G320" s="8">
        <f t="shared" si="32"/>
        <v>360</v>
      </c>
      <c r="H320" s="55"/>
    </row>
    <row r="321" spans="1:8" s="11" customFormat="1" ht="18" customHeight="1" x14ac:dyDescent="0.25">
      <c r="A321" s="53">
        <f>IF(D321=0,"",1+MAX(A$8:A320))</f>
        <v>227</v>
      </c>
      <c r="B321" s="95"/>
      <c r="C321" s="82" t="s">
        <v>278</v>
      </c>
      <c r="D321" s="10">
        <v>18</v>
      </c>
      <c r="E321" s="10" t="s">
        <v>110</v>
      </c>
      <c r="F321" s="8">
        <v>6</v>
      </c>
      <c r="G321" s="8">
        <f t="shared" si="32"/>
        <v>108</v>
      </c>
      <c r="H321" s="55"/>
    </row>
    <row r="322" spans="1:8" s="11" customFormat="1" ht="18" customHeight="1" x14ac:dyDescent="0.25">
      <c r="A322" s="53">
        <f>IF(D322=0,"",1+MAX(A$8:A321))</f>
        <v>228</v>
      </c>
      <c r="B322" s="95"/>
      <c r="C322" s="82" t="s">
        <v>277</v>
      </c>
      <c r="D322" s="10">
        <v>9</v>
      </c>
      <c r="E322" s="10" t="s">
        <v>110</v>
      </c>
      <c r="F322" s="8">
        <v>8</v>
      </c>
      <c r="G322" s="8">
        <f t="shared" si="32"/>
        <v>72</v>
      </c>
      <c r="H322" s="55"/>
    </row>
    <row r="323" spans="1:8" s="11" customFormat="1" ht="18" customHeight="1" x14ac:dyDescent="0.25">
      <c r="A323" s="53">
        <f>IF(D323=0,"",1+MAX(A$8:A322))</f>
        <v>229</v>
      </c>
      <c r="B323" s="95"/>
      <c r="C323" s="82" t="s">
        <v>275</v>
      </c>
      <c r="D323" s="10">
        <v>27</v>
      </c>
      <c r="E323" s="10" t="s">
        <v>110</v>
      </c>
      <c r="F323" s="8">
        <v>7</v>
      </c>
      <c r="G323" s="8">
        <f t="shared" si="32"/>
        <v>189</v>
      </c>
      <c r="H323" s="55"/>
    </row>
    <row r="324" spans="1:8" s="11" customFormat="1" ht="18" customHeight="1" x14ac:dyDescent="0.25">
      <c r="A324" s="53" t="str">
        <f>IF(D324=0,"",1+MAX(A$8:A323))</f>
        <v/>
      </c>
      <c r="B324" s="95"/>
      <c r="C324" s="84" t="s">
        <v>292</v>
      </c>
      <c r="D324" s="10"/>
      <c r="E324" s="10"/>
      <c r="F324" s="8" t="str">
        <f t="shared" si="31"/>
        <v/>
      </c>
      <c r="G324" s="8" t="str">
        <f t="shared" si="32"/>
        <v/>
      </c>
      <c r="H324" s="55"/>
    </row>
    <row r="325" spans="1:8" s="11" customFormat="1" ht="18" customHeight="1" x14ac:dyDescent="0.25">
      <c r="A325" s="53">
        <f>IF(D325=0,"",1+MAX(A$8:A324))</f>
        <v>230</v>
      </c>
      <c r="B325" s="95"/>
      <c r="C325" s="82" t="s">
        <v>293</v>
      </c>
      <c r="D325" s="10">
        <v>124</v>
      </c>
      <c r="E325" s="10" t="s">
        <v>110</v>
      </c>
      <c r="F325" s="8">
        <v>12</v>
      </c>
      <c r="G325" s="8">
        <f t="shared" si="32"/>
        <v>1488</v>
      </c>
      <c r="H325" s="55"/>
    </row>
    <row r="326" spans="1:8" s="11" customFormat="1" ht="18" customHeight="1" x14ac:dyDescent="0.25">
      <c r="A326" s="53">
        <f>IF(D326=0,"",1+MAX(A$8:A325))</f>
        <v>231</v>
      </c>
      <c r="B326" s="95"/>
      <c r="C326" s="82" t="s">
        <v>294</v>
      </c>
      <c r="D326" s="10">
        <v>9</v>
      </c>
      <c r="E326" s="10" t="s">
        <v>110</v>
      </c>
      <c r="F326" s="8">
        <v>12</v>
      </c>
      <c r="G326" s="8">
        <f t="shared" si="32"/>
        <v>108</v>
      </c>
      <c r="H326" s="55"/>
    </row>
    <row r="327" spans="1:8" s="11" customFormat="1" ht="18" customHeight="1" x14ac:dyDescent="0.25">
      <c r="A327" s="53">
        <f>IF(D327=0,"",1+MAX(A$8:A326))</f>
        <v>232</v>
      </c>
      <c r="B327" s="95"/>
      <c r="C327" s="82" t="s">
        <v>295</v>
      </c>
      <c r="D327" s="10">
        <v>16</v>
      </c>
      <c r="E327" s="10" t="s">
        <v>110</v>
      </c>
      <c r="F327" s="8">
        <v>21</v>
      </c>
      <c r="G327" s="8">
        <f t="shared" si="32"/>
        <v>336</v>
      </c>
      <c r="H327" s="55"/>
    </row>
    <row r="328" spans="1:8" s="11" customFormat="1" ht="18" customHeight="1" x14ac:dyDescent="0.25">
      <c r="A328" s="53">
        <f>IF(D328=0,"",1+MAX(A$8:A327))</f>
        <v>233</v>
      </c>
      <c r="B328" s="95"/>
      <c r="C328" s="82" t="s">
        <v>296</v>
      </c>
      <c r="D328" s="10">
        <v>32</v>
      </c>
      <c r="E328" s="10" t="s">
        <v>110</v>
      </c>
      <c r="F328" s="8">
        <v>15</v>
      </c>
      <c r="G328" s="8">
        <f t="shared" si="32"/>
        <v>480</v>
      </c>
      <c r="H328" s="55"/>
    </row>
    <row r="329" spans="1:8" s="11" customFormat="1" ht="18" customHeight="1" x14ac:dyDescent="0.25">
      <c r="A329" s="53">
        <f>IF(D329=0,"",1+MAX(A$8:A328))</f>
        <v>234</v>
      </c>
      <c r="B329" s="95"/>
      <c r="C329" s="82" t="s">
        <v>297</v>
      </c>
      <c r="D329" s="10">
        <v>19</v>
      </c>
      <c r="E329" s="10" t="s">
        <v>110</v>
      </c>
      <c r="F329" s="8">
        <v>18</v>
      </c>
      <c r="G329" s="8">
        <f t="shared" si="32"/>
        <v>342</v>
      </c>
      <c r="H329" s="55"/>
    </row>
    <row r="330" spans="1:8" s="11" customFormat="1" ht="18" customHeight="1" x14ac:dyDescent="0.25">
      <c r="A330" s="53" t="str">
        <f>IF(D330=0,"",1+MAX(A$8:A329))</f>
        <v/>
      </c>
      <c r="B330" s="95"/>
      <c r="C330" s="84" t="s">
        <v>298</v>
      </c>
      <c r="D330" s="10"/>
      <c r="E330" s="10"/>
      <c r="F330" s="8" t="str">
        <f t="shared" si="31"/>
        <v/>
      </c>
      <c r="G330" s="8" t="str">
        <f t="shared" si="32"/>
        <v/>
      </c>
      <c r="H330" s="55"/>
    </row>
    <row r="331" spans="1:8" s="11" customFormat="1" ht="18" customHeight="1" x14ac:dyDescent="0.25">
      <c r="A331" s="53">
        <f>IF(D331=0,"",1+MAX(A$8:A330))</f>
        <v>235</v>
      </c>
      <c r="B331" s="95"/>
      <c r="C331" s="82" t="s">
        <v>299</v>
      </c>
      <c r="D331" s="10">
        <v>13</v>
      </c>
      <c r="E331" s="10" t="s">
        <v>110</v>
      </c>
      <c r="F331" s="8">
        <v>12</v>
      </c>
      <c r="G331" s="8">
        <f t="shared" si="32"/>
        <v>156</v>
      </c>
      <c r="H331" s="55"/>
    </row>
    <row r="332" spans="1:8" s="11" customFormat="1" ht="18" customHeight="1" x14ac:dyDescent="0.25">
      <c r="A332" s="53" t="str">
        <f>IF(D332=0,"",1+MAX(A$8:A331))</f>
        <v/>
      </c>
      <c r="B332" s="95"/>
      <c r="C332" s="84" t="s">
        <v>304</v>
      </c>
      <c r="D332" s="10"/>
      <c r="E332" s="10"/>
      <c r="F332" s="8" t="str">
        <f t="shared" si="31"/>
        <v/>
      </c>
      <c r="G332" s="8" t="str">
        <f t="shared" si="32"/>
        <v/>
      </c>
      <c r="H332" s="55"/>
    </row>
    <row r="333" spans="1:8" s="11" customFormat="1" ht="18" customHeight="1" x14ac:dyDescent="0.25">
      <c r="A333" s="53">
        <f>IF(D333=0,"",1+MAX(A$8:A332))</f>
        <v>236</v>
      </c>
      <c r="B333" s="95"/>
      <c r="C333" s="82" t="s">
        <v>305</v>
      </c>
      <c r="D333" s="10">
        <v>1009</v>
      </c>
      <c r="E333" s="10" t="s">
        <v>56</v>
      </c>
      <c r="F333" s="8">
        <v>4</v>
      </c>
      <c r="G333" s="8">
        <f t="shared" si="32"/>
        <v>4036</v>
      </c>
      <c r="H333" s="55"/>
    </row>
    <row r="334" spans="1:8" s="11" customFormat="1" ht="18" customHeight="1" x14ac:dyDescent="0.25">
      <c r="A334" s="53">
        <f>IF(D334=0,"",1+MAX(A$8:A333))</f>
        <v>237</v>
      </c>
      <c r="B334" s="95"/>
      <c r="C334" s="82" t="s">
        <v>306</v>
      </c>
      <c r="D334" s="10">
        <v>1009</v>
      </c>
      <c r="E334" s="10" t="s">
        <v>56</v>
      </c>
      <c r="F334" s="8">
        <v>3</v>
      </c>
      <c r="G334" s="8">
        <f t="shared" si="32"/>
        <v>3027</v>
      </c>
      <c r="H334" s="55"/>
    </row>
    <row r="335" spans="1:8" s="11" customFormat="1" ht="18" customHeight="1" x14ac:dyDescent="0.25">
      <c r="A335" s="53" t="str">
        <f>IF(D335=0,"",1+MAX(A$8:A334))</f>
        <v/>
      </c>
      <c r="B335" s="95"/>
      <c r="C335" s="83" t="s">
        <v>307</v>
      </c>
      <c r="D335" s="10"/>
      <c r="E335" s="10"/>
      <c r="F335" s="8" t="str">
        <f t="shared" si="31"/>
        <v/>
      </c>
      <c r="G335" s="8" t="str">
        <f t="shared" si="32"/>
        <v/>
      </c>
      <c r="H335" s="55"/>
    </row>
    <row r="336" spans="1:8" s="11" customFormat="1" ht="18" customHeight="1" x14ac:dyDescent="0.25">
      <c r="A336" s="53" t="str">
        <f>IF(D336=0,"",1+MAX(A$8:A335))</f>
        <v/>
      </c>
      <c r="B336" s="95"/>
      <c r="C336" s="84" t="s">
        <v>292</v>
      </c>
      <c r="D336" s="10"/>
      <c r="E336" s="10"/>
      <c r="F336" s="8" t="str">
        <f t="shared" si="31"/>
        <v/>
      </c>
      <c r="G336" s="8" t="str">
        <f t="shared" si="32"/>
        <v/>
      </c>
      <c r="H336" s="55"/>
    </row>
    <row r="337" spans="1:8" s="11" customFormat="1" ht="18" customHeight="1" x14ac:dyDescent="0.25">
      <c r="A337" s="53">
        <f>IF(D337=0,"",1+MAX(A$8:A336))</f>
        <v>238</v>
      </c>
      <c r="B337" s="95"/>
      <c r="C337" s="82" t="s">
        <v>294</v>
      </c>
      <c r="D337" s="10">
        <v>11</v>
      </c>
      <c r="E337" s="10" t="s">
        <v>110</v>
      </c>
      <c r="F337" s="8">
        <v>12</v>
      </c>
      <c r="G337" s="8">
        <f t="shared" si="32"/>
        <v>132</v>
      </c>
      <c r="H337" s="55"/>
    </row>
    <row r="338" spans="1:8" s="11" customFormat="1" ht="18" customHeight="1" x14ac:dyDescent="0.25">
      <c r="A338" s="53">
        <f>IF(D338=0,"",1+MAX(A$8:A337))</f>
        <v>239</v>
      </c>
      <c r="B338" s="95"/>
      <c r="C338" s="82" t="s">
        <v>294</v>
      </c>
      <c r="D338" s="10">
        <v>64</v>
      </c>
      <c r="E338" s="10" t="s">
        <v>110</v>
      </c>
      <c r="F338" s="8">
        <v>12</v>
      </c>
      <c r="G338" s="8">
        <f t="shared" si="32"/>
        <v>768</v>
      </c>
      <c r="H338" s="55"/>
    </row>
    <row r="339" spans="1:8" s="11" customFormat="1" ht="18" customHeight="1" x14ac:dyDescent="0.25">
      <c r="A339" s="53">
        <f>IF(D339=0,"",1+MAX(A$8:A338))</f>
        <v>240</v>
      </c>
      <c r="B339" s="95"/>
      <c r="C339" s="82" t="s">
        <v>308</v>
      </c>
      <c r="D339" s="10">
        <v>10</v>
      </c>
      <c r="E339" s="10" t="s">
        <v>110</v>
      </c>
      <c r="F339" s="8">
        <v>8</v>
      </c>
      <c r="G339" s="8">
        <f t="shared" si="32"/>
        <v>80</v>
      </c>
      <c r="H339" s="55"/>
    </row>
    <row r="340" spans="1:8" s="11" customFormat="1" ht="18" customHeight="1" x14ac:dyDescent="0.25">
      <c r="A340" s="53" t="str">
        <f>IF(D340=0,"",1+MAX(A$8:A339))</f>
        <v/>
      </c>
      <c r="B340" s="95"/>
      <c r="C340" s="84" t="s">
        <v>309</v>
      </c>
      <c r="D340" s="10"/>
      <c r="E340" s="10"/>
      <c r="F340" s="8" t="str">
        <f t="shared" si="31"/>
        <v/>
      </c>
      <c r="G340" s="8" t="str">
        <f t="shared" si="32"/>
        <v/>
      </c>
      <c r="H340" s="55"/>
    </row>
    <row r="341" spans="1:8" s="11" customFormat="1" ht="18" customHeight="1" x14ac:dyDescent="0.25">
      <c r="A341" s="53">
        <f>IF(D341=0,"",1+MAX(A$8:A340))</f>
        <v>241</v>
      </c>
      <c r="B341" s="95"/>
      <c r="C341" s="82" t="s">
        <v>310</v>
      </c>
      <c r="D341" s="10">
        <v>1000</v>
      </c>
      <c r="E341" s="10" t="s">
        <v>56</v>
      </c>
      <c r="F341" s="8">
        <v>4</v>
      </c>
      <c r="G341" s="8">
        <f t="shared" si="32"/>
        <v>4000</v>
      </c>
      <c r="H341" s="55"/>
    </row>
    <row r="342" spans="1:8" s="11" customFormat="1" ht="18" customHeight="1" x14ac:dyDescent="0.25">
      <c r="A342" s="53">
        <f>IF(D342=0,"",1+MAX(A$8:A341))</f>
        <v>242</v>
      </c>
      <c r="B342" s="95"/>
      <c r="C342" s="82" t="s">
        <v>311</v>
      </c>
      <c r="D342" s="10">
        <v>356</v>
      </c>
      <c r="E342" s="10" t="s">
        <v>56</v>
      </c>
      <c r="F342" s="8">
        <v>4</v>
      </c>
      <c r="G342" s="8">
        <f t="shared" si="32"/>
        <v>1424</v>
      </c>
      <c r="H342" s="55"/>
    </row>
    <row r="343" spans="1:8" s="11" customFormat="1" ht="18" customHeight="1" x14ac:dyDescent="0.25">
      <c r="A343" s="53">
        <f>IF(D343=0,"",1+MAX(A$8:A342))</f>
        <v>243</v>
      </c>
      <c r="B343" s="95"/>
      <c r="C343" s="82" t="s">
        <v>312</v>
      </c>
      <c r="D343" s="10">
        <v>126</v>
      </c>
      <c r="E343" s="10" t="s">
        <v>110</v>
      </c>
      <c r="F343" s="8">
        <v>6</v>
      </c>
      <c r="G343" s="8">
        <f t="shared" si="32"/>
        <v>756</v>
      </c>
      <c r="H343" s="55"/>
    </row>
    <row r="344" spans="1:8" s="11" customFormat="1" ht="18" customHeight="1" x14ac:dyDescent="0.25">
      <c r="A344" s="53">
        <f>IF(D344=0,"",1+MAX(A$8:A343))</f>
        <v>244</v>
      </c>
      <c r="B344" s="95"/>
      <c r="C344" s="82" t="s">
        <v>313</v>
      </c>
      <c r="D344" s="10">
        <v>1356</v>
      </c>
      <c r="E344" s="10" t="s">
        <v>56</v>
      </c>
      <c r="F344" s="8">
        <v>5</v>
      </c>
      <c r="G344" s="8">
        <f t="shared" si="32"/>
        <v>6780</v>
      </c>
      <c r="H344" s="55"/>
    </row>
    <row r="345" spans="1:8" s="11" customFormat="1" ht="18" customHeight="1" x14ac:dyDescent="0.25">
      <c r="A345" s="53" t="str">
        <f>IF(D345=0,"",1+MAX(A$8:A344))</f>
        <v/>
      </c>
      <c r="B345" s="95"/>
      <c r="C345" s="84" t="s">
        <v>298</v>
      </c>
      <c r="D345" s="10"/>
      <c r="E345" s="10"/>
      <c r="F345" s="8" t="str">
        <f t="shared" si="31"/>
        <v/>
      </c>
      <c r="G345" s="8" t="str">
        <f t="shared" si="32"/>
        <v/>
      </c>
      <c r="H345" s="55"/>
    </row>
    <row r="346" spans="1:8" s="11" customFormat="1" ht="18" customHeight="1" x14ac:dyDescent="0.25">
      <c r="A346" s="53">
        <f>IF(D346=0,"",1+MAX(A$8:A345))</f>
        <v>245</v>
      </c>
      <c r="B346" s="95"/>
      <c r="C346" s="82" t="s">
        <v>314</v>
      </c>
      <c r="D346" s="10">
        <v>16</v>
      </c>
      <c r="E346" s="10" t="s">
        <v>110</v>
      </c>
      <c r="F346" s="8">
        <v>10</v>
      </c>
      <c r="G346" s="8">
        <f t="shared" si="32"/>
        <v>160</v>
      </c>
      <c r="H346" s="55"/>
    </row>
    <row r="347" spans="1:8" s="11" customFormat="1" ht="18" customHeight="1" x14ac:dyDescent="0.25">
      <c r="A347" s="53" t="str">
        <f>IF(D347=0,"",1+MAX(A$8:A346))</f>
        <v/>
      </c>
      <c r="B347" s="95"/>
      <c r="C347" s="83" t="s">
        <v>315</v>
      </c>
      <c r="D347" s="10"/>
      <c r="E347" s="10"/>
      <c r="F347" s="8" t="str">
        <f t="shared" si="31"/>
        <v/>
      </c>
      <c r="G347" s="8" t="str">
        <f t="shared" si="32"/>
        <v/>
      </c>
      <c r="H347" s="55"/>
    </row>
    <row r="348" spans="1:8" s="11" customFormat="1" ht="18" customHeight="1" x14ac:dyDescent="0.25">
      <c r="A348" s="53" t="str">
        <f>IF(D348=0,"",1+MAX(A$8:A347))</f>
        <v/>
      </c>
      <c r="B348" s="95"/>
      <c r="C348" s="84" t="s">
        <v>336</v>
      </c>
      <c r="D348" s="10"/>
      <c r="E348" s="10"/>
      <c r="F348" s="8" t="str">
        <f t="shared" si="31"/>
        <v/>
      </c>
      <c r="G348" s="8" t="str">
        <f t="shared" si="32"/>
        <v/>
      </c>
      <c r="H348" s="55"/>
    </row>
    <row r="349" spans="1:8" s="11" customFormat="1" ht="18" customHeight="1" x14ac:dyDescent="0.25">
      <c r="A349" s="53">
        <f>IF(D349=0,"",1+MAX(A$8:A348))</f>
        <v>246</v>
      </c>
      <c r="B349" s="95"/>
      <c r="C349" s="82" t="s">
        <v>316</v>
      </c>
      <c r="D349" s="10">
        <v>171</v>
      </c>
      <c r="E349" s="10" t="s">
        <v>110</v>
      </c>
      <c r="F349" s="8">
        <v>5</v>
      </c>
      <c r="G349" s="8">
        <f t="shared" si="32"/>
        <v>855</v>
      </c>
      <c r="H349" s="55"/>
    </row>
    <row r="350" spans="1:8" s="11" customFormat="1" ht="18" customHeight="1" x14ac:dyDescent="0.25">
      <c r="A350" s="53" t="str">
        <f>IF(D350=0,"",1+MAX(A$8:A349))</f>
        <v/>
      </c>
      <c r="B350" s="95"/>
      <c r="C350" s="83" t="s">
        <v>322</v>
      </c>
      <c r="D350" s="10"/>
      <c r="E350" s="10"/>
      <c r="F350" s="8" t="str">
        <f t="shared" si="31"/>
        <v/>
      </c>
      <c r="G350" s="8" t="str">
        <f t="shared" si="32"/>
        <v/>
      </c>
      <c r="H350" s="55"/>
    </row>
    <row r="351" spans="1:8" s="11" customFormat="1" ht="18" customHeight="1" x14ac:dyDescent="0.25">
      <c r="A351" s="53" t="str">
        <f>IF(D351=0,"",1+MAX(A$8:A350))</f>
        <v/>
      </c>
      <c r="B351" s="95"/>
      <c r="C351" s="84" t="s">
        <v>336</v>
      </c>
      <c r="D351" s="10"/>
      <c r="E351" s="10"/>
      <c r="F351" s="8" t="str">
        <f t="shared" si="31"/>
        <v/>
      </c>
      <c r="G351" s="8" t="str">
        <f t="shared" si="32"/>
        <v/>
      </c>
      <c r="H351" s="55"/>
    </row>
    <row r="352" spans="1:8" s="11" customFormat="1" ht="18" customHeight="1" x14ac:dyDescent="0.25">
      <c r="A352" s="53">
        <f>IF(D352=0,"",1+MAX(A$8:A351))</f>
        <v>247</v>
      </c>
      <c r="B352" s="95"/>
      <c r="C352" s="82" t="s">
        <v>316</v>
      </c>
      <c r="D352" s="10">
        <v>171</v>
      </c>
      <c r="E352" s="10" t="s">
        <v>110</v>
      </c>
      <c r="F352" s="8">
        <v>5</v>
      </c>
      <c r="G352" s="8">
        <f t="shared" si="32"/>
        <v>855</v>
      </c>
      <c r="H352" s="55"/>
    </row>
    <row r="353" spans="1:8" s="11" customFormat="1" ht="18" customHeight="1" x14ac:dyDescent="0.25">
      <c r="A353" s="53" t="str">
        <f>IF(D353=0,"",1+MAX(A$8:A352))</f>
        <v/>
      </c>
      <c r="B353" s="95"/>
      <c r="C353" s="84" t="s">
        <v>298</v>
      </c>
      <c r="D353" s="10"/>
      <c r="E353" s="10"/>
      <c r="F353" s="8" t="str">
        <f t="shared" si="31"/>
        <v/>
      </c>
      <c r="G353" s="8" t="str">
        <f t="shared" si="32"/>
        <v/>
      </c>
      <c r="H353" s="55"/>
    </row>
    <row r="354" spans="1:8" s="11" customFormat="1" ht="18" customHeight="1" x14ac:dyDescent="0.25">
      <c r="A354" s="53">
        <f>IF(D354=0,"",1+MAX(A$8:A353))</f>
        <v>248</v>
      </c>
      <c r="B354" s="95"/>
      <c r="C354" s="82" t="s">
        <v>314</v>
      </c>
      <c r="D354" s="10">
        <v>12</v>
      </c>
      <c r="E354" s="10" t="s">
        <v>110</v>
      </c>
      <c r="F354" s="8">
        <v>10</v>
      </c>
      <c r="G354" s="8">
        <f t="shared" si="32"/>
        <v>120</v>
      </c>
      <c r="H354" s="55"/>
    </row>
    <row r="355" spans="1:8" s="11" customFormat="1" ht="18" customHeight="1" x14ac:dyDescent="0.25">
      <c r="A355" s="53">
        <f>IF(D355=0,"",1+MAX(A$8:A354))</f>
        <v>249</v>
      </c>
      <c r="B355" s="95"/>
      <c r="C355" s="82" t="s">
        <v>326</v>
      </c>
      <c r="D355" s="10">
        <v>19</v>
      </c>
      <c r="E355" s="10" t="s">
        <v>110</v>
      </c>
      <c r="F355" s="8">
        <v>14</v>
      </c>
      <c r="G355" s="8">
        <f t="shared" si="32"/>
        <v>266</v>
      </c>
      <c r="H355" s="55"/>
    </row>
    <row r="356" spans="1:8" s="11" customFormat="1" ht="18" customHeight="1" x14ac:dyDescent="0.25">
      <c r="A356" s="53" t="str">
        <f>IF(D356=0,"",1+MAX(A$8:A355))</f>
        <v/>
      </c>
      <c r="B356" s="95"/>
      <c r="C356" s="84" t="s">
        <v>292</v>
      </c>
      <c r="D356" s="10"/>
      <c r="E356" s="10"/>
      <c r="F356" s="8" t="str">
        <f t="shared" si="31"/>
        <v/>
      </c>
      <c r="G356" s="8" t="str">
        <f t="shared" si="32"/>
        <v/>
      </c>
      <c r="H356" s="55"/>
    </row>
    <row r="357" spans="1:8" s="11" customFormat="1" ht="18" customHeight="1" x14ac:dyDescent="0.25">
      <c r="A357" s="53">
        <f>IF(D357=0,"",1+MAX(A$8:A356))</f>
        <v>250</v>
      </c>
      <c r="B357" s="95"/>
      <c r="C357" s="82" t="s">
        <v>327</v>
      </c>
      <c r="D357" s="10">
        <v>19</v>
      </c>
      <c r="E357" s="10" t="s">
        <v>110</v>
      </c>
      <c r="F357" s="8">
        <v>21</v>
      </c>
      <c r="G357" s="8">
        <f t="shared" si="32"/>
        <v>399</v>
      </c>
      <c r="H357" s="55"/>
    </row>
    <row r="358" spans="1:8" s="11" customFormat="1" ht="18" customHeight="1" x14ac:dyDescent="0.25">
      <c r="A358" s="53">
        <f>IF(D358=0,"",1+MAX(A$8:A357))</f>
        <v>251</v>
      </c>
      <c r="B358" s="95"/>
      <c r="C358" s="82" t="s">
        <v>328</v>
      </c>
      <c r="D358" s="10">
        <v>49</v>
      </c>
      <c r="E358" s="10" t="s">
        <v>110</v>
      </c>
      <c r="F358" s="8">
        <v>17</v>
      </c>
      <c r="G358" s="8">
        <f t="shared" si="32"/>
        <v>833</v>
      </c>
      <c r="H358" s="55"/>
    </row>
    <row r="359" spans="1:8" s="11" customFormat="1" ht="18" customHeight="1" x14ac:dyDescent="0.25">
      <c r="A359" s="53">
        <f>IF(D359=0,"",1+MAX(A$8:A358))</f>
        <v>252</v>
      </c>
      <c r="B359" s="95"/>
      <c r="C359" s="82" t="s">
        <v>329</v>
      </c>
      <c r="D359" s="10">
        <v>55</v>
      </c>
      <c r="E359" s="10" t="s">
        <v>110</v>
      </c>
      <c r="F359" s="8">
        <v>15</v>
      </c>
      <c r="G359" s="8">
        <f t="shared" si="32"/>
        <v>825</v>
      </c>
      <c r="H359" s="55"/>
    </row>
    <row r="360" spans="1:8" s="11" customFormat="1" ht="18" customHeight="1" x14ac:dyDescent="0.25">
      <c r="A360" s="53" t="str">
        <f>IF(D360=0,"",1+MAX(A$8:A359))</f>
        <v/>
      </c>
      <c r="B360" s="95"/>
      <c r="C360" s="84" t="s">
        <v>304</v>
      </c>
      <c r="D360" s="10"/>
      <c r="E360" s="10"/>
      <c r="F360" s="8" t="str">
        <f t="shared" si="31"/>
        <v/>
      </c>
      <c r="G360" s="8" t="str">
        <f t="shared" si="32"/>
        <v/>
      </c>
      <c r="H360" s="55"/>
    </row>
    <row r="361" spans="1:8" s="11" customFormat="1" ht="18" customHeight="1" x14ac:dyDescent="0.25">
      <c r="A361" s="53">
        <f>IF(D361=0,"",1+MAX(A$8:A360))</f>
        <v>253</v>
      </c>
      <c r="B361" s="95"/>
      <c r="C361" s="82" t="s">
        <v>330</v>
      </c>
      <c r="D361" s="10">
        <v>1361</v>
      </c>
      <c r="E361" s="10" t="s">
        <v>56</v>
      </c>
      <c r="F361" s="8">
        <v>4</v>
      </c>
      <c r="G361" s="8">
        <f t="shared" si="32"/>
        <v>5444</v>
      </c>
      <c r="H361" s="55"/>
    </row>
    <row r="362" spans="1:8" s="11" customFormat="1" ht="18" customHeight="1" x14ac:dyDescent="0.25">
      <c r="A362" s="53">
        <f>IF(D362=0,"",1+MAX(A$8:A361))</f>
        <v>254</v>
      </c>
      <c r="B362" s="95"/>
      <c r="C362" s="82" t="s">
        <v>306</v>
      </c>
      <c r="D362" s="10">
        <v>1361</v>
      </c>
      <c r="E362" s="10" t="s">
        <v>56</v>
      </c>
      <c r="F362" s="8">
        <v>3</v>
      </c>
      <c r="G362" s="8">
        <f t="shared" si="32"/>
        <v>4083</v>
      </c>
      <c r="H362" s="55"/>
    </row>
    <row r="363" spans="1:8" s="11" customFormat="1" ht="18" customHeight="1" x14ac:dyDescent="0.25">
      <c r="A363" s="53" t="str">
        <f>IF(D363=0,"",1+MAX(A$8:A362))</f>
        <v/>
      </c>
      <c r="B363" s="95"/>
      <c r="C363" s="83" t="s">
        <v>331</v>
      </c>
      <c r="D363" s="10"/>
      <c r="E363" s="10"/>
      <c r="F363" s="8" t="str">
        <f t="shared" si="31"/>
        <v/>
      </c>
      <c r="G363" s="8" t="str">
        <f t="shared" si="32"/>
        <v/>
      </c>
      <c r="H363" s="55"/>
    </row>
    <row r="364" spans="1:8" s="11" customFormat="1" ht="18" customHeight="1" x14ac:dyDescent="0.25">
      <c r="A364" s="53" t="str">
        <f>IF(D364=0,"",1+MAX(A$8:A363))</f>
        <v/>
      </c>
      <c r="B364" s="95"/>
      <c r="C364" s="84" t="s">
        <v>309</v>
      </c>
      <c r="D364" s="10"/>
      <c r="E364" s="10"/>
      <c r="F364" s="8" t="str">
        <f t="shared" si="31"/>
        <v/>
      </c>
      <c r="G364" s="8" t="str">
        <f t="shared" si="32"/>
        <v/>
      </c>
      <c r="H364" s="55"/>
    </row>
    <row r="365" spans="1:8" s="11" customFormat="1" ht="18" customHeight="1" x14ac:dyDescent="0.25">
      <c r="A365" s="53">
        <f>IF(D365=0,"",1+MAX(A$8:A364))</f>
        <v>255</v>
      </c>
      <c r="B365" s="95"/>
      <c r="C365" s="82" t="s">
        <v>332</v>
      </c>
      <c r="D365" s="10">
        <v>1278</v>
      </c>
      <c r="E365" s="10" t="s">
        <v>56</v>
      </c>
      <c r="F365" s="8">
        <v>4</v>
      </c>
      <c r="G365" s="8">
        <f t="shared" si="32"/>
        <v>5112</v>
      </c>
      <c r="H365" s="55"/>
    </row>
    <row r="366" spans="1:8" s="11" customFormat="1" ht="18" customHeight="1" x14ac:dyDescent="0.25">
      <c r="A366" s="53">
        <f>IF(D366=0,"",1+MAX(A$8:A365))</f>
        <v>256</v>
      </c>
      <c r="B366" s="95"/>
      <c r="C366" s="82" t="s">
        <v>312</v>
      </c>
      <c r="D366" s="10">
        <v>292</v>
      </c>
      <c r="E366" s="10" t="s">
        <v>110</v>
      </c>
      <c r="F366" s="8">
        <v>6</v>
      </c>
      <c r="G366" s="8">
        <f t="shared" si="32"/>
        <v>1752</v>
      </c>
      <c r="H366" s="55"/>
    </row>
    <row r="367" spans="1:8" s="11" customFormat="1" ht="18" customHeight="1" x14ac:dyDescent="0.25">
      <c r="A367" s="53">
        <f>IF(D367=0,"",1+MAX(A$8:A366))</f>
        <v>257</v>
      </c>
      <c r="B367" s="95"/>
      <c r="C367" s="82" t="s">
        <v>333</v>
      </c>
      <c r="D367" s="10">
        <v>411</v>
      </c>
      <c r="E367" s="10" t="s">
        <v>56</v>
      </c>
      <c r="F367" s="8">
        <v>4</v>
      </c>
      <c r="G367" s="8">
        <f t="shared" si="32"/>
        <v>1644</v>
      </c>
      <c r="H367" s="55"/>
    </row>
    <row r="368" spans="1:8" s="11" customFormat="1" ht="18" customHeight="1" x14ac:dyDescent="0.25">
      <c r="A368" s="53">
        <f>IF(D368=0,"",1+MAX(A$8:A367))</f>
        <v>258</v>
      </c>
      <c r="B368" s="95"/>
      <c r="C368" s="82" t="s">
        <v>313</v>
      </c>
      <c r="D368" s="10">
        <v>1690</v>
      </c>
      <c r="E368" s="10" t="s">
        <v>56</v>
      </c>
      <c r="F368" s="8">
        <v>5</v>
      </c>
      <c r="G368" s="8">
        <f t="shared" si="32"/>
        <v>8450</v>
      </c>
      <c r="H368" s="55"/>
    </row>
    <row r="369" spans="1:8" s="11" customFormat="1" ht="18" customHeight="1" x14ac:dyDescent="0.25">
      <c r="A369" s="53" t="str">
        <f>IF(D369=0,"",1+MAX(A$8:A368))</f>
        <v/>
      </c>
      <c r="B369" s="95"/>
      <c r="C369" s="84" t="s">
        <v>292</v>
      </c>
      <c r="D369" s="10"/>
      <c r="E369" s="10"/>
      <c r="F369" s="8" t="str">
        <f t="shared" si="31"/>
        <v/>
      </c>
      <c r="G369" s="8" t="str">
        <f t="shared" si="32"/>
        <v/>
      </c>
      <c r="H369" s="55"/>
    </row>
    <row r="370" spans="1:8" s="11" customFormat="1" ht="18" customHeight="1" x14ac:dyDescent="0.25">
      <c r="A370" s="53">
        <f>IF(D370=0,"",1+MAX(A$8:A369))</f>
        <v>259</v>
      </c>
      <c r="B370" s="95"/>
      <c r="C370" s="82" t="s">
        <v>334</v>
      </c>
      <c r="D370" s="10">
        <v>26</v>
      </c>
      <c r="E370" s="10" t="s">
        <v>110</v>
      </c>
      <c r="F370" s="8">
        <v>8</v>
      </c>
      <c r="G370" s="8">
        <f t="shared" si="32"/>
        <v>208</v>
      </c>
      <c r="H370" s="55"/>
    </row>
    <row r="371" spans="1:8" s="11" customFormat="1" ht="18" customHeight="1" x14ac:dyDescent="0.25">
      <c r="A371" s="53">
        <f>IF(D371=0,"",1+MAX(A$8:A370))</f>
        <v>260</v>
      </c>
      <c r="B371" s="95"/>
      <c r="C371" s="82" t="s">
        <v>314</v>
      </c>
      <c r="D371" s="10">
        <v>31</v>
      </c>
      <c r="E371" s="10" t="s">
        <v>110</v>
      </c>
      <c r="F371" s="8">
        <v>10</v>
      </c>
      <c r="G371" s="8">
        <f t="shared" si="32"/>
        <v>310</v>
      </c>
      <c r="H371" s="55"/>
    </row>
    <row r="372" spans="1:8" s="11" customFormat="1" ht="18" customHeight="1" x14ac:dyDescent="0.25">
      <c r="A372" s="53">
        <f>IF(D372=0,"",1+MAX(A$8:A371))</f>
        <v>261</v>
      </c>
      <c r="B372" s="95"/>
      <c r="C372" s="82" t="s">
        <v>334</v>
      </c>
      <c r="D372" s="10">
        <v>39</v>
      </c>
      <c r="E372" s="10" t="s">
        <v>110</v>
      </c>
      <c r="F372" s="8">
        <v>10</v>
      </c>
      <c r="G372" s="8">
        <f t="shared" si="32"/>
        <v>390</v>
      </c>
      <c r="H372" s="55"/>
    </row>
    <row r="373" spans="1:8" s="11" customFormat="1" ht="18" customHeight="1" x14ac:dyDescent="0.25">
      <c r="A373" s="53" t="str">
        <f>IF(D373=0,"",1+MAX(A$8:A372))</f>
        <v/>
      </c>
      <c r="B373" s="95"/>
      <c r="C373" s="83" t="s">
        <v>335</v>
      </c>
      <c r="D373" s="10"/>
      <c r="E373" s="10"/>
      <c r="F373" s="8" t="str">
        <f t="shared" si="31"/>
        <v/>
      </c>
      <c r="G373" s="8" t="str">
        <f t="shared" si="32"/>
        <v/>
      </c>
      <c r="H373" s="55"/>
    </row>
    <row r="374" spans="1:8" s="11" customFormat="1" ht="18" customHeight="1" x14ac:dyDescent="0.25">
      <c r="A374" s="53" t="str">
        <f>IF(D374=0,"",1+MAX(A$8:A373))</f>
        <v/>
      </c>
      <c r="B374" s="95"/>
      <c r="C374" s="84" t="s">
        <v>336</v>
      </c>
      <c r="D374" s="10"/>
      <c r="E374" s="10"/>
      <c r="F374" s="8" t="str">
        <f t="shared" ref="F374:F422" si="33">IF(D374=0,"",0)</f>
        <v/>
      </c>
      <c r="G374" s="8" t="str">
        <f t="shared" ref="G374:G426" si="34">IF(F374="","",D374*F374)</f>
        <v/>
      </c>
      <c r="H374" s="55"/>
    </row>
    <row r="375" spans="1:8" s="11" customFormat="1" ht="18" customHeight="1" x14ac:dyDescent="0.25">
      <c r="A375" s="53">
        <f>IF(D375=0,"",1+MAX(A$8:A374))</f>
        <v>262</v>
      </c>
      <c r="B375" s="95"/>
      <c r="C375" s="82" t="s">
        <v>337</v>
      </c>
      <c r="D375" s="10">
        <v>72</v>
      </c>
      <c r="E375" s="10" t="s">
        <v>110</v>
      </c>
      <c r="F375" s="8">
        <v>5</v>
      </c>
      <c r="G375" s="8">
        <f t="shared" si="34"/>
        <v>360</v>
      </c>
      <c r="H375" s="55"/>
    </row>
    <row r="376" spans="1:8" s="11" customFormat="1" ht="18" customHeight="1" x14ac:dyDescent="0.25">
      <c r="A376" s="53">
        <f>IF(D376=0,"",1+MAX(A$8:A375))</f>
        <v>263</v>
      </c>
      <c r="B376" s="95"/>
      <c r="C376" s="82" t="s">
        <v>338</v>
      </c>
      <c r="D376" s="10">
        <v>27</v>
      </c>
      <c r="E376" s="10" t="s">
        <v>110</v>
      </c>
      <c r="F376" s="8">
        <v>7</v>
      </c>
      <c r="G376" s="8">
        <f t="shared" si="34"/>
        <v>189</v>
      </c>
      <c r="H376" s="55"/>
    </row>
    <row r="377" spans="1:8" s="11" customFormat="1" ht="18" customHeight="1" x14ac:dyDescent="0.25">
      <c r="A377" s="53">
        <f>IF(D377=0,"",1+MAX(A$8:A376))</f>
        <v>264</v>
      </c>
      <c r="B377" s="95"/>
      <c r="C377" s="82" t="s">
        <v>278</v>
      </c>
      <c r="D377" s="10">
        <v>18</v>
      </c>
      <c r="E377" s="10" t="s">
        <v>110</v>
      </c>
      <c r="F377" s="8">
        <v>6</v>
      </c>
      <c r="G377" s="8">
        <f t="shared" si="34"/>
        <v>108</v>
      </c>
      <c r="H377" s="55"/>
    </row>
    <row r="378" spans="1:8" s="11" customFormat="1" ht="18" customHeight="1" x14ac:dyDescent="0.25">
      <c r="A378" s="53" t="str">
        <f>IF(D378=0,"",1+MAX(A$8:A377))</f>
        <v/>
      </c>
      <c r="B378" s="95"/>
      <c r="C378" s="83" t="s">
        <v>346</v>
      </c>
      <c r="D378" s="10"/>
      <c r="E378" s="10"/>
      <c r="F378" s="8" t="str">
        <f t="shared" si="33"/>
        <v/>
      </c>
      <c r="G378" s="8" t="str">
        <f t="shared" si="34"/>
        <v/>
      </c>
      <c r="H378" s="55"/>
    </row>
    <row r="379" spans="1:8" s="11" customFormat="1" ht="18" customHeight="1" x14ac:dyDescent="0.25">
      <c r="A379" s="53" t="str">
        <f>IF(D379=0,"",1+MAX(A$8:A378))</f>
        <v/>
      </c>
      <c r="B379" s="95"/>
      <c r="C379" s="84" t="s">
        <v>336</v>
      </c>
      <c r="D379" s="10"/>
      <c r="E379" s="10"/>
      <c r="F379" s="8" t="str">
        <f t="shared" si="33"/>
        <v/>
      </c>
      <c r="G379" s="8" t="str">
        <f t="shared" si="34"/>
        <v/>
      </c>
      <c r="H379" s="55"/>
    </row>
    <row r="380" spans="1:8" s="11" customFormat="1" ht="18" customHeight="1" x14ac:dyDescent="0.25">
      <c r="A380" s="53">
        <f>IF(D380=0,"",1+MAX(A$8:A379))</f>
        <v>265</v>
      </c>
      <c r="B380" s="95"/>
      <c r="C380" s="82" t="s">
        <v>337</v>
      </c>
      <c r="D380" s="10">
        <v>72</v>
      </c>
      <c r="E380" s="10" t="s">
        <v>110</v>
      </c>
      <c r="F380" s="8">
        <v>5</v>
      </c>
      <c r="G380" s="8">
        <f t="shared" si="34"/>
        <v>360</v>
      </c>
      <c r="H380" s="55"/>
    </row>
    <row r="381" spans="1:8" s="11" customFormat="1" ht="18" customHeight="1" x14ac:dyDescent="0.25">
      <c r="A381" s="53">
        <f>IF(D381=0,"",1+MAX(A$8:A380))</f>
        <v>266</v>
      </c>
      <c r="B381" s="95"/>
      <c r="C381" s="82" t="s">
        <v>278</v>
      </c>
      <c r="D381" s="10">
        <v>18</v>
      </c>
      <c r="E381" s="10" t="s">
        <v>110</v>
      </c>
      <c r="F381" s="8">
        <v>6</v>
      </c>
      <c r="G381" s="8">
        <f t="shared" si="34"/>
        <v>108</v>
      </c>
      <c r="H381" s="55"/>
    </row>
    <row r="382" spans="1:8" s="11" customFormat="1" ht="18" customHeight="1" x14ac:dyDescent="0.25">
      <c r="A382" s="53">
        <f>IF(D382=0,"",1+MAX(A$8:A381))</f>
        <v>267</v>
      </c>
      <c r="B382" s="95"/>
      <c r="C382" s="82" t="s">
        <v>338</v>
      </c>
      <c r="D382" s="10">
        <v>27</v>
      </c>
      <c r="E382" s="10" t="s">
        <v>110</v>
      </c>
      <c r="F382" s="8">
        <v>7</v>
      </c>
      <c r="G382" s="8">
        <f t="shared" si="34"/>
        <v>189</v>
      </c>
      <c r="H382" s="55"/>
    </row>
    <row r="383" spans="1:8" s="11" customFormat="1" ht="18" customHeight="1" x14ac:dyDescent="0.25">
      <c r="A383" s="53" t="str">
        <f>IF(D383=0,"",1+MAX(A$8:A382))</f>
        <v/>
      </c>
      <c r="B383" s="95"/>
      <c r="C383" s="84" t="s">
        <v>298</v>
      </c>
      <c r="D383" s="10"/>
      <c r="E383" s="10"/>
      <c r="F383" s="8" t="str">
        <f t="shared" si="33"/>
        <v/>
      </c>
      <c r="G383" s="8" t="str">
        <f t="shared" si="34"/>
        <v/>
      </c>
      <c r="H383" s="55"/>
    </row>
    <row r="384" spans="1:8" s="11" customFormat="1" ht="18" customHeight="1" x14ac:dyDescent="0.25">
      <c r="A384" s="53">
        <f>IF(D384=0,"",1+MAX(A$8:A383))</f>
        <v>268</v>
      </c>
      <c r="B384" s="95"/>
      <c r="C384" s="82" t="s">
        <v>314</v>
      </c>
      <c r="D384" s="10">
        <v>13</v>
      </c>
      <c r="E384" s="10" t="s">
        <v>110</v>
      </c>
      <c r="F384" s="8">
        <v>10</v>
      </c>
      <c r="G384" s="8">
        <f t="shared" si="34"/>
        <v>130</v>
      </c>
      <c r="H384" s="55"/>
    </row>
    <row r="385" spans="1:8" s="11" customFormat="1" ht="18" customHeight="1" x14ac:dyDescent="0.25">
      <c r="A385" s="53">
        <f>IF(D385=0,"",1+MAX(A$8:A384))</f>
        <v>269</v>
      </c>
      <c r="B385" s="95"/>
      <c r="C385" s="82" t="s">
        <v>299</v>
      </c>
      <c r="D385" s="10">
        <v>4</v>
      </c>
      <c r="E385" s="10" t="s">
        <v>110</v>
      </c>
      <c r="F385" s="8">
        <v>12</v>
      </c>
      <c r="G385" s="8">
        <f t="shared" si="34"/>
        <v>48</v>
      </c>
      <c r="H385" s="55"/>
    </row>
    <row r="386" spans="1:8" s="11" customFormat="1" ht="18" customHeight="1" x14ac:dyDescent="0.25">
      <c r="A386" s="53" t="str">
        <f>IF(D386=0,"",1+MAX(A$8:A385))</f>
        <v/>
      </c>
      <c r="B386" s="95"/>
      <c r="C386" s="84" t="s">
        <v>292</v>
      </c>
      <c r="D386" s="10"/>
      <c r="E386" s="10"/>
      <c r="F386" s="8" t="str">
        <f t="shared" si="33"/>
        <v/>
      </c>
      <c r="G386" s="8" t="str">
        <f t="shared" si="34"/>
        <v/>
      </c>
      <c r="H386" s="55"/>
    </row>
    <row r="387" spans="1:8" s="11" customFormat="1" ht="18" customHeight="1" x14ac:dyDescent="0.25">
      <c r="A387" s="53">
        <f>IF(D387=0,"",1+MAX(A$8:A386))</f>
        <v>270</v>
      </c>
      <c r="B387" s="95"/>
      <c r="C387" s="82" t="s">
        <v>334</v>
      </c>
      <c r="D387" s="10">
        <v>17</v>
      </c>
      <c r="E387" s="10" t="s">
        <v>110</v>
      </c>
      <c r="F387" s="8">
        <v>10</v>
      </c>
      <c r="G387" s="8">
        <f t="shared" si="34"/>
        <v>170</v>
      </c>
      <c r="H387" s="55"/>
    </row>
    <row r="388" spans="1:8" s="11" customFormat="1" ht="18" customHeight="1" x14ac:dyDescent="0.25">
      <c r="A388" s="53">
        <f>IF(D388=0,"",1+MAX(A$8:A387))</f>
        <v>271</v>
      </c>
      <c r="B388" s="95"/>
      <c r="C388" s="82" t="s">
        <v>328</v>
      </c>
      <c r="D388" s="10">
        <v>38</v>
      </c>
      <c r="E388" s="10" t="s">
        <v>110</v>
      </c>
      <c r="F388" s="8">
        <v>17</v>
      </c>
      <c r="G388" s="8">
        <f t="shared" si="34"/>
        <v>646</v>
      </c>
      <c r="H388" s="55"/>
    </row>
    <row r="389" spans="1:8" s="11" customFormat="1" ht="18" customHeight="1" x14ac:dyDescent="0.25">
      <c r="A389" s="53">
        <f>IF(D389=0,"",1+MAX(A$8:A388))</f>
        <v>272</v>
      </c>
      <c r="B389" s="95"/>
      <c r="C389" s="82" t="s">
        <v>348</v>
      </c>
      <c r="D389" s="10">
        <v>17</v>
      </c>
      <c r="E389" s="10" t="s">
        <v>110</v>
      </c>
      <c r="F389" s="8">
        <v>14</v>
      </c>
      <c r="G389" s="8">
        <f t="shared" si="34"/>
        <v>238</v>
      </c>
      <c r="H389" s="55"/>
    </row>
    <row r="390" spans="1:8" s="11" customFormat="1" ht="18" customHeight="1" x14ac:dyDescent="0.25">
      <c r="A390" s="53" t="str">
        <f>IF(D390=0,"",1+MAX(A$8:A389))</f>
        <v/>
      </c>
      <c r="B390" s="95"/>
      <c r="C390" s="84" t="s">
        <v>304</v>
      </c>
      <c r="D390" s="10"/>
      <c r="E390" s="10"/>
      <c r="F390" s="8" t="str">
        <f t="shared" si="33"/>
        <v/>
      </c>
      <c r="G390" s="8" t="str">
        <f t="shared" si="34"/>
        <v/>
      </c>
      <c r="H390" s="55"/>
    </row>
    <row r="391" spans="1:8" s="11" customFormat="1" ht="18" customHeight="1" x14ac:dyDescent="0.25">
      <c r="A391" s="53">
        <f>IF(D391=0,"",1+MAX(A$8:A390))</f>
        <v>273</v>
      </c>
      <c r="B391" s="95"/>
      <c r="C391" s="82" t="s">
        <v>349</v>
      </c>
      <c r="D391" s="10">
        <v>543</v>
      </c>
      <c r="E391" s="10" t="s">
        <v>56</v>
      </c>
      <c r="F391" s="8">
        <v>4</v>
      </c>
      <c r="G391" s="8">
        <f t="shared" si="34"/>
        <v>2172</v>
      </c>
      <c r="H391" s="55"/>
    </row>
    <row r="392" spans="1:8" s="11" customFormat="1" ht="18" customHeight="1" x14ac:dyDescent="0.25">
      <c r="A392" s="53">
        <f>IF(D392=0,"",1+MAX(A$8:A391))</f>
        <v>274</v>
      </c>
      <c r="B392" s="95"/>
      <c r="C392" s="82" t="s">
        <v>306</v>
      </c>
      <c r="D392" s="10">
        <v>543</v>
      </c>
      <c r="E392" s="10" t="s">
        <v>56</v>
      </c>
      <c r="F392" s="8">
        <v>3</v>
      </c>
      <c r="G392" s="8">
        <f t="shared" si="34"/>
        <v>1629</v>
      </c>
      <c r="H392" s="55"/>
    </row>
    <row r="393" spans="1:8" s="11" customFormat="1" ht="18" customHeight="1" x14ac:dyDescent="0.25">
      <c r="A393" s="53" t="str">
        <f>IF(D393=0,"",1+MAX(A$8:A392))</f>
        <v/>
      </c>
      <c r="B393" s="95"/>
      <c r="C393" s="83" t="s">
        <v>350</v>
      </c>
      <c r="D393" s="10"/>
      <c r="E393" s="10"/>
      <c r="F393" s="8" t="str">
        <f t="shared" si="33"/>
        <v/>
      </c>
      <c r="G393" s="8" t="str">
        <f t="shared" si="34"/>
        <v/>
      </c>
      <c r="H393" s="55"/>
    </row>
    <row r="394" spans="1:8" s="11" customFormat="1" ht="18" customHeight="1" x14ac:dyDescent="0.25">
      <c r="A394" s="53" t="str">
        <f>IF(D394=0,"",1+MAX(A$8:A393))</f>
        <v/>
      </c>
      <c r="B394" s="95"/>
      <c r="C394" s="84" t="s">
        <v>292</v>
      </c>
      <c r="D394" s="10"/>
      <c r="E394" s="10"/>
      <c r="F394" s="8" t="str">
        <f t="shared" si="33"/>
        <v/>
      </c>
      <c r="G394" s="8" t="str">
        <f t="shared" si="34"/>
        <v/>
      </c>
      <c r="H394" s="55"/>
    </row>
    <row r="395" spans="1:8" s="11" customFormat="1" ht="18" customHeight="1" x14ac:dyDescent="0.25">
      <c r="A395" s="53">
        <f>IF(D395=0,"",1+MAX(A$8:A394))</f>
        <v>275</v>
      </c>
      <c r="B395" s="95"/>
      <c r="C395" s="82" t="s">
        <v>351</v>
      </c>
      <c r="D395" s="10">
        <v>9</v>
      </c>
      <c r="E395" s="10" t="s">
        <v>110</v>
      </c>
      <c r="F395" s="8">
        <v>12</v>
      </c>
      <c r="G395" s="8">
        <f t="shared" si="34"/>
        <v>108</v>
      </c>
      <c r="H395" s="55"/>
    </row>
    <row r="396" spans="1:8" s="11" customFormat="1" ht="18" customHeight="1" x14ac:dyDescent="0.25">
      <c r="A396" s="53">
        <f>IF(D396=0,"",1+MAX(A$8:A395))</f>
        <v>276</v>
      </c>
      <c r="B396" s="95"/>
      <c r="C396" s="82" t="s">
        <v>308</v>
      </c>
      <c r="D396" s="10">
        <v>11</v>
      </c>
      <c r="E396" s="10" t="s">
        <v>110</v>
      </c>
      <c r="F396" s="8">
        <v>8</v>
      </c>
      <c r="G396" s="8">
        <f t="shared" si="34"/>
        <v>88</v>
      </c>
      <c r="H396" s="55"/>
    </row>
    <row r="397" spans="1:8" s="11" customFormat="1" ht="18" customHeight="1" x14ac:dyDescent="0.25">
      <c r="A397" s="53">
        <f>IF(D397=0,"",1+MAX(A$8:A396))</f>
        <v>277</v>
      </c>
      <c r="B397" s="95"/>
      <c r="C397" s="82" t="s">
        <v>328</v>
      </c>
      <c r="D397" s="10">
        <v>26</v>
      </c>
      <c r="E397" s="10" t="s">
        <v>110</v>
      </c>
      <c r="F397" s="8">
        <v>17</v>
      </c>
      <c r="G397" s="8">
        <f t="shared" si="34"/>
        <v>442</v>
      </c>
      <c r="H397" s="55"/>
    </row>
    <row r="398" spans="1:8" s="11" customFormat="1" ht="18" customHeight="1" x14ac:dyDescent="0.25">
      <c r="A398" s="53">
        <f>IF(D398=0,"",1+MAX(A$8:A397))</f>
        <v>278</v>
      </c>
      <c r="B398" s="95"/>
      <c r="C398" s="82" t="s">
        <v>352</v>
      </c>
      <c r="D398" s="10">
        <v>7</v>
      </c>
      <c r="E398" s="10" t="s">
        <v>110</v>
      </c>
      <c r="F398" s="8">
        <v>18</v>
      </c>
      <c r="G398" s="8">
        <f t="shared" si="34"/>
        <v>126</v>
      </c>
      <c r="H398" s="55"/>
    </row>
    <row r="399" spans="1:8" s="11" customFormat="1" ht="18" customHeight="1" x14ac:dyDescent="0.25">
      <c r="A399" s="53" t="str">
        <f>IF(D399=0,"",1+MAX(A$8:A398))</f>
        <v/>
      </c>
      <c r="B399" s="95"/>
      <c r="C399" s="84" t="s">
        <v>298</v>
      </c>
      <c r="D399" s="10"/>
      <c r="E399" s="10"/>
      <c r="F399" s="8" t="str">
        <f t="shared" si="33"/>
        <v/>
      </c>
      <c r="G399" s="8" t="str">
        <f t="shared" si="34"/>
        <v/>
      </c>
      <c r="H399" s="55"/>
    </row>
    <row r="400" spans="1:8" s="11" customFormat="1" ht="18" customHeight="1" x14ac:dyDescent="0.25">
      <c r="A400" s="53">
        <f>IF(D400=0,"",1+MAX(A$8:A399))</f>
        <v>279</v>
      </c>
      <c r="B400" s="95"/>
      <c r="C400" s="82" t="s">
        <v>314</v>
      </c>
      <c r="D400" s="10">
        <v>20</v>
      </c>
      <c r="E400" s="10" t="s">
        <v>110</v>
      </c>
      <c r="F400" s="8">
        <v>10</v>
      </c>
      <c r="G400" s="8">
        <f t="shared" si="34"/>
        <v>200</v>
      </c>
      <c r="H400" s="55"/>
    </row>
    <row r="401" spans="1:8" s="11" customFormat="1" ht="18" customHeight="1" x14ac:dyDescent="0.25">
      <c r="A401" s="53" t="str">
        <f>IF(D401=0,"",1+MAX(A$8:A400))</f>
        <v/>
      </c>
      <c r="B401" s="95"/>
      <c r="C401" s="84" t="s">
        <v>304</v>
      </c>
      <c r="D401" s="10"/>
      <c r="E401" s="10"/>
      <c r="F401" s="8" t="str">
        <f t="shared" si="33"/>
        <v/>
      </c>
      <c r="G401" s="8" t="str">
        <f t="shared" si="34"/>
        <v/>
      </c>
      <c r="H401" s="55"/>
    </row>
    <row r="402" spans="1:8" s="11" customFormat="1" ht="18" customHeight="1" x14ac:dyDescent="0.25">
      <c r="A402" s="53">
        <f>IF(D402=0,"",1+MAX(A$8:A401))</f>
        <v>280</v>
      </c>
      <c r="B402" s="95"/>
      <c r="C402" s="82" t="s">
        <v>353</v>
      </c>
      <c r="D402" s="10">
        <v>588</v>
      </c>
      <c r="E402" s="10" t="s">
        <v>56</v>
      </c>
      <c r="F402" s="8">
        <v>4</v>
      </c>
      <c r="G402" s="8">
        <f t="shared" si="34"/>
        <v>2352</v>
      </c>
      <c r="H402" s="55"/>
    </row>
    <row r="403" spans="1:8" s="11" customFormat="1" ht="18" customHeight="1" x14ac:dyDescent="0.25">
      <c r="A403" s="53">
        <f>IF(D403=0,"",1+MAX(A$8:A402))</f>
        <v>281</v>
      </c>
      <c r="B403" s="95"/>
      <c r="C403" s="82" t="s">
        <v>354</v>
      </c>
      <c r="D403" s="10">
        <v>64</v>
      </c>
      <c r="E403" s="10" t="s">
        <v>56</v>
      </c>
      <c r="F403" s="8">
        <v>4</v>
      </c>
      <c r="G403" s="8">
        <f t="shared" si="34"/>
        <v>256</v>
      </c>
      <c r="H403" s="55"/>
    </row>
    <row r="404" spans="1:8" s="11" customFormat="1" ht="18" customHeight="1" x14ac:dyDescent="0.25">
      <c r="A404" s="53">
        <f>IF(D404=0,"",1+MAX(A$8:A403))</f>
        <v>282</v>
      </c>
      <c r="B404" s="95"/>
      <c r="C404" s="82" t="s">
        <v>355</v>
      </c>
      <c r="D404" s="10">
        <v>101</v>
      </c>
      <c r="E404" s="10" t="s">
        <v>56</v>
      </c>
      <c r="F404" s="8">
        <v>4</v>
      </c>
      <c r="G404" s="8">
        <f t="shared" si="34"/>
        <v>404</v>
      </c>
      <c r="H404" s="55"/>
    </row>
    <row r="405" spans="1:8" s="11" customFormat="1" ht="18" customHeight="1" x14ac:dyDescent="0.25">
      <c r="A405" s="53">
        <f>IF(D405=0,"",1+MAX(A$8:A404))</f>
        <v>283</v>
      </c>
      <c r="B405" s="95"/>
      <c r="C405" s="82" t="s">
        <v>313</v>
      </c>
      <c r="D405" s="10">
        <v>690</v>
      </c>
      <c r="E405" s="10" t="s">
        <v>56</v>
      </c>
      <c r="F405" s="8">
        <v>5</v>
      </c>
      <c r="G405" s="8">
        <f t="shared" si="34"/>
        <v>3450</v>
      </c>
      <c r="H405" s="55"/>
    </row>
    <row r="406" spans="1:8" s="11" customFormat="1" ht="18" customHeight="1" x14ac:dyDescent="0.25">
      <c r="A406" s="53" t="str">
        <f>IF(D406=0,"",1+MAX(A$8:A405))</f>
        <v/>
      </c>
      <c r="B406" s="95"/>
      <c r="C406" s="83" t="s">
        <v>356</v>
      </c>
      <c r="D406" s="10"/>
      <c r="E406" s="10"/>
      <c r="F406" s="8" t="str">
        <f t="shared" si="33"/>
        <v/>
      </c>
      <c r="G406" s="8" t="str">
        <f t="shared" si="34"/>
        <v/>
      </c>
      <c r="H406" s="55"/>
    </row>
    <row r="407" spans="1:8" s="11" customFormat="1" ht="18" customHeight="1" x14ac:dyDescent="0.25">
      <c r="A407" s="53" t="str">
        <f>IF(D407=0,"",1+MAX(A$8:A406))</f>
        <v/>
      </c>
      <c r="B407" s="95"/>
      <c r="C407" s="84" t="s">
        <v>336</v>
      </c>
      <c r="D407" s="10"/>
      <c r="E407" s="10"/>
      <c r="F407" s="8" t="str">
        <f t="shared" si="33"/>
        <v/>
      </c>
      <c r="G407" s="8" t="str">
        <f t="shared" si="34"/>
        <v/>
      </c>
      <c r="H407" s="55"/>
    </row>
    <row r="408" spans="1:8" s="11" customFormat="1" ht="18" customHeight="1" x14ac:dyDescent="0.25">
      <c r="A408" s="53">
        <f>IF(D408=0,"",1+MAX(A$8:A407))</f>
        <v>284</v>
      </c>
      <c r="B408" s="95"/>
      <c r="C408" s="82" t="s">
        <v>357</v>
      </c>
      <c r="D408" s="10">
        <v>9</v>
      </c>
      <c r="E408" s="10" t="s">
        <v>110</v>
      </c>
      <c r="F408" s="8">
        <v>7</v>
      </c>
      <c r="G408" s="8">
        <f t="shared" si="34"/>
        <v>63</v>
      </c>
      <c r="H408" s="55"/>
    </row>
    <row r="409" spans="1:8" s="11" customFormat="1" ht="18" customHeight="1" x14ac:dyDescent="0.25">
      <c r="A409" s="53">
        <f>IF(D409=0,"",1+MAX(A$8:A408))</f>
        <v>285</v>
      </c>
      <c r="B409" s="95"/>
      <c r="C409" s="82" t="s">
        <v>358</v>
      </c>
      <c r="D409" s="10">
        <v>45</v>
      </c>
      <c r="E409" s="10" t="s">
        <v>110</v>
      </c>
      <c r="F409" s="8">
        <v>5</v>
      </c>
      <c r="G409" s="8">
        <f t="shared" si="34"/>
        <v>225</v>
      </c>
      <c r="H409" s="55"/>
    </row>
    <row r="410" spans="1:8" s="11" customFormat="1" ht="18" customHeight="1" x14ac:dyDescent="0.25">
      <c r="A410" s="53" t="str">
        <f>IF(D410=0,"",1+MAX(A$8:A409))</f>
        <v/>
      </c>
      <c r="B410" s="95"/>
      <c r="C410" s="83" t="s">
        <v>361</v>
      </c>
      <c r="D410" s="10"/>
      <c r="E410" s="10"/>
      <c r="F410" s="8" t="str">
        <f t="shared" si="33"/>
        <v/>
      </c>
      <c r="G410" s="8" t="str">
        <f t="shared" si="34"/>
        <v/>
      </c>
      <c r="H410" s="55"/>
    </row>
    <row r="411" spans="1:8" s="11" customFormat="1" ht="18" customHeight="1" x14ac:dyDescent="0.25">
      <c r="A411" s="53" t="str">
        <f>IF(D411=0,"",1+MAX(A$8:A410))</f>
        <v/>
      </c>
      <c r="B411" s="95"/>
      <c r="C411" s="84" t="s">
        <v>336</v>
      </c>
      <c r="D411" s="10"/>
      <c r="E411" s="10"/>
      <c r="F411" s="8" t="str">
        <f t="shared" si="33"/>
        <v/>
      </c>
      <c r="G411" s="8" t="str">
        <f t="shared" si="34"/>
        <v/>
      </c>
      <c r="H411" s="55"/>
    </row>
    <row r="412" spans="1:8" s="11" customFormat="1" ht="18" customHeight="1" x14ac:dyDescent="0.25">
      <c r="A412" s="53">
        <f>IF(D412=0,"",1+MAX(A$8:A411))</f>
        <v>286</v>
      </c>
      <c r="B412" s="95"/>
      <c r="C412" s="82" t="s">
        <v>358</v>
      </c>
      <c r="D412" s="10">
        <v>45</v>
      </c>
      <c r="E412" s="10" t="s">
        <v>110</v>
      </c>
      <c r="F412" s="8">
        <v>5</v>
      </c>
      <c r="G412" s="8">
        <f t="shared" si="34"/>
        <v>225</v>
      </c>
      <c r="H412" s="55"/>
    </row>
    <row r="413" spans="1:8" s="11" customFormat="1" ht="18" customHeight="1" x14ac:dyDescent="0.25">
      <c r="A413" s="53">
        <f>IF(D413=0,"",1+MAX(A$8:A412))</f>
        <v>287</v>
      </c>
      <c r="B413" s="95"/>
      <c r="C413" s="82" t="s">
        <v>357</v>
      </c>
      <c r="D413" s="10">
        <v>9</v>
      </c>
      <c r="E413" s="10" t="s">
        <v>110</v>
      </c>
      <c r="F413" s="8">
        <v>7</v>
      </c>
      <c r="G413" s="8">
        <f t="shared" si="34"/>
        <v>63</v>
      </c>
      <c r="H413" s="55"/>
    </row>
    <row r="414" spans="1:8" s="11" customFormat="1" ht="18" customHeight="1" x14ac:dyDescent="0.25">
      <c r="A414" s="53" t="str">
        <f>IF(D414=0,"",1+MAX(A$8:A413))</f>
        <v/>
      </c>
      <c r="B414" s="95"/>
      <c r="C414" s="84" t="s">
        <v>292</v>
      </c>
      <c r="D414" s="10"/>
      <c r="E414" s="10"/>
      <c r="F414" s="8" t="str">
        <f t="shared" si="33"/>
        <v/>
      </c>
      <c r="G414" s="8" t="str">
        <f t="shared" si="34"/>
        <v/>
      </c>
      <c r="H414" s="55"/>
    </row>
    <row r="415" spans="1:8" s="11" customFormat="1" ht="18" customHeight="1" x14ac:dyDescent="0.25">
      <c r="A415" s="53">
        <f>IF(D415=0,"",1+MAX(A$8:A414))</f>
        <v>288</v>
      </c>
      <c r="B415" s="95"/>
      <c r="C415" s="82" t="s">
        <v>334</v>
      </c>
      <c r="D415" s="10">
        <v>23</v>
      </c>
      <c r="E415" s="10" t="s">
        <v>110</v>
      </c>
      <c r="F415" s="8">
        <v>10</v>
      </c>
      <c r="G415" s="8">
        <f t="shared" si="34"/>
        <v>230</v>
      </c>
      <c r="H415" s="55"/>
    </row>
    <row r="416" spans="1:8" s="11" customFormat="1" ht="18" customHeight="1" x14ac:dyDescent="0.25">
      <c r="A416" s="53">
        <f>IF(D416=0,"",1+MAX(A$8:A415))</f>
        <v>289</v>
      </c>
      <c r="B416" s="95"/>
      <c r="C416" s="82" t="s">
        <v>328</v>
      </c>
      <c r="D416" s="10">
        <v>9</v>
      </c>
      <c r="E416" s="10" t="s">
        <v>110</v>
      </c>
      <c r="F416" s="8">
        <v>17</v>
      </c>
      <c r="G416" s="8">
        <f t="shared" si="34"/>
        <v>153</v>
      </c>
      <c r="H416" s="55"/>
    </row>
    <row r="417" spans="1:8" s="11" customFormat="1" ht="18" customHeight="1" x14ac:dyDescent="0.25">
      <c r="A417" s="53" t="str">
        <f>IF(D417=0,"",1+MAX(A$8:A416))</f>
        <v/>
      </c>
      <c r="B417" s="95"/>
      <c r="C417" s="84" t="s">
        <v>304</v>
      </c>
      <c r="D417" s="10"/>
      <c r="E417" s="10"/>
      <c r="F417" s="8" t="str">
        <f t="shared" si="33"/>
        <v/>
      </c>
      <c r="G417" s="8" t="str">
        <f t="shared" si="34"/>
        <v/>
      </c>
      <c r="H417" s="55"/>
    </row>
    <row r="418" spans="1:8" s="11" customFormat="1" ht="18" customHeight="1" x14ac:dyDescent="0.25">
      <c r="A418" s="53">
        <f>IF(D418=0,"",1+MAX(A$8:A417))</f>
        <v>290</v>
      </c>
      <c r="B418" s="95"/>
      <c r="C418" s="82" t="s">
        <v>362</v>
      </c>
      <c r="D418" s="10">
        <v>17</v>
      </c>
      <c r="E418" s="10" t="s">
        <v>56</v>
      </c>
      <c r="F418" s="8">
        <v>4</v>
      </c>
      <c r="G418" s="8">
        <f t="shared" si="34"/>
        <v>68</v>
      </c>
      <c r="H418" s="55"/>
    </row>
    <row r="419" spans="1:8" s="11" customFormat="1" ht="18" customHeight="1" x14ac:dyDescent="0.25">
      <c r="A419" s="53" t="str">
        <f>IF(D419=0,"",1+MAX(A$8:A418))</f>
        <v/>
      </c>
      <c r="B419" s="95"/>
      <c r="C419" s="83" t="s">
        <v>363</v>
      </c>
      <c r="D419" s="10"/>
      <c r="E419" s="10"/>
      <c r="F419" s="8" t="str">
        <f t="shared" si="33"/>
        <v/>
      </c>
      <c r="G419" s="8" t="str">
        <f t="shared" si="34"/>
        <v/>
      </c>
      <c r="H419" s="55"/>
    </row>
    <row r="420" spans="1:8" s="11" customFormat="1" ht="18" customHeight="1" x14ac:dyDescent="0.25">
      <c r="A420" s="53" t="str">
        <f>IF(D420=0,"",1+MAX(A$8:A419))</f>
        <v/>
      </c>
      <c r="B420" s="95"/>
      <c r="C420" s="84" t="s">
        <v>292</v>
      </c>
      <c r="D420" s="10"/>
      <c r="E420" s="10"/>
      <c r="F420" s="8" t="str">
        <f t="shared" si="33"/>
        <v/>
      </c>
      <c r="G420" s="8" t="str">
        <f t="shared" si="34"/>
        <v/>
      </c>
      <c r="H420" s="55"/>
    </row>
    <row r="421" spans="1:8" s="11" customFormat="1" ht="18" customHeight="1" x14ac:dyDescent="0.25">
      <c r="A421" s="53">
        <f>IF(D421=0,"",1+MAX(A$8:A420))</f>
        <v>291</v>
      </c>
      <c r="B421" s="95"/>
      <c r="C421" s="82" t="s">
        <v>308</v>
      </c>
      <c r="D421" s="10">
        <v>15</v>
      </c>
      <c r="E421" s="10" t="s">
        <v>110</v>
      </c>
      <c r="F421" s="8">
        <v>8</v>
      </c>
      <c r="G421" s="8">
        <f t="shared" si="34"/>
        <v>120</v>
      </c>
      <c r="H421" s="55"/>
    </row>
    <row r="422" spans="1:8" s="11" customFormat="1" ht="18" customHeight="1" x14ac:dyDescent="0.25">
      <c r="A422" s="53" t="str">
        <f>IF(D422=0,"",1+MAX(A$8:A421))</f>
        <v/>
      </c>
      <c r="B422" s="95"/>
      <c r="C422" s="84" t="s">
        <v>309</v>
      </c>
      <c r="D422" s="10"/>
      <c r="E422" s="10"/>
      <c r="F422" s="8" t="str">
        <f t="shared" si="33"/>
        <v/>
      </c>
      <c r="G422" s="8" t="str">
        <f t="shared" si="34"/>
        <v/>
      </c>
      <c r="H422" s="55"/>
    </row>
    <row r="423" spans="1:8" s="11" customFormat="1" ht="18" customHeight="1" x14ac:dyDescent="0.25">
      <c r="A423" s="53">
        <f>IF(D423=0,"",1+MAX(A$8:A422))</f>
        <v>292</v>
      </c>
      <c r="B423" s="95"/>
      <c r="C423" s="82" t="s">
        <v>364</v>
      </c>
      <c r="D423" s="10">
        <v>148</v>
      </c>
      <c r="E423" s="10" t="s">
        <v>56</v>
      </c>
      <c r="F423" s="8">
        <v>4</v>
      </c>
      <c r="G423" s="8">
        <f t="shared" si="34"/>
        <v>592</v>
      </c>
      <c r="H423" s="55"/>
    </row>
    <row r="424" spans="1:8" s="11" customFormat="1" ht="18" customHeight="1" x14ac:dyDescent="0.25">
      <c r="A424" s="53">
        <f>IF(D424=0,"",1+MAX(A$8:A423))</f>
        <v>293</v>
      </c>
      <c r="B424" s="95"/>
      <c r="C424" s="82" t="s">
        <v>365</v>
      </c>
      <c r="D424" s="10">
        <v>35</v>
      </c>
      <c r="E424" s="10" t="s">
        <v>56</v>
      </c>
      <c r="F424" s="8">
        <v>4</v>
      </c>
      <c r="G424" s="8">
        <f t="shared" si="34"/>
        <v>140</v>
      </c>
      <c r="H424" s="55"/>
    </row>
    <row r="425" spans="1:8" s="11" customFormat="1" ht="78.75" x14ac:dyDescent="0.25">
      <c r="A425" s="53">
        <f>IF(D425=0,"",1+MAX(A$8:A424))</f>
        <v>294</v>
      </c>
      <c r="B425" s="95"/>
      <c r="C425" s="82" t="s">
        <v>367</v>
      </c>
      <c r="D425" s="10">
        <v>2</v>
      </c>
      <c r="E425" s="10" t="s">
        <v>368</v>
      </c>
      <c r="F425" s="8">
        <v>4500</v>
      </c>
      <c r="G425" s="8">
        <f t="shared" si="34"/>
        <v>9000</v>
      </c>
      <c r="H425" s="55"/>
    </row>
    <row r="426" spans="1:8" s="11" customFormat="1" ht="78.75" x14ac:dyDescent="0.25">
      <c r="A426" s="53">
        <f>IF(D426=0,"",1+MAX(A$8:A425))</f>
        <v>295</v>
      </c>
      <c r="B426" s="96"/>
      <c r="C426" s="82" t="s">
        <v>369</v>
      </c>
      <c r="D426" s="10">
        <v>1</v>
      </c>
      <c r="E426" s="10" t="s">
        <v>368</v>
      </c>
      <c r="F426" s="8">
        <v>4000</v>
      </c>
      <c r="G426" s="8">
        <f t="shared" si="34"/>
        <v>4000</v>
      </c>
      <c r="H426" s="55"/>
    </row>
    <row r="427" spans="1:8" s="11" customFormat="1" ht="18" customHeight="1" x14ac:dyDescent="0.25">
      <c r="A427" s="53"/>
      <c r="B427" s="13"/>
      <c r="C427" s="58" t="s">
        <v>35</v>
      </c>
      <c r="D427" s="6"/>
      <c r="E427" s="6"/>
      <c r="F427" s="8" t="str">
        <f t="shared" ref="F427" si="35">IF(D427=0,"",0)</f>
        <v/>
      </c>
      <c r="G427" s="8" t="str">
        <f t="shared" si="29"/>
        <v/>
      </c>
      <c r="H427" s="65">
        <f>(SUM(G308:G427))</f>
        <v>89969</v>
      </c>
    </row>
    <row r="428" spans="1:8" s="11" customFormat="1" ht="18" customHeight="1" x14ac:dyDescent="0.25">
      <c r="A428" s="99"/>
      <c r="B428" s="100"/>
      <c r="C428" s="100"/>
      <c r="D428" s="100"/>
      <c r="E428" s="100"/>
      <c r="F428" s="100"/>
      <c r="G428" s="100"/>
      <c r="H428" s="101"/>
    </row>
    <row r="429" spans="1:8" s="12" customFormat="1" ht="18" customHeight="1" x14ac:dyDescent="0.25">
      <c r="A429" s="59"/>
      <c r="B429" s="59"/>
      <c r="C429" s="60" t="s">
        <v>26</v>
      </c>
      <c r="D429" s="59"/>
      <c r="E429" s="59"/>
      <c r="F429" s="59"/>
      <c r="G429" s="59"/>
      <c r="H429" s="59"/>
    </row>
    <row r="430" spans="1:8" s="11" customFormat="1" ht="18" customHeight="1" x14ac:dyDescent="0.25">
      <c r="A430" s="53">
        <f>IF(D430=0,"",1+MAX(A$8:A429))</f>
        <v>296</v>
      </c>
      <c r="B430" s="94" t="s">
        <v>554</v>
      </c>
      <c r="C430" s="82" t="s">
        <v>538</v>
      </c>
      <c r="D430" s="10">
        <v>244</v>
      </c>
      <c r="E430" s="10" t="s">
        <v>110</v>
      </c>
      <c r="F430" s="8">
        <v>7</v>
      </c>
      <c r="G430" s="8">
        <f t="shared" ref="G430:G444" si="36">IF(F430="","",D430*F430)</f>
        <v>1708</v>
      </c>
      <c r="H430" s="55"/>
    </row>
    <row r="431" spans="1:8" s="11" customFormat="1" ht="18" customHeight="1" x14ac:dyDescent="0.25">
      <c r="A431" s="53">
        <f>IF(D431=0,"",1+MAX(A$8:A430))</f>
        <v>297</v>
      </c>
      <c r="B431" s="95"/>
      <c r="C431" s="82" t="s">
        <v>539</v>
      </c>
      <c r="D431" s="10">
        <v>18</v>
      </c>
      <c r="E431" s="10" t="s">
        <v>110</v>
      </c>
      <c r="F431" s="8">
        <v>6</v>
      </c>
      <c r="G431" s="8">
        <f t="shared" ref="G431:G443" si="37">IF(F431="","",D431*F431)</f>
        <v>108</v>
      </c>
      <c r="H431" s="55"/>
    </row>
    <row r="432" spans="1:8" s="11" customFormat="1" ht="18" customHeight="1" x14ac:dyDescent="0.25">
      <c r="A432" s="53" t="str">
        <f>IF(D432=0,"",1+MAX(A$8:A431))</f>
        <v/>
      </c>
      <c r="B432" s="95"/>
      <c r="C432" s="83" t="s">
        <v>518</v>
      </c>
      <c r="D432" s="10"/>
      <c r="E432" s="10"/>
      <c r="F432" s="8" t="str">
        <f t="shared" ref="F432:F440" si="38">IF(D432=0,"",0)</f>
        <v/>
      </c>
      <c r="G432" s="8" t="str">
        <f t="shared" si="37"/>
        <v/>
      </c>
      <c r="H432" s="55"/>
    </row>
    <row r="433" spans="1:8" s="11" customFormat="1" ht="18" customHeight="1" x14ac:dyDescent="0.25">
      <c r="A433" s="53">
        <f>IF(D433=0,"",1+MAX(A$8:A432))</f>
        <v>298</v>
      </c>
      <c r="B433" s="95"/>
      <c r="C433" s="82" t="s">
        <v>370</v>
      </c>
      <c r="D433" s="10">
        <v>5</v>
      </c>
      <c r="E433" s="10" t="s">
        <v>60</v>
      </c>
      <c r="F433" s="8">
        <v>400</v>
      </c>
      <c r="G433" s="8">
        <f t="shared" si="37"/>
        <v>2000</v>
      </c>
      <c r="H433" s="55"/>
    </row>
    <row r="434" spans="1:8" s="11" customFormat="1" ht="18" customHeight="1" x14ac:dyDescent="0.25">
      <c r="A434" s="53">
        <f>IF(D434=0,"",1+MAX(A$8:A433))</f>
        <v>299</v>
      </c>
      <c r="B434" s="95"/>
      <c r="C434" s="82" t="s">
        <v>491</v>
      </c>
      <c r="D434" s="10">
        <v>223</v>
      </c>
      <c r="E434" s="10" t="s">
        <v>110</v>
      </c>
      <c r="F434" s="8">
        <v>5</v>
      </c>
      <c r="G434" s="8">
        <f t="shared" si="37"/>
        <v>1115</v>
      </c>
      <c r="H434" s="55"/>
    </row>
    <row r="435" spans="1:8" s="11" customFormat="1" ht="18" customHeight="1" x14ac:dyDescent="0.25">
      <c r="A435" s="53">
        <f>IF(D435=0,"",1+MAX(A$8:A434))</f>
        <v>300</v>
      </c>
      <c r="B435" s="95"/>
      <c r="C435" s="82" t="s">
        <v>519</v>
      </c>
      <c r="D435" s="10">
        <v>892</v>
      </c>
      <c r="E435" s="10" t="s">
        <v>56</v>
      </c>
      <c r="F435" s="8">
        <v>3</v>
      </c>
      <c r="G435" s="8">
        <f t="shared" si="37"/>
        <v>2676</v>
      </c>
      <c r="H435" s="55"/>
    </row>
    <row r="436" spans="1:8" s="11" customFormat="1" ht="18" customHeight="1" x14ac:dyDescent="0.25">
      <c r="A436" s="53" t="str">
        <f>IF(D436=0,"",1+MAX(A$8:A435))</f>
        <v/>
      </c>
      <c r="B436" s="95"/>
      <c r="C436" s="83" t="s">
        <v>521</v>
      </c>
      <c r="D436" s="10"/>
      <c r="E436" s="10"/>
      <c r="F436" s="8" t="str">
        <f t="shared" si="38"/>
        <v/>
      </c>
      <c r="G436" s="8" t="str">
        <f t="shared" si="37"/>
        <v/>
      </c>
      <c r="H436" s="55"/>
    </row>
    <row r="437" spans="1:8" s="11" customFormat="1" ht="18" customHeight="1" x14ac:dyDescent="0.25">
      <c r="A437" s="53">
        <f>IF(D437=0,"",1+MAX(A$8:A436))</f>
        <v>301</v>
      </c>
      <c r="B437" s="95"/>
      <c r="C437" s="82" t="s">
        <v>370</v>
      </c>
      <c r="D437" s="10">
        <v>3</v>
      </c>
      <c r="E437" s="10" t="s">
        <v>60</v>
      </c>
      <c r="F437" s="8">
        <v>400</v>
      </c>
      <c r="G437" s="8">
        <f t="shared" si="37"/>
        <v>1200</v>
      </c>
      <c r="H437" s="55"/>
    </row>
    <row r="438" spans="1:8" s="11" customFormat="1" ht="18" customHeight="1" x14ac:dyDescent="0.25">
      <c r="A438" s="53">
        <f>IF(D438=0,"",1+MAX(A$8:A437))</f>
        <v>302</v>
      </c>
      <c r="B438" s="95"/>
      <c r="C438" s="82" t="s">
        <v>491</v>
      </c>
      <c r="D438" s="10">
        <v>215</v>
      </c>
      <c r="E438" s="10" t="s">
        <v>110</v>
      </c>
      <c r="F438" s="8">
        <v>5</v>
      </c>
      <c r="G438" s="8">
        <f t="shared" si="37"/>
        <v>1075</v>
      </c>
      <c r="H438" s="55"/>
    </row>
    <row r="439" spans="1:8" s="11" customFormat="1" ht="18" customHeight="1" x14ac:dyDescent="0.25">
      <c r="A439" s="53">
        <f>IF(D439=0,"",1+MAX(A$8:A438))</f>
        <v>303</v>
      </c>
      <c r="B439" s="95"/>
      <c r="C439" s="82" t="s">
        <v>519</v>
      </c>
      <c r="D439" s="10">
        <v>860</v>
      </c>
      <c r="E439" s="10" t="s">
        <v>56</v>
      </c>
      <c r="F439" s="8">
        <v>3</v>
      </c>
      <c r="G439" s="8">
        <f t="shared" si="37"/>
        <v>2580</v>
      </c>
      <c r="H439" s="55"/>
    </row>
    <row r="440" spans="1:8" s="11" customFormat="1" ht="18" customHeight="1" x14ac:dyDescent="0.25">
      <c r="A440" s="53" t="str">
        <f>IF(D440=0,"",1+MAX(A$8:A439))</f>
        <v/>
      </c>
      <c r="B440" s="95"/>
      <c r="C440" s="83" t="s">
        <v>522</v>
      </c>
      <c r="D440" s="10"/>
      <c r="E440" s="10"/>
      <c r="F440" s="8" t="str">
        <f t="shared" si="38"/>
        <v/>
      </c>
      <c r="G440" s="8" t="str">
        <f t="shared" si="37"/>
        <v/>
      </c>
      <c r="H440" s="55"/>
    </row>
    <row r="441" spans="1:8" s="11" customFormat="1" ht="18" customHeight="1" x14ac:dyDescent="0.25">
      <c r="A441" s="53">
        <f>IF(D441=0,"",1+MAX(A$8:A440))</f>
        <v>304</v>
      </c>
      <c r="B441" s="95"/>
      <c r="C441" s="82" t="s">
        <v>370</v>
      </c>
      <c r="D441" s="10">
        <v>2</v>
      </c>
      <c r="E441" s="10" t="s">
        <v>60</v>
      </c>
      <c r="F441" s="8">
        <v>400</v>
      </c>
      <c r="G441" s="8">
        <f t="shared" si="37"/>
        <v>800</v>
      </c>
      <c r="H441" s="55"/>
    </row>
    <row r="442" spans="1:8" s="11" customFormat="1" ht="18" customHeight="1" x14ac:dyDescent="0.25">
      <c r="A442" s="53">
        <f>IF(D442=0,"",1+MAX(A$8:A441))</f>
        <v>305</v>
      </c>
      <c r="B442" s="95"/>
      <c r="C442" s="82" t="s">
        <v>491</v>
      </c>
      <c r="D442" s="10">
        <v>119</v>
      </c>
      <c r="E442" s="10" t="s">
        <v>110</v>
      </c>
      <c r="F442" s="8">
        <v>5</v>
      </c>
      <c r="G442" s="8">
        <f t="shared" si="37"/>
        <v>595</v>
      </c>
      <c r="H442" s="55"/>
    </row>
    <row r="443" spans="1:8" s="11" customFormat="1" ht="18" customHeight="1" x14ac:dyDescent="0.25">
      <c r="A443" s="53">
        <f>IF(D443=0,"",1+MAX(A$8:A442))</f>
        <v>306</v>
      </c>
      <c r="B443" s="96"/>
      <c r="C443" s="82" t="s">
        <v>519</v>
      </c>
      <c r="D443" s="10">
        <v>476</v>
      </c>
      <c r="E443" s="10" t="s">
        <v>56</v>
      </c>
      <c r="F443" s="8">
        <v>3</v>
      </c>
      <c r="G443" s="8">
        <f t="shared" si="37"/>
        <v>1428</v>
      </c>
      <c r="H443" s="55"/>
    </row>
    <row r="444" spans="1:8" s="11" customFormat="1" ht="18" customHeight="1" x14ac:dyDescent="0.25">
      <c r="A444" s="53"/>
      <c r="B444" s="13"/>
      <c r="C444" s="58" t="s">
        <v>27</v>
      </c>
      <c r="D444" s="6"/>
      <c r="E444" s="6"/>
      <c r="F444" s="8" t="str">
        <f t="shared" ref="F444" si="39">IF(D444=0,"",0)</f>
        <v/>
      </c>
      <c r="G444" s="8" t="str">
        <f t="shared" si="36"/>
        <v/>
      </c>
      <c r="H444" s="65">
        <f>(SUM(G430:G444))</f>
        <v>15285</v>
      </c>
    </row>
    <row r="445" spans="1:8" s="11" customFormat="1" ht="18" customHeight="1" x14ac:dyDescent="0.25">
      <c r="A445" s="99"/>
      <c r="B445" s="100"/>
      <c r="C445" s="100"/>
      <c r="D445" s="100"/>
      <c r="E445" s="100"/>
      <c r="F445" s="100"/>
      <c r="G445" s="100"/>
      <c r="H445" s="101"/>
    </row>
    <row r="446" spans="1:8" s="12" customFormat="1" ht="18" customHeight="1" x14ac:dyDescent="0.25">
      <c r="A446" s="59"/>
      <c r="B446" s="59"/>
      <c r="C446" s="60" t="s">
        <v>29</v>
      </c>
      <c r="D446" s="59"/>
      <c r="E446" s="59"/>
      <c r="F446" s="59"/>
      <c r="G446" s="59"/>
      <c r="H446" s="59"/>
    </row>
    <row r="447" spans="1:8" s="11" customFormat="1" ht="31.5" x14ac:dyDescent="0.25">
      <c r="A447" s="53">
        <f>IF(D447=0,"",1+MAX(A$8:A446))</f>
        <v>307</v>
      </c>
      <c r="B447" s="94" t="s">
        <v>555</v>
      </c>
      <c r="C447" s="82" t="s">
        <v>371</v>
      </c>
      <c r="D447" s="10">
        <v>3</v>
      </c>
      <c r="E447" s="10" t="s">
        <v>60</v>
      </c>
      <c r="F447" s="8">
        <v>400</v>
      </c>
      <c r="G447" s="8">
        <f t="shared" ref="G447:G536" si="40">IF(F447="","",D447*F447)</f>
        <v>1200</v>
      </c>
      <c r="H447" s="55"/>
    </row>
    <row r="448" spans="1:8" s="11" customFormat="1" ht="18" customHeight="1" x14ac:dyDescent="0.25">
      <c r="A448" s="53" t="str">
        <f>IF(D448=0,"",1+MAX(A$8:A447))</f>
        <v/>
      </c>
      <c r="B448" s="97"/>
      <c r="C448" s="81" t="s">
        <v>372</v>
      </c>
      <c r="D448" s="10"/>
      <c r="E448" s="10"/>
      <c r="F448" s="8" t="str">
        <f t="shared" ref="F448:F509" si="41">IF(D448=0,"",0)</f>
        <v/>
      </c>
      <c r="G448" s="8" t="str">
        <f t="shared" ref="G448:G511" si="42">IF(F448="","",D448*F448)</f>
        <v/>
      </c>
      <c r="H448" s="55"/>
    </row>
    <row r="449" spans="1:8" s="11" customFormat="1" ht="18" customHeight="1" x14ac:dyDescent="0.25">
      <c r="A449" s="53">
        <f>IF(D449=0,"",1+MAX(A$8:A448))</f>
        <v>308</v>
      </c>
      <c r="B449" s="97"/>
      <c r="C449" s="79" t="s">
        <v>373</v>
      </c>
      <c r="D449" s="10">
        <v>1</v>
      </c>
      <c r="E449" s="10" t="s">
        <v>60</v>
      </c>
      <c r="F449" s="8">
        <v>1200</v>
      </c>
      <c r="G449" s="8">
        <f t="shared" si="42"/>
        <v>1200</v>
      </c>
      <c r="H449" s="55"/>
    </row>
    <row r="450" spans="1:8" s="11" customFormat="1" ht="18" customHeight="1" x14ac:dyDescent="0.25">
      <c r="A450" s="53">
        <f>IF(D450=0,"",1+MAX(A$8:A449))</f>
        <v>309</v>
      </c>
      <c r="B450" s="97"/>
      <c r="C450" s="79" t="s">
        <v>374</v>
      </c>
      <c r="D450" s="10">
        <v>1</v>
      </c>
      <c r="E450" s="10" t="s">
        <v>60</v>
      </c>
      <c r="F450" s="8">
        <v>2900</v>
      </c>
      <c r="G450" s="8">
        <f t="shared" si="42"/>
        <v>2900</v>
      </c>
      <c r="H450" s="55"/>
    </row>
    <row r="451" spans="1:8" s="11" customFormat="1" ht="18" customHeight="1" x14ac:dyDescent="0.25">
      <c r="A451" s="53">
        <f>IF(D451=0,"",1+MAX(A$8:A450))</f>
        <v>310</v>
      </c>
      <c r="B451" s="97"/>
      <c r="C451" s="79" t="s">
        <v>375</v>
      </c>
      <c r="D451" s="10">
        <v>1</v>
      </c>
      <c r="E451" s="10" t="s">
        <v>60</v>
      </c>
      <c r="F451" s="8">
        <v>1200</v>
      </c>
      <c r="G451" s="8">
        <f t="shared" si="42"/>
        <v>1200</v>
      </c>
      <c r="H451" s="55"/>
    </row>
    <row r="452" spans="1:8" s="11" customFormat="1" ht="18" customHeight="1" x14ac:dyDescent="0.25">
      <c r="A452" s="53">
        <f>IF(D452=0,"",1+MAX(A$8:A451))</f>
        <v>311</v>
      </c>
      <c r="B452" s="97"/>
      <c r="C452" s="79" t="s">
        <v>376</v>
      </c>
      <c r="D452" s="10">
        <v>1</v>
      </c>
      <c r="E452" s="10" t="s">
        <v>60</v>
      </c>
      <c r="F452" s="8">
        <v>3500</v>
      </c>
      <c r="G452" s="8">
        <f t="shared" si="42"/>
        <v>3500</v>
      </c>
      <c r="H452" s="55"/>
    </row>
    <row r="453" spans="1:8" s="11" customFormat="1" ht="18" customHeight="1" x14ac:dyDescent="0.25">
      <c r="A453" s="53">
        <f>IF(D453=0,"",1+MAX(A$8:A452))</f>
        <v>312</v>
      </c>
      <c r="B453" s="97"/>
      <c r="C453" s="79" t="s">
        <v>377</v>
      </c>
      <c r="D453" s="10">
        <v>1</v>
      </c>
      <c r="E453" s="10" t="s">
        <v>60</v>
      </c>
      <c r="F453" s="8">
        <v>15500</v>
      </c>
      <c r="G453" s="8">
        <f t="shared" si="42"/>
        <v>15500</v>
      </c>
      <c r="H453" s="55"/>
    </row>
    <row r="454" spans="1:8" s="11" customFormat="1" ht="18" customHeight="1" x14ac:dyDescent="0.25">
      <c r="A454" s="53">
        <f>IF(D454=0,"",1+MAX(A$8:A453))</f>
        <v>313</v>
      </c>
      <c r="B454" s="97"/>
      <c r="C454" s="79" t="s">
        <v>378</v>
      </c>
      <c r="D454" s="10">
        <v>1</v>
      </c>
      <c r="E454" s="10" t="s">
        <v>60</v>
      </c>
      <c r="F454" s="8">
        <v>12700</v>
      </c>
      <c r="G454" s="8">
        <f t="shared" si="42"/>
        <v>12700</v>
      </c>
      <c r="H454" s="55"/>
    </row>
    <row r="455" spans="1:8" s="11" customFormat="1" ht="18" customHeight="1" x14ac:dyDescent="0.25">
      <c r="A455" s="53">
        <f>IF(D455=0,"",1+MAX(A$8:A454))</f>
        <v>314</v>
      </c>
      <c r="B455" s="97"/>
      <c r="C455" s="79" t="s">
        <v>379</v>
      </c>
      <c r="D455" s="10">
        <v>1</v>
      </c>
      <c r="E455" s="10" t="s">
        <v>60</v>
      </c>
      <c r="F455" s="8">
        <v>3700</v>
      </c>
      <c r="G455" s="8">
        <f t="shared" si="42"/>
        <v>3700</v>
      </c>
      <c r="H455" s="55"/>
    </row>
    <row r="456" spans="1:8" s="11" customFormat="1" ht="18" customHeight="1" x14ac:dyDescent="0.25">
      <c r="A456" s="53">
        <f>IF(D456=0,"",1+MAX(A$8:A455))</f>
        <v>315</v>
      </c>
      <c r="B456" s="97"/>
      <c r="C456" s="79" t="s">
        <v>380</v>
      </c>
      <c r="D456" s="10">
        <v>1</v>
      </c>
      <c r="E456" s="10" t="s">
        <v>60</v>
      </c>
      <c r="F456" s="8">
        <v>2500</v>
      </c>
      <c r="G456" s="8">
        <f t="shared" si="42"/>
        <v>2500</v>
      </c>
      <c r="H456" s="55"/>
    </row>
    <row r="457" spans="1:8" s="11" customFormat="1" ht="18" customHeight="1" x14ac:dyDescent="0.25">
      <c r="A457" s="53">
        <f>IF(D457=0,"",1+MAX(A$8:A456))</f>
        <v>316</v>
      </c>
      <c r="B457" s="97"/>
      <c r="C457" s="79" t="s">
        <v>381</v>
      </c>
      <c r="D457" s="10">
        <v>1</v>
      </c>
      <c r="E457" s="10" t="s">
        <v>60</v>
      </c>
      <c r="F457" s="8">
        <v>1800</v>
      </c>
      <c r="G457" s="8">
        <f t="shared" si="42"/>
        <v>1800</v>
      </c>
      <c r="H457" s="55"/>
    </row>
    <row r="458" spans="1:8" s="11" customFormat="1" ht="18" customHeight="1" x14ac:dyDescent="0.25">
      <c r="A458" s="53">
        <f>IF(D458=0,"",1+MAX(A$8:A457))</f>
        <v>317</v>
      </c>
      <c r="B458" s="97"/>
      <c r="C458" s="79" t="s">
        <v>382</v>
      </c>
      <c r="D458" s="10">
        <v>1</v>
      </c>
      <c r="E458" s="10" t="s">
        <v>60</v>
      </c>
      <c r="F458" s="8">
        <v>1400</v>
      </c>
      <c r="G458" s="8">
        <f t="shared" si="42"/>
        <v>1400</v>
      </c>
      <c r="H458" s="55"/>
    </row>
    <row r="459" spans="1:8" s="11" customFormat="1" ht="18" customHeight="1" x14ac:dyDescent="0.25">
      <c r="A459" s="53">
        <f>IF(D459=0,"",1+MAX(A$8:A458))</f>
        <v>318</v>
      </c>
      <c r="B459" s="97"/>
      <c r="C459" s="79" t="s">
        <v>383</v>
      </c>
      <c r="D459" s="10">
        <v>2</v>
      </c>
      <c r="E459" s="10" t="s">
        <v>60</v>
      </c>
      <c r="F459" s="8">
        <v>1300</v>
      </c>
      <c r="G459" s="8">
        <f t="shared" si="42"/>
        <v>2600</v>
      </c>
      <c r="H459" s="55"/>
    </row>
    <row r="460" spans="1:8" s="11" customFormat="1" ht="18" customHeight="1" x14ac:dyDescent="0.25">
      <c r="A460" s="53">
        <f>IF(D460=0,"",1+MAX(A$8:A459))</f>
        <v>319</v>
      </c>
      <c r="B460" s="97"/>
      <c r="C460" s="79" t="s">
        <v>384</v>
      </c>
      <c r="D460" s="10">
        <v>1</v>
      </c>
      <c r="E460" s="10" t="s">
        <v>60</v>
      </c>
      <c r="F460" s="8">
        <v>3000</v>
      </c>
      <c r="G460" s="8">
        <f t="shared" si="42"/>
        <v>3000</v>
      </c>
      <c r="H460" s="55"/>
    </row>
    <row r="461" spans="1:8" s="11" customFormat="1" ht="18" customHeight="1" x14ac:dyDescent="0.25">
      <c r="A461" s="53">
        <f>IF(D461=0,"",1+MAX(A$8:A460))</f>
        <v>320</v>
      </c>
      <c r="B461" s="97"/>
      <c r="C461" s="79" t="s">
        <v>385</v>
      </c>
      <c r="D461" s="10">
        <v>1</v>
      </c>
      <c r="E461" s="10" t="s">
        <v>60</v>
      </c>
      <c r="F461" s="8">
        <v>2200</v>
      </c>
      <c r="G461" s="8">
        <f t="shared" si="42"/>
        <v>2200</v>
      </c>
      <c r="H461" s="55"/>
    </row>
    <row r="462" spans="1:8" s="11" customFormat="1" ht="18" customHeight="1" x14ac:dyDescent="0.25">
      <c r="A462" s="53">
        <f>IF(D462=0,"",1+MAX(A$8:A461))</f>
        <v>321</v>
      </c>
      <c r="B462" s="97"/>
      <c r="C462" s="79" t="s">
        <v>386</v>
      </c>
      <c r="D462" s="10">
        <v>2</v>
      </c>
      <c r="E462" s="10" t="s">
        <v>60</v>
      </c>
      <c r="F462" s="8">
        <v>17000</v>
      </c>
      <c r="G462" s="8">
        <f t="shared" si="42"/>
        <v>34000</v>
      </c>
      <c r="H462" s="55"/>
    </row>
    <row r="463" spans="1:8" s="11" customFormat="1" ht="18" customHeight="1" x14ac:dyDescent="0.25">
      <c r="A463" s="53">
        <f>IF(D463=0,"",1+MAX(A$8:A462))</f>
        <v>322</v>
      </c>
      <c r="B463" s="97"/>
      <c r="C463" s="79" t="s">
        <v>387</v>
      </c>
      <c r="D463" s="10">
        <v>1</v>
      </c>
      <c r="E463" s="10" t="s">
        <v>60</v>
      </c>
      <c r="F463" s="8">
        <v>3000</v>
      </c>
      <c r="G463" s="8">
        <f t="shared" si="42"/>
        <v>3000</v>
      </c>
      <c r="H463" s="55"/>
    </row>
    <row r="464" spans="1:8" s="11" customFormat="1" ht="18" customHeight="1" x14ac:dyDescent="0.25">
      <c r="A464" s="53">
        <f>IF(D464=0,"",1+MAX(A$8:A463))</f>
        <v>323</v>
      </c>
      <c r="B464" s="97"/>
      <c r="C464" s="79" t="s">
        <v>388</v>
      </c>
      <c r="D464" s="10">
        <v>1</v>
      </c>
      <c r="E464" s="10" t="s">
        <v>60</v>
      </c>
      <c r="F464" s="8">
        <v>2400</v>
      </c>
      <c r="G464" s="8">
        <f t="shared" si="42"/>
        <v>2400</v>
      </c>
      <c r="H464" s="55"/>
    </row>
    <row r="465" spans="1:8" s="11" customFormat="1" ht="18" customHeight="1" x14ac:dyDescent="0.25">
      <c r="A465" s="53">
        <f>IF(D465=0,"",1+MAX(A$8:A464))</f>
        <v>324</v>
      </c>
      <c r="B465" s="97"/>
      <c r="C465" s="79" t="s">
        <v>389</v>
      </c>
      <c r="D465" s="10">
        <v>1</v>
      </c>
      <c r="E465" s="10" t="s">
        <v>60</v>
      </c>
      <c r="F465" s="8">
        <v>4200</v>
      </c>
      <c r="G465" s="8">
        <f t="shared" si="42"/>
        <v>4200</v>
      </c>
      <c r="H465" s="55"/>
    </row>
    <row r="466" spans="1:8" s="11" customFormat="1" ht="18" customHeight="1" x14ac:dyDescent="0.25">
      <c r="A466" s="53">
        <f>IF(D466=0,"",1+MAX(A$8:A465))</f>
        <v>325</v>
      </c>
      <c r="B466" s="97"/>
      <c r="C466" s="79" t="s">
        <v>390</v>
      </c>
      <c r="D466" s="10">
        <v>1</v>
      </c>
      <c r="E466" s="10" t="s">
        <v>60</v>
      </c>
      <c r="F466" s="8">
        <v>3700</v>
      </c>
      <c r="G466" s="8">
        <f t="shared" si="42"/>
        <v>3700</v>
      </c>
      <c r="H466" s="55"/>
    </row>
    <row r="467" spans="1:8" s="11" customFormat="1" ht="18" customHeight="1" x14ac:dyDescent="0.25">
      <c r="A467" s="53">
        <f>IF(D467=0,"",1+MAX(A$8:A466))</f>
        <v>326</v>
      </c>
      <c r="B467" s="97"/>
      <c r="C467" s="79" t="s">
        <v>391</v>
      </c>
      <c r="D467" s="10">
        <v>1</v>
      </c>
      <c r="E467" s="10" t="s">
        <v>60</v>
      </c>
      <c r="F467" s="8">
        <v>1000</v>
      </c>
      <c r="G467" s="8">
        <f t="shared" si="42"/>
        <v>1000</v>
      </c>
      <c r="H467" s="55"/>
    </row>
    <row r="468" spans="1:8" s="11" customFormat="1" ht="18" customHeight="1" x14ac:dyDescent="0.25">
      <c r="A468" s="53">
        <f>IF(D468=0,"",1+MAX(A$8:A467))</f>
        <v>327</v>
      </c>
      <c r="B468" s="97"/>
      <c r="C468" s="79" t="s">
        <v>392</v>
      </c>
      <c r="D468" s="10">
        <v>1</v>
      </c>
      <c r="E468" s="10" t="s">
        <v>60</v>
      </c>
      <c r="F468" s="8">
        <v>3000</v>
      </c>
      <c r="G468" s="8">
        <f t="shared" si="42"/>
        <v>3000</v>
      </c>
      <c r="H468" s="55"/>
    </row>
    <row r="469" spans="1:8" s="11" customFormat="1" ht="18" customHeight="1" x14ac:dyDescent="0.25">
      <c r="A469" s="53">
        <f>IF(D469=0,"",1+MAX(A$8:A468))</f>
        <v>328</v>
      </c>
      <c r="B469" s="97"/>
      <c r="C469" s="79" t="s">
        <v>393</v>
      </c>
      <c r="D469" s="10">
        <v>2</v>
      </c>
      <c r="E469" s="10" t="s">
        <v>60</v>
      </c>
      <c r="F469" s="8">
        <v>1600</v>
      </c>
      <c r="G469" s="8">
        <f t="shared" si="42"/>
        <v>3200</v>
      </c>
      <c r="H469" s="55"/>
    </row>
    <row r="470" spans="1:8" s="11" customFormat="1" ht="18" customHeight="1" x14ac:dyDescent="0.25">
      <c r="A470" s="53">
        <f>IF(D470=0,"",1+MAX(A$8:A469))</f>
        <v>329</v>
      </c>
      <c r="B470" s="97"/>
      <c r="C470" s="79" t="s">
        <v>394</v>
      </c>
      <c r="D470" s="10">
        <v>1</v>
      </c>
      <c r="E470" s="10" t="s">
        <v>60</v>
      </c>
      <c r="F470" s="8">
        <v>1500</v>
      </c>
      <c r="G470" s="8">
        <f t="shared" si="42"/>
        <v>1500</v>
      </c>
      <c r="H470" s="55"/>
    </row>
    <row r="471" spans="1:8" s="11" customFormat="1" ht="18" customHeight="1" x14ac:dyDescent="0.25">
      <c r="A471" s="53">
        <f>IF(D471=0,"",1+MAX(A$8:A470))</f>
        <v>330</v>
      </c>
      <c r="B471" s="97"/>
      <c r="C471" s="79" t="s">
        <v>395</v>
      </c>
      <c r="D471" s="10">
        <v>1</v>
      </c>
      <c r="E471" s="10" t="s">
        <v>60</v>
      </c>
      <c r="F471" s="8">
        <v>600</v>
      </c>
      <c r="G471" s="8">
        <f t="shared" si="42"/>
        <v>600</v>
      </c>
      <c r="H471" s="55"/>
    </row>
    <row r="472" spans="1:8" s="11" customFormat="1" ht="18" customHeight="1" x14ac:dyDescent="0.25">
      <c r="A472" s="53" t="str">
        <f>IF(D472=0,"",1+MAX(A$8:A471))</f>
        <v/>
      </c>
      <c r="B472" s="97"/>
      <c r="C472" s="83" t="s">
        <v>130</v>
      </c>
      <c r="D472" s="10"/>
      <c r="E472" s="10"/>
      <c r="F472" s="8" t="str">
        <f t="shared" si="41"/>
        <v/>
      </c>
      <c r="G472" s="8" t="str">
        <f t="shared" si="42"/>
        <v/>
      </c>
      <c r="H472" s="55"/>
    </row>
    <row r="473" spans="1:8" s="11" customFormat="1" ht="18" customHeight="1" x14ac:dyDescent="0.25">
      <c r="A473" s="53" t="str">
        <f>IF(D473=0,"",1+MAX(A$8:A472))</f>
        <v/>
      </c>
      <c r="B473" s="97"/>
      <c r="C473" s="84" t="s">
        <v>396</v>
      </c>
      <c r="D473" s="10"/>
      <c r="E473" s="10"/>
      <c r="F473" s="8" t="str">
        <f t="shared" si="41"/>
        <v/>
      </c>
      <c r="G473" s="8" t="str">
        <f t="shared" si="42"/>
        <v/>
      </c>
      <c r="H473" s="55"/>
    </row>
    <row r="474" spans="1:8" s="11" customFormat="1" ht="31.5" x14ac:dyDescent="0.25">
      <c r="A474" s="53">
        <f>IF(D474=0,"",1+MAX(A$8:A473))</f>
        <v>331</v>
      </c>
      <c r="B474" s="97"/>
      <c r="C474" s="82" t="s">
        <v>397</v>
      </c>
      <c r="D474" s="10">
        <v>9</v>
      </c>
      <c r="E474" s="10" t="s">
        <v>60</v>
      </c>
      <c r="F474" s="8">
        <v>100</v>
      </c>
      <c r="G474" s="8">
        <f t="shared" si="42"/>
        <v>900</v>
      </c>
      <c r="H474" s="55"/>
    </row>
    <row r="475" spans="1:8" s="11" customFormat="1" ht="18" customHeight="1" x14ac:dyDescent="0.25">
      <c r="A475" s="53">
        <f>IF(D475=0,"",1+MAX(A$8:A474))</f>
        <v>332</v>
      </c>
      <c r="B475" s="97"/>
      <c r="C475" s="82" t="s">
        <v>398</v>
      </c>
      <c r="D475" s="10">
        <v>9</v>
      </c>
      <c r="E475" s="10" t="s">
        <v>60</v>
      </c>
      <c r="F475" s="8">
        <v>100</v>
      </c>
      <c r="G475" s="8">
        <f t="shared" si="42"/>
        <v>900</v>
      </c>
      <c r="H475" s="55"/>
    </row>
    <row r="476" spans="1:8" s="11" customFormat="1" ht="18" customHeight="1" x14ac:dyDescent="0.25">
      <c r="A476" s="53" t="str">
        <f>IF(D476=0,"",1+MAX(A$8:A475))</f>
        <v/>
      </c>
      <c r="B476" s="97"/>
      <c r="C476" s="83" t="s">
        <v>133</v>
      </c>
      <c r="D476" s="10"/>
      <c r="E476" s="10"/>
      <c r="F476" s="8" t="str">
        <f t="shared" si="41"/>
        <v/>
      </c>
      <c r="G476" s="8" t="str">
        <f t="shared" si="42"/>
        <v/>
      </c>
      <c r="H476" s="55"/>
    </row>
    <row r="477" spans="1:8" s="11" customFormat="1" ht="18" customHeight="1" x14ac:dyDescent="0.25">
      <c r="A477" s="53" t="str">
        <f>IF(D477=0,"",1+MAX(A$8:A476))</f>
        <v/>
      </c>
      <c r="B477" s="97"/>
      <c r="C477" s="84" t="s">
        <v>396</v>
      </c>
      <c r="D477" s="10"/>
      <c r="E477" s="10"/>
      <c r="F477" s="8" t="str">
        <f t="shared" si="41"/>
        <v/>
      </c>
      <c r="G477" s="8" t="str">
        <f t="shared" si="42"/>
        <v/>
      </c>
      <c r="H477" s="55"/>
    </row>
    <row r="478" spans="1:8" s="11" customFormat="1" ht="18" customHeight="1" x14ac:dyDescent="0.25">
      <c r="A478" s="53">
        <f>IF(D478=0,"",1+MAX(A$8:A477))</f>
        <v>333</v>
      </c>
      <c r="B478" s="97"/>
      <c r="C478" s="82" t="s">
        <v>398</v>
      </c>
      <c r="D478" s="10">
        <v>18</v>
      </c>
      <c r="E478" s="10" t="s">
        <v>60</v>
      </c>
      <c r="F478" s="8">
        <v>100</v>
      </c>
      <c r="G478" s="8">
        <f t="shared" si="42"/>
        <v>1800</v>
      </c>
      <c r="H478" s="55"/>
    </row>
    <row r="479" spans="1:8" s="11" customFormat="1" ht="18" customHeight="1" x14ac:dyDescent="0.25">
      <c r="A479" s="53" t="str">
        <f>IF(D479=0,"",1+MAX(A$8:A478))</f>
        <v/>
      </c>
      <c r="B479" s="97"/>
      <c r="C479" s="83" t="s">
        <v>135</v>
      </c>
      <c r="D479" s="10"/>
      <c r="E479" s="10"/>
      <c r="F479" s="8" t="str">
        <f t="shared" si="41"/>
        <v/>
      </c>
      <c r="G479" s="8" t="str">
        <f t="shared" si="42"/>
        <v/>
      </c>
      <c r="H479" s="55"/>
    </row>
    <row r="480" spans="1:8" s="11" customFormat="1" ht="18" customHeight="1" x14ac:dyDescent="0.25">
      <c r="A480" s="53" t="str">
        <f>IF(D480=0,"",1+MAX(A$8:A479))</f>
        <v/>
      </c>
      <c r="B480" s="97"/>
      <c r="C480" s="84" t="s">
        <v>396</v>
      </c>
      <c r="D480" s="10"/>
      <c r="E480" s="10"/>
      <c r="F480" s="8" t="str">
        <f t="shared" si="41"/>
        <v/>
      </c>
      <c r="G480" s="8" t="str">
        <f t="shared" si="42"/>
        <v/>
      </c>
      <c r="H480" s="55"/>
    </row>
    <row r="481" spans="1:8" s="11" customFormat="1" ht="31.5" x14ac:dyDescent="0.25">
      <c r="A481" s="53">
        <f>IF(D481=0,"",1+MAX(A$8:A480))</f>
        <v>334</v>
      </c>
      <c r="B481" s="97"/>
      <c r="C481" s="82" t="s">
        <v>397</v>
      </c>
      <c r="D481" s="10">
        <v>7</v>
      </c>
      <c r="E481" s="10" t="s">
        <v>60</v>
      </c>
      <c r="F481" s="8">
        <v>100</v>
      </c>
      <c r="G481" s="8">
        <f t="shared" si="42"/>
        <v>700</v>
      </c>
      <c r="H481" s="55"/>
    </row>
    <row r="482" spans="1:8" s="11" customFormat="1" ht="18" customHeight="1" x14ac:dyDescent="0.25">
      <c r="A482" s="53">
        <f>IF(D482=0,"",1+MAX(A$8:A481))</f>
        <v>335</v>
      </c>
      <c r="B482" s="97"/>
      <c r="C482" s="82" t="s">
        <v>398</v>
      </c>
      <c r="D482" s="10">
        <v>7</v>
      </c>
      <c r="E482" s="10" t="s">
        <v>60</v>
      </c>
      <c r="F482" s="8">
        <v>100</v>
      </c>
      <c r="G482" s="8">
        <f t="shared" si="42"/>
        <v>700</v>
      </c>
      <c r="H482" s="55"/>
    </row>
    <row r="483" spans="1:8" s="11" customFormat="1" ht="18" customHeight="1" x14ac:dyDescent="0.25">
      <c r="A483" s="53">
        <f>IF(D483=0,"",1+MAX(A$8:A482))</f>
        <v>336</v>
      </c>
      <c r="B483" s="97"/>
      <c r="C483" s="82" t="s">
        <v>399</v>
      </c>
      <c r="D483" s="10">
        <v>1</v>
      </c>
      <c r="E483" s="10" t="s">
        <v>60</v>
      </c>
      <c r="F483" s="8">
        <v>2000</v>
      </c>
      <c r="G483" s="8">
        <f t="shared" si="42"/>
        <v>2000</v>
      </c>
      <c r="H483" s="55"/>
    </row>
    <row r="484" spans="1:8" s="11" customFormat="1" ht="18" customHeight="1" x14ac:dyDescent="0.25">
      <c r="A484" s="53" t="str">
        <f>IF(D484=0,"",1+MAX(A$8:A483))</f>
        <v/>
      </c>
      <c r="B484" s="97"/>
      <c r="C484" s="83" t="s">
        <v>136</v>
      </c>
      <c r="D484" s="10"/>
      <c r="E484" s="10"/>
      <c r="F484" s="8" t="str">
        <f t="shared" si="41"/>
        <v/>
      </c>
      <c r="G484" s="8" t="str">
        <f t="shared" si="42"/>
        <v/>
      </c>
      <c r="H484" s="55"/>
    </row>
    <row r="485" spans="1:8" s="11" customFormat="1" ht="18" customHeight="1" x14ac:dyDescent="0.25">
      <c r="A485" s="53" t="str">
        <f>IF(D485=0,"",1+MAX(A$8:A484))</f>
        <v/>
      </c>
      <c r="B485" s="97"/>
      <c r="C485" s="84" t="s">
        <v>396</v>
      </c>
      <c r="D485" s="10"/>
      <c r="E485" s="10"/>
      <c r="F485" s="8" t="str">
        <f t="shared" si="41"/>
        <v/>
      </c>
      <c r="G485" s="8" t="str">
        <f t="shared" si="42"/>
        <v/>
      </c>
      <c r="H485" s="55"/>
    </row>
    <row r="486" spans="1:8" s="11" customFormat="1" ht="18" customHeight="1" x14ac:dyDescent="0.25">
      <c r="A486" s="53">
        <f>IF(D486=0,"",1+MAX(A$8:A485))</f>
        <v>337</v>
      </c>
      <c r="B486" s="97"/>
      <c r="C486" s="82" t="s">
        <v>398</v>
      </c>
      <c r="D486" s="10">
        <v>15</v>
      </c>
      <c r="E486" s="10" t="s">
        <v>60</v>
      </c>
      <c r="F486" s="8">
        <v>100</v>
      </c>
      <c r="G486" s="8">
        <f t="shared" si="42"/>
        <v>1500</v>
      </c>
      <c r="H486" s="55"/>
    </row>
    <row r="487" spans="1:8" s="11" customFormat="1" ht="18" customHeight="1" x14ac:dyDescent="0.25">
      <c r="A487" s="53" t="str">
        <f>IF(D487=0,"",1+MAX(A$8:A486))</f>
        <v/>
      </c>
      <c r="B487" s="97"/>
      <c r="C487" s="83" t="s">
        <v>137</v>
      </c>
      <c r="D487" s="10"/>
      <c r="E487" s="10"/>
      <c r="F487" s="8" t="str">
        <f t="shared" si="41"/>
        <v/>
      </c>
      <c r="G487" s="8" t="str">
        <f t="shared" si="42"/>
        <v/>
      </c>
      <c r="H487" s="55"/>
    </row>
    <row r="488" spans="1:8" s="11" customFormat="1" ht="18" customHeight="1" x14ac:dyDescent="0.25">
      <c r="A488" s="53" t="str">
        <f>IF(D488=0,"",1+MAX(A$8:A487))</f>
        <v/>
      </c>
      <c r="B488" s="97"/>
      <c r="C488" s="84" t="s">
        <v>396</v>
      </c>
      <c r="D488" s="10"/>
      <c r="E488" s="10"/>
      <c r="F488" s="8" t="str">
        <f t="shared" si="41"/>
        <v/>
      </c>
      <c r="G488" s="8" t="str">
        <f t="shared" si="42"/>
        <v/>
      </c>
      <c r="H488" s="55"/>
    </row>
    <row r="489" spans="1:8" s="11" customFormat="1" ht="31.5" x14ac:dyDescent="0.25">
      <c r="A489" s="53">
        <f>IF(D489=0,"",1+MAX(A$8:A488))</f>
        <v>338</v>
      </c>
      <c r="B489" s="97"/>
      <c r="C489" s="82" t="s">
        <v>397</v>
      </c>
      <c r="D489" s="10">
        <v>8</v>
      </c>
      <c r="E489" s="10" t="s">
        <v>60</v>
      </c>
      <c r="F489" s="8">
        <v>100</v>
      </c>
      <c r="G489" s="8">
        <f t="shared" si="42"/>
        <v>800</v>
      </c>
      <c r="H489" s="55"/>
    </row>
    <row r="490" spans="1:8" s="11" customFormat="1" ht="18" customHeight="1" x14ac:dyDescent="0.25">
      <c r="A490" s="53">
        <f>IF(D490=0,"",1+MAX(A$8:A489))</f>
        <v>339</v>
      </c>
      <c r="B490" s="97"/>
      <c r="C490" s="82" t="s">
        <v>398</v>
      </c>
      <c r="D490" s="10">
        <v>9</v>
      </c>
      <c r="E490" s="10" t="s">
        <v>60</v>
      </c>
      <c r="F490" s="8">
        <v>100</v>
      </c>
      <c r="G490" s="8">
        <f t="shared" si="42"/>
        <v>900</v>
      </c>
      <c r="H490" s="55"/>
    </row>
    <row r="491" spans="1:8" s="11" customFormat="1" ht="18" customHeight="1" x14ac:dyDescent="0.25">
      <c r="A491" s="53">
        <f>IF(D491=0,"",1+MAX(A$8:A490))</f>
        <v>340</v>
      </c>
      <c r="B491" s="97"/>
      <c r="C491" s="82" t="s">
        <v>399</v>
      </c>
      <c r="D491" s="10">
        <v>1</v>
      </c>
      <c r="E491" s="10" t="s">
        <v>60</v>
      </c>
      <c r="F491" s="8">
        <v>2000</v>
      </c>
      <c r="G491" s="8">
        <f t="shared" si="42"/>
        <v>2000</v>
      </c>
      <c r="H491" s="55"/>
    </row>
    <row r="492" spans="1:8" s="11" customFormat="1" ht="18" customHeight="1" x14ac:dyDescent="0.25">
      <c r="A492" s="53" t="str">
        <f>IF(D492=0,"",1+MAX(A$8:A491))</f>
        <v/>
      </c>
      <c r="B492" s="97"/>
      <c r="C492" s="83" t="s">
        <v>138</v>
      </c>
      <c r="D492" s="10"/>
      <c r="E492" s="10"/>
      <c r="F492" s="8" t="str">
        <f t="shared" si="41"/>
        <v/>
      </c>
      <c r="G492" s="8" t="str">
        <f t="shared" si="42"/>
        <v/>
      </c>
      <c r="H492" s="55"/>
    </row>
    <row r="493" spans="1:8" s="11" customFormat="1" ht="18" customHeight="1" x14ac:dyDescent="0.25">
      <c r="A493" s="53" t="str">
        <f>IF(D493=0,"",1+MAX(A$8:A492))</f>
        <v/>
      </c>
      <c r="B493" s="97"/>
      <c r="C493" s="84" t="s">
        <v>396</v>
      </c>
      <c r="D493" s="10"/>
      <c r="E493" s="10"/>
      <c r="F493" s="8" t="str">
        <f t="shared" si="41"/>
        <v/>
      </c>
      <c r="G493" s="8" t="str">
        <f t="shared" si="42"/>
        <v/>
      </c>
      <c r="H493" s="55"/>
    </row>
    <row r="494" spans="1:8" s="11" customFormat="1" ht="18" customHeight="1" x14ac:dyDescent="0.25">
      <c r="A494" s="53">
        <f>IF(D494=0,"",1+MAX(A$8:A493))</f>
        <v>341</v>
      </c>
      <c r="B494" s="97"/>
      <c r="C494" s="82" t="s">
        <v>398</v>
      </c>
      <c r="D494" s="10">
        <v>18</v>
      </c>
      <c r="E494" s="10" t="s">
        <v>60</v>
      </c>
      <c r="F494" s="8">
        <v>300</v>
      </c>
      <c r="G494" s="8">
        <f t="shared" si="42"/>
        <v>5400</v>
      </c>
      <c r="H494" s="55"/>
    </row>
    <row r="495" spans="1:8" s="11" customFormat="1" ht="18" customHeight="1" x14ac:dyDescent="0.25">
      <c r="A495" s="53" t="str">
        <f>IF(D495=0,"",1+MAX(A$8:A494))</f>
        <v/>
      </c>
      <c r="B495" s="97"/>
      <c r="C495" s="83" t="s">
        <v>224</v>
      </c>
      <c r="D495" s="10"/>
      <c r="E495" s="10"/>
      <c r="F495" s="8" t="str">
        <f t="shared" si="41"/>
        <v/>
      </c>
      <c r="G495" s="8" t="str">
        <f t="shared" si="42"/>
        <v/>
      </c>
      <c r="H495" s="55"/>
    </row>
    <row r="496" spans="1:8" s="11" customFormat="1" ht="18" customHeight="1" x14ac:dyDescent="0.25">
      <c r="A496" s="53">
        <f>IF(D496=0,"",1+MAX(A$8:A495))</f>
        <v>342</v>
      </c>
      <c r="B496" s="97"/>
      <c r="C496" s="82" t="s">
        <v>400</v>
      </c>
      <c r="D496" s="10">
        <v>13</v>
      </c>
      <c r="E496" s="10" t="s">
        <v>110</v>
      </c>
      <c r="F496" s="8">
        <v>20</v>
      </c>
      <c r="G496" s="8">
        <f t="shared" si="42"/>
        <v>260</v>
      </c>
      <c r="H496" s="55"/>
    </row>
    <row r="497" spans="1:8" s="11" customFormat="1" ht="18" customHeight="1" x14ac:dyDescent="0.25">
      <c r="A497" s="53">
        <f>IF(D497=0,"",1+MAX(A$8:A496))</f>
        <v>343</v>
      </c>
      <c r="B497" s="97"/>
      <c r="C497" s="82" t="s">
        <v>401</v>
      </c>
      <c r="D497" s="10">
        <v>135</v>
      </c>
      <c r="E497" s="10" t="s">
        <v>110</v>
      </c>
      <c r="F497" s="8">
        <v>3</v>
      </c>
      <c r="G497" s="8">
        <f t="shared" si="42"/>
        <v>405</v>
      </c>
      <c r="H497" s="55"/>
    </row>
    <row r="498" spans="1:8" s="11" customFormat="1" ht="18" customHeight="1" x14ac:dyDescent="0.25">
      <c r="A498" s="53" t="str">
        <f>IF(D498=0,"",1+MAX(A$8:A497))</f>
        <v/>
      </c>
      <c r="B498" s="97"/>
      <c r="C498" s="84" t="s">
        <v>402</v>
      </c>
      <c r="D498" s="10"/>
      <c r="E498" s="10"/>
      <c r="F498" s="8" t="str">
        <f t="shared" si="41"/>
        <v/>
      </c>
      <c r="G498" s="8" t="str">
        <f t="shared" si="42"/>
        <v/>
      </c>
      <c r="H498" s="55"/>
    </row>
    <row r="499" spans="1:8" s="11" customFormat="1" ht="18" customHeight="1" x14ac:dyDescent="0.25">
      <c r="A499" s="53">
        <f>IF(D499=0,"",1+MAX(A$8:A498))</f>
        <v>344</v>
      </c>
      <c r="B499" s="97"/>
      <c r="C499" s="82" t="s">
        <v>403</v>
      </c>
      <c r="D499" s="10">
        <v>1</v>
      </c>
      <c r="E499" s="10" t="s">
        <v>60</v>
      </c>
      <c r="F499" s="8">
        <v>3000</v>
      </c>
      <c r="G499" s="8">
        <f t="shared" si="42"/>
        <v>3000</v>
      </c>
      <c r="H499" s="55"/>
    </row>
    <row r="500" spans="1:8" s="11" customFormat="1" ht="18" customHeight="1" x14ac:dyDescent="0.25">
      <c r="A500" s="53">
        <f>IF(D500=0,"",1+MAX(A$8:A499))</f>
        <v>345</v>
      </c>
      <c r="B500" s="97"/>
      <c r="C500" s="82" t="s">
        <v>404</v>
      </c>
      <c r="D500" s="10">
        <v>2</v>
      </c>
      <c r="E500" s="10" t="s">
        <v>60</v>
      </c>
      <c r="F500" s="8">
        <v>1200</v>
      </c>
      <c r="G500" s="8">
        <f t="shared" si="42"/>
        <v>2400</v>
      </c>
      <c r="H500" s="55"/>
    </row>
    <row r="501" spans="1:8" s="11" customFormat="1" ht="18" customHeight="1" x14ac:dyDescent="0.25">
      <c r="A501" s="53">
        <f>IF(D501=0,"",1+MAX(A$8:A500))</f>
        <v>346</v>
      </c>
      <c r="B501" s="97"/>
      <c r="C501" s="82" t="s">
        <v>405</v>
      </c>
      <c r="D501" s="10">
        <v>1</v>
      </c>
      <c r="E501" s="10" t="s">
        <v>60</v>
      </c>
      <c r="F501" s="8">
        <v>1200</v>
      </c>
      <c r="G501" s="8">
        <f t="shared" si="42"/>
        <v>1200</v>
      </c>
      <c r="H501" s="55"/>
    </row>
    <row r="502" spans="1:8" s="11" customFormat="1" ht="18" customHeight="1" x14ac:dyDescent="0.25">
      <c r="A502" s="53" t="str">
        <f>IF(D502=0,"",1+MAX(A$8:A501))</f>
        <v/>
      </c>
      <c r="B502" s="97"/>
      <c r="C502" s="83" t="s">
        <v>228</v>
      </c>
      <c r="D502" s="10"/>
      <c r="E502" s="10"/>
      <c r="F502" s="8" t="str">
        <f t="shared" si="41"/>
        <v/>
      </c>
      <c r="G502" s="8" t="str">
        <f t="shared" si="42"/>
        <v/>
      </c>
      <c r="H502" s="55"/>
    </row>
    <row r="503" spans="1:8" s="11" customFormat="1" ht="18" customHeight="1" x14ac:dyDescent="0.25">
      <c r="A503" s="53">
        <f>IF(D503=0,"",1+MAX(A$8:A502))</f>
        <v>347</v>
      </c>
      <c r="B503" s="97"/>
      <c r="C503" s="82" t="s">
        <v>401</v>
      </c>
      <c r="D503" s="10">
        <v>40</v>
      </c>
      <c r="E503" s="10" t="s">
        <v>110</v>
      </c>
      <c r="F503" s="8">
        <v>3</v>
      </c>
      <c r="G503" s="8">
        <f t="shared" si="42"/>
        <v>120</v>
      </c>
      <c r="H503" s="55"/>
    </row>
    <row r="504" spans="1:8" s="11" customFormat="1" ht="18" customHeight="1" x14ac:dyDescent="0.25">
      <c r="A504" s="53" t="str">
        <f>IF(D504=0,"",1+MAX(A$8:A503))</f>
        <v/>
      </c>
      <c r="B504" s="97"/>
      <c r="C504" s="84" t="s">
        <v>402</v>
      </c>
      <c r="D504" s="10"/>
      <c r="E504" s="10"/>
      <c r="F504" s="8" t="str">
        <f t="shared" si="41"/>
        <v/>
      </c>
      <c r="G504" s="8" t="str">
        <f t="shared" si="42"/>
        <v/>
      </c>
      <c r="H504" s="55"/>
    </row>
    <row r="505" spans="1:8" s="11" customFormat="1" ht="18" customHeight="1" x14ac:dyDescent="0.25">
      <c r="A505" s="53">
        <f>IF(D505=0,"",1+MAX(A$8:A504))</f>
        <v>348</v>
      </c>
      <c r="B505" s="97"/>
      <c r="C505" s="82" t="s">
        <v>403</v>
      </c>
      <c r="D505" s="10">
        <v>1</v>
      </c>
      <c r="E505" s="10" t="s">
        <v>60</v>
      </c>
      <c r="F505" s="8">
        <v>3000</v>
      </c>
      <c r="G505" s="8">
        <f t="shared" si="42"/>
        <v>3000</v>
      </c>
      <c r="H505" s="55"/>
    </row>
    <row r="506" spans="1:8" s="11" customFormat="1" ht="18" customHeight="1" x14ac:dyDescent="0.25">
      <c r="A506" s="53" t="str">
        <f>IF(D506=0,"",1+MAX(A$8:A505))</f>
        <v/>
      </c>
      <c r="B506" s="97"/>
      <c r="C506" s="83" t="s">
        <v>231</v>
      </c>
      <c r="D506" s="10"/>
      <c r="E506" s="10"/>
      <c r="F506" s="8" t="str">
        <f t="shared" si="41"/>
        <v/>
      </c>
      <c r="G506" s="8" t="str">
        <f t="shared" si="42"/>
        <v/>
      </c>
      <c r="H506" s="55"/>
    </row>
    <row r="507" spans="1:8" s="11" customFormat="1" ht="18" customHeight="1" x14ac:dyDescent="0.25">
      <c r="A507" s="53">
        <f>IF(D507=0,"",1+MAX(A$8:A506))</f>
        <v>349</v>
      </c>
      <c r="B507" s="97"/>
      <c r="C507" s="82" t="s">
        <v>401</v>
      </c>
      <c r="D507" s="10">
        <v>101</v>
      </c>
      <c r="E507" s="10" t="s">
        <v>110</v>
      </c>
      <c r="F507" s="8">
        <v>3</v>
      </c>
      <c r="G507" s="8">
        <f t="shared" si="42"/>
        <v>303</v>
      </c>
      <c r="H507" s="55"/>
    </row>
    <row r="508" spans="1:8" s="11" customFormat="1" ht="18" customHeight="1" x14ac:dyDescent="0.25">
      <c r="A508" s="53">
        <f>IF(D508=0,"",1+MAX(A$8:A507))</f>
        <v>350</v>
      </c>
      <c r="B508" s="97"/>
      <c r="C508" s="82" t="s">
        <v>400</v>
      </c>
      <c r="D508" s="10">
        <v>10</v>
      </c>
      <c r="E508" s="10" t="s">
        <v>110</v>
      </c>
      <c r="F508" s="8">
        <v>20</v>
      </c>
      <c r="G508" s="8">
        <f t="shared" si="42"/>
        <v>200</v>
      </c>
      <c r="H508" s="55"/>
    </row>
    <row r="509" spans="1:8" s="11" customFormat="1" ht="18" customHeight="1" x14ac:dyDescent="0.25">
      <c r="A509" s="53" t="str">
        <f>IF(D509=0,"",1+MAX(A$8:A508))</f>
        <v/>
      </c>
      <c r="B509" s="97"/>
      <c r="C509" s="84" t="s">
        <v>402</v>
      </c>
      <c r="D509" s="10"/>
      <c r="E509" s="10"/>
      <c r="F509" s="8" t="str">
        <f t="shared" si="41"/>
        <v/>
      </c>
      <c r="G509" s="8" t="str">
        <f t="shared" si="42"/>
        <v/>
      </c>
      <c r="H509" s="55"/>
    </row>
    <row r="510" spans="1:8" s="11" customFormat="1" ht="18" customHeight="1" x14ac:dyDescent="0.25">
      <c r="A510" s="53">
        <f>IF(D510=0,"",1+MAX(A$8:A509))</f>
        <v>351</v>
      </c>
      <c r="B510" s="97"/>
      <c r="C510" s="82" t="s">
        <v>404</v>
      </c>
      <c r="D510" s="10">
        <v>1</v>
      </c>
      <c r="E510" s="10" t="s">
        <v>60</v>
      </c>
      <c r="F510" s="8">
        <v>1200</v>
      </c>
      <c r="G510" s="8">
        <f t="shared" si="42"/>
        <v>1200</v>
      </c>
      <c r="H510" s="55"/>
    </row>
    <row r="511" spans="1:8" s="11" customFormat="1" ht="18" customHeight="1" x14ac:dyDescent="0.25">
      <c r="A511" s="53">
        <f>IF(D511=0,"",1+MAX(A$8:A510))</f>
        <v>352</v>
      </c>
      <c r="B511" s="97"/>
      <c r="C511" s="82" t="s">
        <v>405</v>
      </c>
      <c r="D511" s="10">
        <v>1</v>
      </c>
      <c r="E511" s="10" t="s">
        <v>60</v>
      </c>
      <c r="F511" s="8">
        <v>700</v>
      </c>
      <c r="G511" s="8">
        <f t="shared" si="42"/>
        <v>700</v>
      </c>
      <c r="H511" s="55"/>
    </row>
    <row r="512" spans="1:8" s="11" customFormat="1" ht="18" customHeight="1" x14ac:dyDescent="0.25">
      <c r="A512" s="53">
        <f>IF(D512=0,"",1+MAX(A$8:A511))</f>
        <v>353</v>
      </c>
      <c r="B512" s="97"/>
      <c r="C512" s="82" t="s">
        <v>406</v>
      </c>
      <c r="D512" s="10">
        <v>1</v>
      </c>
      <c r="E512" s="10" t="s">
        <v>60</v>
      </c>
      <c r="F512" s="8">
        <v>1100</v>
      </c>
      <c r="G512" s="8">
        <f t="shared" ref="G512:G535" si="43">IF(F512="","",D512*F512)</f>
        <v>1100</v>
      </c>
      <c r="H512" s="55"/>
    </row>
    <row r="513" spans="1:8" s="11" customFormat="1" ht="18" customHeight="1" x14ac:dyDescent="0.25">
      <c r="A513" s="53" t="str">
        <f>IF(D513=0,"",1+MAX(A$8:A512))</f>
        <v/>
      </c>
      <c r="B513" s="97"/>
      <c r="C513" s="83" t="s">
        <v>232</v>
      </c>
      <c r="D513" s="10"/>
      <c r="E513" s="10"/>
      <c r="F513" s="8" t="str">
        <f t="shared" ref="F513:F534" si="44">IF(D513=0,"",0)</f>
        <v/>
      </c>
      <c r="G513" s="8" t="str">
        <f t="shared" si="43"/>
        <v/>
      </c>
      <c r="H513" s="55"/>
    </row>
    <row r="514" spans="1:8" s="11" customFormat="1" ht="18" customHeight="1" x14ac:dyDescent="0.25">
      <c r="A514" s="53">
        <f>IF(D514=0,"",1+MAX(A$8:A513))</f>
        <v>354</v>
      </c>
      <c r="B514" s="97"/>
      <c r="C514" s="82" t="s">
        <v>401</v>
      </c>
      <c r="D514" s="10">
        <v>33</v>
      </c>
      <c r="E514" s="10" t="s">
        <v>110</v>
      </c>
      <c r="F514" s="8">
        <v>3</v>
      </c>
      <c r="G514" s="8">
        <f t="shared" si="43"/>
        <v>99</v>
      </c>
      <c r="H514" s="55"/>
    </row>
    <row r="515" spans="1:8" s="11" customFormat="1" ht="18" customHeight="1" x14ac:dyDescent="0.25">
      <c r="A515" s="53" t="str">
        <f>IF(D515=0,"",1+MAX(A$8:A514))</f>
        <v/>
      </c>
      <c r="B515" s="97"/>
      <c r="C515" s="84" t="s">
        <v>402</v>
      </c>
      <c r="D515" s="10"/>
      <c r="E515" s="10"/>
      <c r="F515" s="8" t="str">
        <f t="shared" si="44"/>
        <v/>
      </c>
      <c r="G515" s="8" t="str">
        <f t="shared" si="43"/>
        <v/>
      </c>
      <c r="H515" s="55"/>
    </row>
    <row r="516" spans="1:8" s="11" customFormat="1" ht="18" customHeight="1" x14ac:dyDescent="0.25">
      <c r="A516" s="53">
        <f>IF(D516=0,"",1+MAX(A$8:A515))</f>
        <v>355</v>
      </c>
      <c r="B516" s="97"/>
      <c r="C516" s="82" t="s">
        <v>405</v>
      </c>
      <c r="D516" s="10">
        <v>1</v>
      </c>
      <c r="E516" s="10" t="s">
        <v>60</v>
      </c>
      <c r="F516" s="8">
        <v>700</v>
      </c>
      <c r="G516" s="8">
        <f t="shared" si="43"/>
        <v>700</v>
      </c>
      <c r="H516" s="55"/>
    </row>
    <row r="517" spans="1:8" s="11" customFormat="1" ht="18" customHeight="1" x14ac:dyDescent="0.25">
      <c r="A517" s="53" t="str">
        <f>IF(D517=0,"",1+MAX(A$8:A516))</f>
        <v/>
      </c>
      <c r="B517" s="97"/>
      <c r="C517" s="83" t="s">
        <v>177</v>
      </c>
      <c r="D517" s="10"/>
      <c r="E517" s="10"/>
      <c r="F517" s="8" t="str">
        <f t="shared" si="44"/>
        <v/>
      </c>
      <c r="G517" s="8" t="str">
        <f t="shared" si="43"/>
        <v/>
      </c>
      <c r="H517" s="55"/>
    </row>
    <row r="518" spans="1:8" s="11" customFormat="1" ht="18" customHeight="1" x14ac:dyDescent="0.25">
      <c r="A518" s="53">
        <f>IF(D518=0,"",1+MAX(A$8:A517))</f>
        <v>356</v>
      </c>
      <c r="B518" s="97"/>
      <c r="C518" s="82" t="s">
        <v>401</v>
      </c>
      <c r="D518" s="10">
        <v>100</v>
      </c>
      <c r="E518" s="10" t="s">
        <v>110</v>
      </c>
      <c r="F518" s="8">
        <v>3</v>
      </c>
      <c r="G518" s="8">
        <f t="shared" si="43"/>
        <v>300</v>
      </c>
      <c r="H518" s="55"/>
    </row>
    <row r="519" spans="1:8" s="11" customFormat="1" ht="18" customHeight="1" x14ac:dyDescent="0.25">
      <c r="A519" s="53">
        <f>IF(D519=0,"",1+MAX(A$8:A518))</f>
        <v>357</v>
      </c>
      <c r="B519" s="97"/>
      <c r="C519" s="82" t="s">
        <v>400</v>
      </c>
      <c r="D519" s="10">
        <v>6</v>
      </c>
      <c r="E519" s="10" t="s">
        <v>110</v>
      </c>
      <c r="F519" s="8">
        <v>20</v>
      </c>
      <c r="G519" s="8">
        <f t="shared" si="43"/>
        <v>120</v>
      </c>
      <c r="H519" s="55"/>
    </row>
    <row r="520" spans="1:8" s="11" customFormat="1" ht="18" customHeight="1" x14ac:dyDescent="0.25">
      <c r="A520" s="53" t="str">
        <f>IF(D520=0,"",1+MAX(A$8:A519))</f>
        <v/>
      </c>
      <c r="B520" s="97"/>
      <c r="C520" s="84" t="s">
        <v>402</v>
      </c>
      <c r="D520" s="10"/>
      <c r="E520" s="10"/>
      <c r="F520" s="8" t="str">
        <f t="shared" si="44"/>
        <v/>
      </c>
      <c r="G520" s="8" t="str">
        <f t="shared" si="43"/>
        <v/>
      </c>
      <c r="H520" s="55"/>
    </row>
    <row r="521" spans="1:8" s="11" customFormat="1" ht="18" customHeight="1" x14ac:dyDescent="0.25">
      <c r="A521" s="53">
        <f>IF(D521=0,"",1+MAX(A$8:A520))</f>
        <v>358</v>
      </c>
      <c r="B521" s="97"/>
      <c r="C521" s="82" t="s">
        <v>404</v>
      </c>
      <c r="D521" s="10">
        <v>2</v>
      </c>
      <c r="E521" s="10" t="s">
        <v>60</v>
      </c>
      <c r="F521" s="8">
        <v>1200</v>
      </c>
      <c r="G521" s="8">
        <f t="shared" si="43"/>
        <v>2400</v>
      </c>
      <c r="H521" s="55"/>
    </row>
    <row r="522" spans="1:8" s="11" customFormat="1" ht="18" customHeight="1" x14ac:dyDescent="0.25">
      <c r="A522" s="53">
        <f>IF(D522=0,"",1+MAX(A$8:A521))</f>
        <v>359</v>
      </c>
      <c r="B522" s="97"/>
      <c r="C522" s="82" t="s">
        <v>405</v>
      </c>
      <c r="D522" s="10">
        <v>1</v>
      </c>
      <c r="E522" s="10" t="s">
        <v>60</v>
      </c>
      <c r="F522" s="8">
        <v>700</v>
      </c>
      <c r="G522" s="8">
        <f t="shared" si="43"/>
        <v>700</v>
      </c>
      <c r="H522" s="55"/>
    </row>
    <row r="523" spans="1:8" s="11" customFormat="1" ht="18" customHeight="1" x14ac:dyDescent="0.25">
      <c r="A523" s="53">
        <f>IF(D523=0,"",1+MAX(A$8:A522))</f>
        <v>360</v>
      </c>
      <c r="B523" s="97"/>
      <c r="C523" s="82" t="s">
        <v>407</v>
      </c>
      <c r="D523" s="10">
        <v>1</v>
      </c>
      <c r="E523" s="10" t="s">
        <v>60</v>
      </c>
      <c r="F523" s="8">
        <v>700</v>
      </c>
      <c r="G523" s="8">
        <f t="shared" si="43"/>
        <v>700</v>
      </c>
      <c r="H523" s="55"/>
    </row>
    <row r="524" spans="1:8" s="11" customFormat="1" ht="18" customHeight="1" x14ac:dyDescent="0.25">
      <c r="A524" s="53" t="str">
        <f>IF(D524=0,"",1+MAX(A$8:A523))</f>
        <v/>
      </c>
      <c r="B524" s="97"/>
      <c r="C524" s="83" t="s">
        <v>233</v>
      </c>
      <c r="D524" s="10"/>
      <c r="E524" s="10"/>
      <c r="F524" s="8" t="str">
        <f t="shared" si="44"/>
        <v/>
      </c>
      <c r="G524" s="8" t="str">
        <f t="shared" si="43"/>
        <v/>
      </c>
      <c r="H524" s="55"/>
    </row>
    <row r="525" spans="1:8" s="11" customFormat="1" ht="18" customHeight="1" x14ac:dyDescent="0.25">
      <c r="A525" s="53">
        <f>IF(D525=0,"",1+MAX(A$8:A524))</f>
        <v>361</v>
      </c>
      <c r="B525" s="97"/>
      <c r="C525" s="82" t="s">
        <v>401</v>
      </c>
      <c r="D525" s="10">
        <v>34</v>
      </c>
      <c r="E525" s="10" t="s">
        <v>110</v>
      </c>
      <c r="F525" s="8">
        <v>3</v>
      </c>
      <c r="G525" s="8">
        <f t="shared" si="43"/>
        <v>102</v>
      </c>
      <c r="H525" s="55"/>
    </row>
    <row r="526" spans="1:8" s="11" customFormat="1" ht="18" customHeight="1" x14ac:dyDescent="0.25">
      <c r="A526" s="53" t="str">
        <f>IF(D526=0,"",1+MAX(A$8:A525))</f>
        <v/>
      </c>
      <c r="B526" s="97"/>
      <c r="C526" s="84" t="s">
        <v>402</v>
      </c>
      <c r="D526" s="10"/>
      <c r="E526" s="10"/>
      <c r="F526" s="8" t="str">
        <f t="shared" si="44"/>
        <v/>
      </c>
      <c r="G526" s="8" t="str">
        <f t="shared" si="43"/>
        <v/>
      </c>
      <c r="H526" s="55"/>
    </row>
    <row r="527" spans="1:8" s="11" customFormat="1" ht="18" customHeight="1" x14ac:dyDescent="0.25">
      <c r="A527" s="53">
        <f>IF(D527=0,"",1+MAX(A$8:A526))</f>
        <v>362</v>
      </c>
      <c r="B527" s="97"/>
      <c r="C527" s="82" t="s">
        <v>404</v>
      </c>
      <c r="D527" s="10">
        <v>1</v>
      </c>
      <c r="E527" s="10" t="s">
        <v>60</v>
      </c>
      <c r="F527" s="8">
        <v>1200</v>
      </c>
      <c r="G527" s="8">
        <f t="shared" si="43"/>
        <v>1200</v>
      </c>
      <c r="H527" s="55"/>
    </row>
    <row r="528" spans="1:8" s="11" customFormat="1" ht="18" customHeight="1" x14ac:dyDescent="0.25">
      <c r="A528" s="53" t="str">
        <f>IF(D528=0,"",1+MAX(A$8:A527))</f>
        <v/>
      </c>
      <c r="B528" s="97"/>
      <c r="C528" s="83" t="s">
        <v>408</v>
      </c>
      <c r="D528" s="10"/>
      <c r="E528" s="10"/>
      <c r="F528" s="8" t="str">
        <f t="shared" si="44"/>
        <v/>
      </c>
      <c r="G528" s="8" t="str">
        <f t="shared" si="43"/>
        <v/>
      </c>
      <c r="H528" s="55"/>
    </row>
    <row r="529" spans="1:8" s="11" customFormat="1" ht="18" customHeight="1" x14ac:dyDescent="0.25">
      <c r="A529" s="53">
        <f>IF(D529=0,"",1+MAX(A$8:A528))</f>
        <v>363</v>
      </c>
      <c r="B529" s="97"/>
      <c r="C529" s="82" t="s">
        <v>401</v>
      </c>
      <c r="D529" s="10">
        <v>34</v>
      </c>
      <c r="E529" s="10" t="s">
        <v>110</v>
      </c>
      <c r="F529" s="8">
        <v>3</v>
      </c>
      <c r="G529" s="8">
        <f t="shared" si="43"/>
        <v>102</v>
      </c>
      <c r="H529" s="55"/>
    </row>
    <row r="530" spans="1:8" s="11" customFormat="1" ht="18" customHeight="1" x14ac:dyDescent="0.25">
      <c r="A530" s="53" t="str">
        <f>IF(D530=0,"",1+MAX(A$8:A529))</f>
        <v/>
      </c>
      <c r="B530" s="97"/>
      <c r="C530" s="84" t="s">
        <v>402</v>
      </c>
      <c r="D530" s="10"/>
      <c r="E530" s="10"/>
      <c r="F530" s="8" t="str">
        <f t="shared" si="44"/>
        <v/>
      </c>
      <c r="G530" s="8" t="str">
        <f t="shared" si="43"/>
        <v/>
      </c>
      <c r="H530" s="55"/>
    </row>
    <row r="531" spans="1:8" s="11" customFormat="1" ht="18" customHeight="1" x14ac:dyDescent="0.25">
      <c r="A531" s="53">
        <f>IF(D531=0,"",1+MAX(A$8:A530))</f>
        <v>364</v>
      </c>
      <c r="B531" s="97"/>
      <c r="C531" s="82" t="s">
        <v>404</v>
      </c>
      <c r="D531" s="10">
        <v>1</v>
      </c>
      <c r="E531" s="10" t="s">
        <v>60</v>
      </c>
      <c r="F531" s="8">
        <v>1200</v>
      </c>
      <c r="G531" s="8">
        <f t="shared" si="43"/>
        <v>1200</v>
      </c>
      <c r="H531" s="55"/>
    </row>
    <row r="532" spans="1:8" s="11" customFormat="1" ht="18" customHeight="1" x14ac:dyDescent="0.25">
      <c r="A532" s="53" t="str">
        <f>IF(D532=0,"",1+MAX(A$8:A531))</f>
        <v/>
      </c>
      <c r="B532" s="97"/>
      <c r="C532" s="83" t="s">
        <v>409</v>
      </c>
      <c r="D532" s="10"/>
      <c r="E532" s="10"/>
      <c r="F532" s="8" t="str">
        <f t="shared" si="44"/>
        <v/>
      </c>
      <c r="G532" s="8" t="str">
        <f t="shared" si="43"/>
        <v/>
      </c>
      <c r="H532" s="55"/>
    </row>
    <row r="533" spans="1:8" s="11" customFormat="1" ht="18" customHeight="1" x14ac:dyDescent="0.25">
      <c r="A533" s="53">
        <f>IF(D533=0,"",1+MAX(A$8:A532))</f>
        <v>365</v>
      </c>
      <c r="B533" s="97"/>
      <c r="C533" s="82" t="s">
        <v>401</v>
      </c>
      <c r="D533" s="10">
        <v>34</v>
      </c>
      <c r="E533" s="10" t="s">
        <v>110</v>
      </c>
      <c r="F533" s="8">
        <v>3</v>
      </c>
      <c r="G533" s="8">
        <f t="shared" si="43"/>
        <v>102</v>
      </c>
      <c r="H533" s="55"/>
    </row>
    <row r="534" spans="1:8" s="11" customFormat="1" ht="18" customHeight="1" x14ac:dyDescent="0.25">
      <c r="A534" s="53" t="str">
        <f>IF(D534=0,"",1+MAX(A$8:A533))</f>
        <v/>
      </c>
      <c r="B534" s="97"/>
      <c r="C534" s="84" t="s">
        <v>402</v>
      </c>
      <c r="D534" s="10"/>
      <c r="E534" s="10"/>
      <c r="F534" s="8" t="str">
        <f t="shared" si="44"/>
        <v/>
      </c>
      <c r="G534" s="8" t="str">
        <f t="shared" si="43"/>
        <v/>
      </c>
      <c r="H534" s="55"/>
    </row>
    <row r="535" spans="1:8" s="11" customFormat="1" ht="18" customHeight="1" x14ac:dyDescent="0.25">
      <c r="A535" s="53">
        <f>IF(D535=0,"",1+MAX(A$8:A534))</f>
        <v>366</v>
      </c>
      <c r="B535" s="98"/>
      <c r="C535" s="82" t="s">
        <v>404</v>
      </c>
      <c r="D535" s="10">
        <v>1</v>
      </c>
      <c r="E535" s="10" t="s">
        <v>60</v>
      </c>
      <c r="F535" s="8">
        <v>1200</v>
      </c>
      <c r="G535" s="8">
        <f t="shared" si="43"/>
        <v>1200</v>
      </c>
      <c r="H535" s="55"/>
    </row>
    <row r="536" spans="1:8" s="11" customFormat="1" ht="18" customHeight="1" x14ac:dyDescent="0.25">
      <c r="A536" s="53"/>
      <c r="B536" s="13"/>
      <c r="C536" s="58" t="s">
        <v>30</v>
      </c>
      <c r="D536" s="6"/>
      <c r="E536" s="6"/>
      <c r="F536" s="8" t="str">
        <f t="shared" ref="F536" si="45">IF(D536=0,"",0)</f>
        <v/>
      </c>
      <c r="G536" s="8" t="str">
        <f t="shared" si="40"/>
        <v/>
      </c>
      <c r="H536" s="65">
        <f>(SUM(G447:G536))</f>
        <v>152413</v>
      </c>
    </row>
    <row r="537" spans="1:8" s="11" customFormat="1" ht="18" customHeight="1" x14ac:dyDescent="0.25">
      <c r="A537" s="99"/>
      <c r="B537" s="100"/>
      <c r="C537" s="100"/>
      <c r="D537" s="100"/>
      <c r="E537" s="100"/>
      <c r="F537" s="100"/>
      <c r="G537" s="100"/>
      <c r="H537" s="101"/>
    </row>
    <row r="538" spans="1:8" s="12" customFormat="1" ht="18" customHeight="1" x14ac:dyDescent="0.25">
      <c r="A538" s="59"/>
      <c r="B538" s="59"/>
      <c r="C538" s="60" t="s">
        <v>23</v>
      </c>
      <c r="D538" s="59"/>
      <c r="E538" s="59"/>
      <c r="F538" s="59"/>
      <c r="G538" s="59"/>
      <c r="H538" s="59"/>
    </row>
    <row r="539" spans="1:8" s="11" customFormat="1" ht="18" customHeight="1" x14ac:dyDescent="0.25">
      <c r="A539" s="53" t="str">
        <f>IF(D539=0,"",1+MAX(A$8:A538))</f>
        <v/>
      </c>
      <c r="B539" s="13"/>
      <c r="C539" s="83" t="s">
        <v>130</v>
      </c>
      <c r="D539" s="10"/>
      <c r="E539" s="10"/>
      <c r="F539" s="8" t="str">
        <f t="shared" ref="F539:F1109" si="46">IF(D539=0,"",0)</f>
        <v/>
      </c>
      <c r="G539" s="8" t="str">
        <f t="shared" ref="G539:G1109" si="47">IF(F539="","",D539*F539)</f>
        <v/>
      </c>
      <c r="H539" s="55"/>
    </row>
    <row r="540" spans="1:8" s="11" customFormat="1" ht="18" customHeight="1" x14ac:dyDescent="0.25">
      <c r="A540" s="53">
        <f>IF(D540=0,"",1+MAX(A$8:A539))</f>
        <v>367</v>
      </c>
      <c r="B540" s="94" t="s">
        <v>556</v>
      </c>
      <c r="C540" s="82" t="s">
        <v>421</v>
      </c>
      <c r="D540" s="10">
        <v>2423</v>
      </c>
      <c r="E540" s="10" t="s">
        <v>56</v>
      </c>
      <c r="F540" s="8">
        <v>2</v>
      </c>
      <c r="G540" s="8">
        <f t="shared" si="47"/>
        <v>4846</v>
      </c>
      <c r="H540" s="55"/>
    </row>
    <row r="541" spans="1:8" s="11" customFormat="1" ht="18" customHeight="1" x14ac:dyDescent="0.25">
      <c r="A541" s="53" t="str">
        <f>IF(D541=0,"",1+MAX(A$8:A540))</f>
        <v/>
      </c>
      <c r="B541" s="95"/>
      <c r="C541" s="84" t="s">
        <v>341</v>
      </c>
      <c r="D541" s="10"/>
      <c r="E541" s="10"/>
      <c r="F541" s="8" t="str">
        <f t="shared" ref="F541:F600" si="48">IF(D541=0,"",0)</f>
        <v/>
      </c>
      <c r="G541" s="8" t="str">
        <f t="shared" ref="G541:G604" si="49">IF(F541="","",D541*F541)</f>
        <v/>
      </c>
      <c r="H541" s="55"/>
    </row>
    <row r="542" spans="1:8" s="11" customFormat="1" ht="18" customHeight="1" x14ac:dyDescent="0.25">
      <c r="A542" s="53" t="str">
        <f>IF(D542=0,"",1+MAX(A$8:A541))</f>
        <v/>
      </c>
      <c r="B542" s="95"/>
      <c r="C542" s="87" t="s">
        <v>422</v>
      </c>
      <c r="D542" s="54"/>
      <c r="E542" s="10"/>
      <c r="F542" s="8" t="str">
        <f t="shared" si="48"/>
        <v/>
      </c>
      <c r="G542" s="8" t="str">
        <f t="shared" si="49"/>
        <v/>
      </c>
      <c r="H542" s="55"/>
    </row>
    <row r="543" spans="1:8" s="11" customFormat="1" ht="18" customHeight="1" x14ac:dyDescent="0.25">
      <c r="A543" s="53">
        <f>IF(D543=0,"",1+MAX(A$8:A542))</f>
        <v>368</v>
      </c>
      <c r="B543" s="95"/>
      <c r="C543" s="82" t="s">
        <v>423</v>
      </c>
      <c r="D543" s="54">
        <v>4845</v>
      </c>
      <c r="E543" s="10" t="s">
        <v>56</v>
      </c>
      <c r="F543" s="89">
        <v>2.5</v>
      </c>
      <c r="G543" s="8">
        <f t="shared" si="49"/>
        <v>12112.5</v>
      </c>
      <c r="H543" s="55"/>
    </row>
    <row r="544" spans="1:8" s="11" customFormat="1" ht="18" customHeight="1" x14ac:dyDescent="0.25">
      <c r="A544" s="53" t="str">
        <f>IF(D544=0,"",1+MAX(A$8:A543))</f>
        <v/>
      </c>
      <c r="B544" s="95"/>
      <c r="C544" s="87" t="s">
        <v>424</v>
      </c>
      <c r="D544" s="54"/>
      <c r="E544" s="10"/>
      <c r="F544" s="8" t="str">
        <f t="shared" si="48"/>
        <v/>
      </c>
      <c r="G544" s="8" t="str">
        <f t="shared" si="49"/>
        <v/>
      </c>
      <c r="H544" s="55"/>
    </row>
    <row r="545" spans="1:8" s="11" customFormat="1" ht="18" customHeight="1" x14ac:dyDescent="0.25">
      <c r="A545" s="53">
        <f>IF(D545=0,"",1+MAX(A$8:A544))</f>
        <v>369</v>
      </c>
      <c r="B545" s="95"/>
      <c r="C545" s="82" t="s">
        <v>425</v>
      </c>
      <c r="D545" s="54">
        <v>136</v>
      </c>
      <c r="E545" s="10" t="s">
        <v>56</v>
      </c>
      <c r="F545" s="8">
        <v>4</v>
      </c>
      <c r="G545" s="8">
        <f t="shared" si="49"/>
        <v>544</v>
      </c>
      <c r="H545" s="55"/>
    </row>
    <row r="546" spans="1:8" s="11" customFormat="1" ht="18" customHeight="1" x14ac:dyDescent="0.25">
      <c r="A546" s="53">
        <f>IF(D546=0,"",1+MAX(A$8:A545))</f>
        <v>370</v>
      </c>
      <c r="B546" s="95"/>
      <c r="C546" s="82" t="s">
        <v>426</v>
      </c>
      <c r="D546" s="54">
        <v>136</v>
      </c>
      <c r="E546" s="10" t="s">
        <v>56</v>
      </c>
      <c r="F546" s="8">
        <v>4</v>
      </c>
      <c r="G546" s="8">
        <f t="shared" si="49"/>
        <v>544</v>
      </c>
      <c r="H546" s="55"/>
    </row>
    <row r="547" spans="1:8" s="11" customFormat="1" ht="18" customHeight="1" x14ac:dyDescent="0.25">
      <c r="A547" s="53">
        <f>IF(D547=0,"",1+MAX(A$8:A546))</f>
        <v>371</v>
      </c>
      <c r="B547" s="95"/>
      <c r="C547" s="82" t="s">
        <v>427</v>
      </c>
      <c r="D547" s="54">
        <v>544</v>
      </c>
      <c r="E547" s="10" t="s">
        <v>56</v>
      </c>
      <c r="F547" s="8">
        <v>2</v>
      </c>
      <c r="G547" s="8">
        <f t="shared" si="49"/>
        <v>1088</v>
      </c>
      <c r="H547" s="55"/>
    </row>
    <row r="548" spans="1:8" s="11" customFormat="1" ht="18" customHeight="1" x14ac:dyDescent="0.25">
      <c r="A548" s="53">
        <f>IF(D548=0,"",1+MAX(A$8:A547))</f>
        <v>372</v>
      </c>
      <c r="B548" s="95"/>
      <c r="C548" s="82" t="s">
        <v>428</v>
      </c>
      <c r="D548" s="54">
        <v>136</v>
      </c>
      <c r="E548" s="10" t="s">
        <v>56</v>
      </c>
      <c r="F548" s="8">
        <v>2</v>
      </c>
      <c r="G548" s="8">
        <f t="shared" si="49"/>
        <v>272</v>
      </c>
      <c r="H548" s="55"/>
    </row>
    <row r="549" spans="1:8" s="11" customFormat="1" ht="18" customHeight="1" x14ac:dyDescent="0.25">
      <c r="A549" s="53">
        <f>IF(D549=0,"",1+MAX(A$8:A548))</f>
        <v>373</v>
      </c>
      <c r="B549" s="95"/>
      <c r="C549" s="82" t="s">
        <v>429</v>
      </c>
      <c r="D549" s="54">
        <v>32</v>
      </c>
      <c r="E549" s="10" t="s">
        <v>110</v>
      </c>
      <c r="F549" s="8">
        <v>3</v>
      </c>
      <c r="G549" s="8">
        <f t="shared" si="49"/>
        <v>96</v>
      </c>
      <c r="H549" s="55"/>
    </row>
    <row r="550" spans="1:8" s="11" customFormat="1" ht="18" customHeight="1" x14ac:dyDescent="0.25">
      <c r="A550" s="53">
        <f>IF(D550=0,"",1+MAX(A$8:A549))</f>
        <v>374</v>
      </c>
      <c r="B550" s="95"/>
      <c r="C550" s="82" t="s">
        <v>430</v>
      </c>
      <c r="D550" s="54">
        <v>64</v>
      </c>
      <c r="E550" s="10" t="s">
        <v>110</v>
      </c>
      <c r="F550" s="8">
        <v>1</v>
      </c>
      <c r="G550" s="8">
        <f t="shared" si="49"/>
        <v>64</v>
      </c>
      <c r="H550" s="55"/>
    </row>
    <row r="551" spans="1:8" s="11" customFormat="1" ht="18" customHeight="1" x14ac:dyDescent="0.25">
      <c r="A551" s="53" t="str">
        <f>IF(D551=0,"",1+MAX(A$8:A550))</f>
        <v/>
      </c>
      <c r="B551" s="95"/>
      <c r="C551" s="87" t="s">
        <v>431</v>
      </c>
      <c r="D551" s="54"/>
      <c r="E551" s="10"/>
      <c r="F551" s="8" t="str">
        <f t="shared" si="48"/>
        <v/>
      </c>
      <c r="G551" s="8" t="str">
        <f t="shared" si="49"/>
        <v/>
      </c>
      <c r="H551" s="55"/>
    </row>
    <row r="552" spans="1:8" s="11" customFormat="1" ht="18" customHeight="1" x14ac:dyDescent="0.25">
      <c r="A552" s="53">
        <f>IF(D552=0,"",1+MAX(A$8:A551))</f>
        <v>375</v>
      </c>
      <c r="B552" s="95"/>
      <c r="C552" s="82" t="s">
        <v>432</v>
      </c>
      <c r="D552" s="54">
        <v>892.5</v>
      </c>
      <c r="E552" s="10" t="s">
        <v>56</v>
      </c>
      <c r="F552" s="8">
        <v>4</v>
      </c>
      <c r="G552" s="8">
        <f t="shared" si="49"/>
        <v>3570</v>
      </c>
      <c r="H552" s="55"/>
    </row>
    <row r="553" spans="1:8" s="11" customFormat="1" ht="18" customHeight="1" x14ac:dyDescent="0.25">
      <c r="A553" s="53">
        <f>IF(D553=0,"",1+MAX(A$8:A552))</f>
        <v>376</v>
      </c>
      <c r="B553" s="95"/>
      <c r="C553" s="82" t="s">
        <v>433</v>
      </c>
      <c r="D553" s="54">
        <v>1785</v>
      </c>
      <c r="E553" s="10" t="s">
        <v>56</v>
      </c>
      <c r="F553" s="89">
        <v>2.5</v>
      </c>
      <c r="G553" s="8">
        <f t="shared" si="49"/>
        <v>4462.5</v>
      </c>
      <c r="H553" s="55"/>
    </row>
    <row r="554" spans="1:8" s="11" customFormat="1" ht="18" customHeight="1" x14ac:dyDescent="0.25">
      <c r="A554" s="53">
        <f>IF(D554=0,"",1+MAX(A$8:A553))</f>
        <v>377</v>
      </c>
      <c r="B554" s="95"/>
      <c r="C554" s="82" t="s">
        <v>434</v>
      </c>
      <c r="D554" s="54">
        <v>892.5</v>
      </c>
      <c r="E554" s="10" t="s">
        <v>56</v>
      </c>
      <c r="F554" s="8">
        <v>2</v>
      </c>
      <c r="G554" s="8">
        <f t="shared" si="49"/>
        <v>1785</v>
      </c>
      <c r="H554" s="55"/>
    </row>
    <row r="555" spans="1:8" s="11" customFormat="1" ht="18" customHeight="1" x14ac:dyDescent="0.25">
      <c r="A555" s="53">
        <f>IF(D555=0,"",1+MAX(A$8:A554))</f>
        <v>378</v>
      </c>
      <c r="B555" s="95"/>
      <c r="C555" s="82" t="s">
        <v>429</v>
      </c>
      <c r="D555" s="54">
        <v>210</v>
      </c>
      <c r="E555" s="10" t="s">
        <v>110</v>
      </c>
      <c r="F555" s="8">
        <v>5</v>
      </c>
      <c r="G555" s="8">
        <f t="shared" si="49"/>
        <v>1050</v>
      </c>
      <c r="H555" s="55"/>
    </row>
    <row r="556" spans="1:8" s="11" customFormat="1" ht="18" customHeight="1" x14ac:dyDescent="0.25">
      <c r="A556" s="53">
        <f>IF(D556=0,"",1+MAX(A$8:A555))</f>
        <v>379</v>
      </c>
      <c r="B556" s="95"/>
      <c r="C556" s="82" t="s">
        <v>430</v>
      </c>
      <c r="D556" s="54">
        <v>420</v>
      </c>
      <c r="E556" s="10" t="s">
        <v>110</v>
      </c>
      <c r="F556" s="8">
        <v>1</v>
      </c>
      <c r="G556" s="8">
        <f t="shared" si="49"/>
        <v>420</v>
      </c>
      <c r="H556" s="55"/>
    </row>
    <row r="557" spans="1:8" s="11" customFormat="1" ht="18" customHeight="1" x14ac:dyDescent="0.25">
      <c r="A557" s="53" t="str">
        <f>IF(D557=0,"",1+MAX(A$8:A556))</f>
        <v/>
      </c>
      <c r="B557" s="95"/>
      <c r="C557" s="87" t="s">
        <v>435</v>
      </c>
      <c r="D557" s="54"/>
      <c r="E557" s="10"/>
      <c r="F557" s="8" t="str">
        <f t="shared" si="48"/>
        <v/>
      </c>
      <c r="G557" s="8" t="str">
        <f t="shared" si="49"/>
        <v/>
      </c>
      <c r="H557" s="55"/>
    </row>
    <row r="558" spans="1:8" s="11" customFormat="1" ht="18" customHeight="1" x14ac:dyDescent="0.25">
      <c r="A558" s="53">
        <f>IF(D558=0,"",1+MAX(A$8:A557))</f>
        <v>380</v>
      </c>
      <c r="B558" s="95"/>
      <c r="C558" s="82" t="s">
        <v>425</v>
      </c>
      <c r="D558" s="54">
        <v>238</v>
      </c>
      <c r="E558" s="10" t="s">
        <v>56</v>
      </c>
      <c r="F558" s="8">
        <v>4</v>
      </c>
      <c r="G558" s="8">
        <f t="shared" si="49"/>
        <v>952</v>
      </c>
      <c r="H558" s="55"/>
    </row>
    <row r="559" spans="1:8" s="11" customFormat="1" ht="18" customHeight="1" x14ac:dyDescent="0.25">
      <c r="A559" s="53">
        <f>IF(D559=0,"",1+MAX(A$8:A558))</f>
        <v>381</v>
      </c>
      <c r="B559" s="95"/>
      <c r="C559" s="82" t="s">
        <v>436</v>
      </c>
      <c r="D559" s="54">
        <v>476</v>
      </c>
      <c r="E559" s="10" t="s">
        <v>56</v>
      </c>
      <c r="F559" s="89">
        <v>2.5</v>
      </c>
      <c r="G559" s="8">
        <f t="shared" si="49"/>
        <v>1190</v>
      </c>
      <c r="H559" s="55"/>
    </row>
    <row r="560" spans="1:8" s="11" customFormat="1" ht="18" customHeight="1" x14ac:dyDescent="0.25">
      <c r="A560" s="53">
        <f>IF(D560=0,"",1+MAX(A$8:A559))</f>
        <v>382</v>
      </c>
      <c r="B560" s="95"/>
      <c r="C560" s="82" t="s">
        <v>429</v>
      </c>
      <c r="D560" s="54">
        <v>56</v>
      </c>
      <c r="E560" s="10" t="s">
        <v>110</v>
      </c>
      <c r="F560" s="8">
        <v>3</v>
      </c>
      <c r="G560" s="8">
        <f t="shared" si="49"/>
        <v>168</v>
      </c>
      <c r="H560" s="55"/>
    </row>
    <row r="561" spans="1:8" s="11" customFormat="1" ht="18" customHeight="1" x14ac:dyDescent="0.25">
      <c r="A561" s="53">
        <f>IF(D561=0,"",1+MAX(A$8:A560))</f>
        <v>383</v>
      </c>
      <c r="B561" s="95"/>
      <c r="C561" s="82" t="s">
        <v>430</v>
      </c>
      <c r="D561" s="54">
        <v>112</v>
      </c>
      <c r="E561" s="10" t="s">
        <v>110</v>
      </c>
      <c r="F561" s="8">
        <v>1</v>
      </c>
      <c r="G561" s="8">
        <f t="shared" si="49"/>
        <v>112</v>
      </c>
      <c r="H561" s="55"/>
    </row>
    <row r="562" spans="1:8" s="11" customFormat="1" ht="18" customHeight="1" x14ac:dyDescent="0.25">
      <c r="A562" s="53" t="str">
        <f>IF(D562=0,"",1+MAX(A$8:A561))</f>
        <v/>
      </c>
      <c r="B562" s="95"/>
      <c r="C562" s="84" t="s">
        <v>437</v>
      </c>
      <c r="D562" s="54"/>
      <c r="E562" s="10"/>
      <c r="F562" s="8" t="str">
        <f t="shared" si="48"/>
        <v/>
      </c>
      <c r="G562" s="8" t="str">
        <f t="shared" si="49"/>
        <v/>
      </c>
      <c r="H562" s="55"/>
    </row>
    <row r="563" spans="1:8" s="11" customFormat="1" ht="18" customHeight="1" x14ac:dyDescent="0.25">
      <c r="A563" s="53">
        <f>IF(D563=0,"",1+MAX(A$8:A562))</f>
        <v>384</v>
      </c>
      <c r="B563" s="95"/>
      <c r="C563" s="79" t="s">
        <v>438</v>
      </c>
      <c r="D563" s="54">
        <v>20</v>
      </c>
      <c r="E563" s="10" t="s">
        <v>60</v>
      </c>
      <c r="F563" s="8">
        <v>65</v>
      </c>
      <c r="G563" s="8">
        <f t="shared" si="49"/>
        <v>1300</v>
      </c>
      <c r="H563" s="55"/>
    </row>
    <row r="564" spans="1:8" s="11" customFormat="1" ht="18" customHeight="1" x14ac:dyDescent="0.25">
      <c r="A564" s="53">
        <f>IF(D564=0,"",1+MAX(A$8:A563))</f>
        <v>385</v>
      </c>
      <c r="B564" s="95"/>
      <c r="C564" s="82" t="s">
        <v>439</v>
      </c>
      <c r="D564" s="54">
        <v>17</v>
      </c>
      <c r="E564" s="10" t="s">
        <v>60</v>
      </c>
      <c r="F564" s="8">
        <v>65</v>
      </c>
      <c r="G564" s="8">
        <f t="shared" si="49"/>
        <v>1105</v>
      </c>
      <c r="H564" s="55"/>
    </row>
    <row r="565" spans="1:8" s="11" customFormat="1" ht="18" customHeight="1" x14ac:dyDescent="0.25">
      <c r="A565" s="53">
        <f>IF(D565=0,"",1+MAX(A$8:A564))</f>
        <v>386</v>
      </c>
      <c r="B565" s="95"/>
      <c r="C565" s="82" t="s">
        <v>440</v>
      </c>
      <c r="D565" s="54">
        <v>16</v>
      </c>
      <c r="E565" s="10" t="s">
        <v>60</v>
      </c>
      <c r="F565" s="8">
        <v>65</v>
      </c>
      <c r="G565" s="8">
        <f t="shared" si="49"/>
        <v>1040</v>
      </c>
      <c r="H565" s="55"/>
    </row>
    <row r="566" spans="1:8" s="11" customFormat="1" ht="18" customHeight="1" x14ac:dyDescent="0.25">
      <c r="A566" s="53" t="str">
        <f>IF(D566=0,"",1+MAX(A$8:A565))</f>
        <v/>
      </c>
      <c r="B566" s="95"/>
      <c r="C566" s="83" t="s">
        <v>133</v>
      </c>
      <c r="D566" s="54"/>
      <c r="E566" s="10"/>
      <c r="F566" s="8" t="str">
        <f t="shared" si="48"/>
        <v/>
      </c>
      <c r="G566" s="8" t="str">
        <f t="shared" si="49"/>
        <v/>
      </c>
      <c r="H566" s="55"/>
    </row>
    <row r="567" spans="1:8" s="11" customFormat="1" ht="18" customHeight="1" x14ac:dyDescent="0.25">
      <c r="A567" s="53">
        <f>IF(D567=0,"",1+MAX(A$8:A566))</f>
        <v>387</v>
      </c>
      <c r="B567" s="95"/>
      <c r="C567" s="82" t="s">
        <v>421</v>
      </c>
      <c r="D567" s="54">
        <v>2500</v>
      </c>
      <c r="E567" s="10" t="s">
        <v>56</v>
      </c>
      <c r="F567" s="8">
        <v>2</v>
      </c>
      <c r="G567" s="8">
        <f t="shared" si="49"/>
        <v>5000</v>
      </c>
      <c r="H567" s="55"/>
    </row>
    <row r="568" spans="1:8" s="11" customFormat="1" ht="18" customHeight="1" x14ac:dyDescent="0.25">
      <c r="A568" s="53" t="str">
        <f>IF(D568=0,"",1+MAX(A$8:A567))</f>
        <v/>
      </c>
      <c r="B568" s="95"/>
      <c r="C568" s="84" t="s">
        <v>341</v>
      </c>
      <c r="D568" s="54"/>
      <c r="E568" s="10"/>
      <c r="F568" s="8" t="str">
        <f t="shared" si="48"/>
        <v/>
      </c>
      <c r="G568" s="8" t="str">
        <f t="shared" si="49"/>
        <v/>
      </c>
      <c r="H568" s="55"/>
    </row>
    <row r="569" spans="1:8" s="11" customFormat="1" ht="18" customHeight="1" x14ac:dyDescent="0.25">
      <c r="A569" s="53" t="str">
        <f>IF(D569=0,"",1+MAX(A$8:A568))</f>
        <v/>
      </c>
      <c r="B569" s="95"/>
      <c r="C569" s="87" t="s">
        <v>431</v>
      </c>
      <c r="D569" s="54"/>
      <c r="E569" s="10"/>
      <c r="F569" s="8" t="str">
        <f t="shared" si="48"/>
        <v/>
      </c>
      <c r="G569" s="8" t="str">
        <f t="shared" si="49"/>
        <v/>
      </c>
      <c r="H569" s="55"/>
    </row>
    <row r="570" spans="1:8" s="11" customFormat="1" ht="18" customHeight="1" x14ac:dyDescent="0.25">
      <c r="A570" s="53">
        <f>IF(D570=0,"",1+MAX(A$8:A569))</f>
        <v>388</v>
      </c>
      <c r="B570" s="95"/>
      <c r="C570" s="82" t="s">
        <v>432</v>
      </c>
      <c r="D570" s="54">
        <v>892.5</v>
      </c>
      <c r="E570" s="10" t="s">
        <v>56</v>
      </c>
      <c r="F570" s="8">
        <v>4</v>
      </c>
      <c r="G570" s="8">
        <f t="shared" si="49"/>
        <v>3570</v>
      </c>
      <c r="H570" s="55"/>
    </row>
    <row r="571" spans="1:8" s="11" customFormat="1" ht="18" customHeight="1" x14ac:dyDescent="0.25">
      <c r="A571" s="53">
        <f>IF(D571=0,"",1+MAX(A$8:A570))</f>
        <v>389</v>
      </c>
      <c r="B571" s="95"/>
      <c r="C571" s="82" t="s">
        <v>433</v>
      </c>
      <c r="D571" s="54">
        <v>1785</v>
      </c>
      <c r="E571" s="10" t="s">
        <v>56</v>
      </c>
      <c r="F571" s="89">
        <v>2.5</v>
      </c>
      <c r="G571" s="8">
        <f t="shared" si="49"/>
        <v>4462.5</v>
      </c>
      <c r="H571" s="55"/>
    </row>
    <row r="572" spans="1:8" s="11" customFormat="1" ht="18" customHeight="1" x14ac:dyDescent="0.25">
      <c r="A572" s="53">
        <f>IF(D572=0,"",1+MAX(A$8:A571))</f>
        <v>390</v>
      </c>
      <c r="B572" s="95"/>
      <c r="C572" s="82" t="s">
        <v>434</v>
      </c>
      <c r="D572" s="54">
        <v>892.5</v>
      </c>
      <c r="E572" s="10" t="s">
        <v>56</v>
      </c>
      <c r="F572" s="8">
        <v>2</v>
      </c>
      <c r="G572" s="8">
        <f t="shared" si="49"/>
        <v>1785</v>
      </c>
      <c r="H572" s="55"/>
    </row>
    <row r="573" spans="1:8" s="11" customFormat="1" ht="18" customHeight="1" x14ac:dyDescent="0.25">
      <c r="A573" s="53">
        <f>IF(D573=0,"",1+MAX(A$8:A572))</f>
        <v>391</v>
      </c>
      <c r="B573" s="95"/>
      <c r="C573" s="82" t="s">
        <v>429</v>
      </c>
      <c r="D573" s="54">
        <v>210</v>
      </c>
      <c r="E573" s="10" t="s">
        <v>110</v>
      </c>
      <c r="F573" s="8">
        <v>5</v>
      </c>
      <c r="G573" s="8">
        <f t="shared" si="49"/>
        <v>1050</v>
      </c>
      <c r="H573" s="55"/>
    </row>
    <row r="574" spans="1:8" s="11" customFormat="1" ht="18" customHeight="1" x14ac:dyDescent="0.25">
      <c r="A574" s="53">
        <f>IF(D574=0,"",1+MAX(A$8:A573))</f>
        <v>392</v>
      </c>
      <c r="B574" s="95"/>
      <c r="C574" s="82" t="s">
        <v>430</v>
      </c>
      <c r="D574" s="54">
        <v>420</v>
      </c>
      <c r="E574" s="10" t="s">
        <v>110</v>
      </c>
      <c r="F574" s="8">
        <v>1</v>
      </c>
      <c r="G574" s="8">
        <f t="shared" si="49"/>
        <v>420</v>
      </c>
      <c r="H574" s="55"/>
    </row>
    <row r="575" spans="1:8" s="11" customFormat="1" ht="18" customHeight="1" x14ac:dyDescent="0.25">
      <c r="A575" s="53" t="str">
        <f>IF(D575=0,"",1+MAX(A$8:A574))</f>
        <v/>
      </c>
      <c r="B575" s="95"/>
      <c r="C575" s="87" t="s">
        <v>441</v>
      </c>
      <c r="D575" s="54"/>
      <c r="E575" s="10"/>
      <c r="F575" s="8" t="str">
        <f t="shared" si="48"/>
        <v/>
      </c>
      <c r="G575" s="8" t="str">
        <f t="shared" si="49"/>
        <v/>
      </c>
      <c r="H575" s="55"/>
    </row>
    <row r="576" spans="1:8" s="11" customFormat="1" ht="18" customHeight="1" x14ac:dyDescent="0.25">
      <c r="A576" s="53">
        <f>IF(D576=0,"",1+MAX(A$8:A575))</f>
        <v>393</v>
      </c>
      <c r="B576" s="95"/>
      <c r="C576" s="82" t="s">
        <v>423</v>
      </c>
      <c r="D576" s="54">
        <v>4981</v>
      </c>
      <c r="E576" s="10" t="s">
        <v>56</v>
      </c>
      <c r="F576" s="89">
        <v>2.5</v>
      </c>
      <c r="G576" s="8">
        <f t="shared" si="49"/>
        <v>12452.5</v>
      </c>
      <c r="H576" s="55"/>
    </row>
    <row r="577" spans="1:8" s="11" customFormat="1" ht="18" customHeight="1" x14ac:dyDescent="0.25">
      <c r="A577" s="53" t="str">
        <f>IF(D577=0,"",1+MAX(A$8:A576))</f>
        <v/>
      </c>
      <c r="B577" s="95"/>
      <c r="C577" s="87" t="s">
        <v>424</v>
      </c>
      <c r="D577" s="54"/>
      <c r="E577" s="10"/>
      <c r="F577" s="8" t="str">
        <f t="shared" si="48"/>
        <v/>
      </c>
      <c r="G577" s="8" t="str">
        <f t="shared" si="49"/>
        <v/>
      </c>
      <c r="H577" s="55"/>
    </row>
    <row r="578" spans="1:8" s="11" customFormat="1" ht="18" customHeight="1" x14ac:dyDescent="0.25">
      <c r="A578" s="53">
        <f>IF(D578=0,"",1+MAX(A$8:A577))</f>
        <v>394</v>
      </c>
      <c r="B578" s="95"/>
      <c r="C578" s="82" t="s">
        <v>425</v>
      </c>
      <c r="D578" s="54">
        <v>136</v>
      </c>
      <c r="E578" s="10" t="s">
        <v>56</v>
      </c>
      <c r="F578" s="8">
        <v>4</v>
      </c>
      <c r="G578" s="8">
        <f t="shared" si="49"/>
        <v>544</v>
      </c>
      <c r="H578" s="55"/>
    </row>
    <row r="579" spans="1:8" s="11" customFormat="1" ht="18" customHeight="1" x14ac:dyDescent="0.25">
      <c r="A579" s="53">
        <f>IF(D579=0,"",1+MAX(A$8:A578))</f>
        <v>395</v>
      </c>
      <c r="B579" s="95"/>
      <c r="C579" s="82" t="s">
        <v>426</v>
      </c>
      <c r="D579" s="54">
        <v>136</v>
      </c>
      <c r="E579" s="10" t="s">
        <v>56</v>
      </c>
      <c r="F579" s="8">
        <v>4</v>
      </c>
      <c r="G579" s="8">
        <f t="shared" si="49"/>
        <v>544</v>
      </c>
      <c r="H579" s="55"/>
    </row>
    <row r="580" spans="1:8" s="11" customFormat="1" ht="18" customHeight="1" x14ac:dyDescent="0.25">
      <c r="A580" s="53">
        <f>IF(D580=0,"",1+MAX(A$8:A579))</f>
        <v>396</v>
      </c>
      <c r="B580" s="95"/>
      <c r="C580" s="82" t="s">
        <v>427</v>
      </c>
      <c r="D580" s="54">
        <v>544</v>
      </c>
      <c r="E580" s="10" t="s">
        <v>56</v>
      </c>
      <c r="F580" s="8">
        <v>2</v>
      </c>
      <c r="G580" s="8">
        <f t="shared" si="49"/>
        <v>1088</v>
      </c>
      <c r="H580" s="55"/>
    </row>
    <row r="581" spans="1:8" s="11" customFormat="1" ht="18" customHeight="1" x14ac:dyDescent="0.25">
      <c r="A581" s="53">
        <f>IF(D581=0,"",1+MAX(A$8:A580))</f>
        <v>397</v>
      </c>
      <c r="B581" s="95"/>
      <c r="C581" s="82" t="s">
        <v>428</v>
      </c>
      <c r="D581" s="54">
        <v>136</v>
      </c>
      <c r="E581" s="10" t="s">
        <v>56</v>
      </c>
      <c r="F581" s="8">
        <v>2</v>
      </c>
      <c r="G581" s="8">
        <f t="shared" si="49"/>
        <v>272</v>
      </c>
      <c r="H581" s="55"/>
    </row>
    <row r="582" spans="1:8" s="11" customFormat="1" ht="18" customHeight="1" x14ac:dyDescent="0.25">
      <c r="A582" s="53">
        <f>IF(D582=0,"",1+MAX(A$8:A581))</f>
        <v>398</v>
      </c>
      <c r="B582" s="95"/>
      <c r="C582" s="82" t="s">
        <v>429</v>
      </c>
      <c r="D582" s="54">
        <v>32</v>
      </c>
      <c r="E582" s="10" t="s">
        <v>110</v>
      </c>
      <c r="F582" s="8">
        <v>3</v>
      </c>
      <c r="G582" s="8">
        <f t="shared" si="49"/>
        <v>96</v>
      </c>
      <c r="H582" s="55"/>
    </row>
    <row r="583" spans="1:8" s="11" customFormat="1" ht="18" customHeight="1" x14ac:dyDescent="0.25">
      <c r="A583" s="53">
        <f>IF(D583=0,"",1+MAX(A$8:A582))</f>
        <v>399</v>
      </c>
      <c r="B583" s="95"/>
      <c r="C583" s="82" t="s">
        <v>430</v>
      </c>
      <c r="D583" s="54">
        <v>64</v>
      </c>
      <c r="E583" s="10" t="s">
        <v>110</v>
      </c>
      <c r="F583" s="8">
        <v>1</v>
      </c>
      <c r="G583" s="8">
        <f t="shared" si="49"/>
        <v>64</v>
      </c>
      <c r="H583" s="55"/>
    </row>
    <row r="584" spans="1:8" s="11" customFormat="1" ht="18" customHeight="1" x14ac:dyDescent="0.25">
      <c r="A584" s="53" t="str">
        <f>IF(D584=0,"",1+MAX(A$8:A583))</f>
        <v/>
      </c>
      <c r="B584" s="95"/>
      <c r="C584" s="84" t="s">
        <v>437</v>
      </c>
      <c r="D584" s="54"/>
      <c r="E584" s="10"/>
      <c r="F584" s="8" t="str">
        <f t="shared" si="48"/>
        <v/>
      </c>
      <c r="G584" s="8" t="str">
        <f t="shared" si="49"/>
        <v/>
      </c>
      <c r="H584" s="55"/>
    </row>
    <row r="585" spans="1:8" s="11" customFormat="1" ht="18" customHeight="1" x14ac:dyDescent="0.25">
      <c r="A585" s="53">
        <f>IF(D585=0,"",1+MAX(A$8:A584))</f>
        <v>400</v>
      </c>
      <c r="B585" s="95"/>
      <c r="C585" s="79" t="s">
        <v>438</v>
      </c>
      <c r="D585" s="54">
        <v>20</v>
      </c>
      <c r="E585" s="10" t="s">
        <v>60</v>
      </c>
      <c r="F585" s="8">
        <v>65</v>
      </c>
      <c r="G585" s="8">
        <f t="shared" si="49"/>
        <v>1300</v>
      </c>
      <c r="H585" s="55"/>
    </row>
    <row r="586" spans="1:8" s="11" customFormat="1" ht="18" customHeight="1" x14ac:dyDescent="0.25">
      <c r="A586" s="53">
        <f>IF(D586=0,"",1+MAX(A$8:A585))</f>
        <v>401</v>
      </c>
      <c r="B586" s="95"/>
      <c r="C586" s="82" t="s">
        <v>439</v>
      </c>
      <c r="D586" s="54">
        <v>17</v>
      </c>
      <c r="E586" s="10" t="s">
        <v>60</v>
      </c>
      <c r="F586" s="8">
        <v>65</v>
      </c>
      <c r="G586" s="8">
        <f t="shared" si="49"/>
        <v>1105</v>
      </c>
      <c r="H586" s="55"/>
    </row>
    <row r="587" spans="1:8" s="11" customFormat="1" ht="18" customHeight="1" x14ac:dyDescent="0.25">
      <c r="A587" s="53">
        <f>IF(D587=0,"",1+MAX(A$8:A586))</f>
        <v>402</v>
      </c>
      <c r="B587" s="95"/>
      <c r="C587" s="82" t="s">
        <v>440</v>
      </c>
      <c r="D587" s="54">
        <v>17</v>
      </c>
      <c r="E587" s="10" t="s">
        <v>60</v>
      </c>
      <c r="F587" s="8">
        <v>65</v>
      </c>
      <c r="G587" s="8">
        <f t="shared" si="49"/>
        <v>1105</v>
      </c>
      <c r="H587" s="55"/>
    </row>
    <row r="588" spans="1:8" s="11" customFormat="1" ht="18" customHeight="1" x14ac:dyDescent="0.25">
      <c r="A588" s="53" t="str">
        <f>IF(D588=0,"",1+MAX(A$8:A587))</f>
        <v/>
      </c>
      <c r="B588" s="95"/>
      <c r="C588" s="83" t="s">
        <v>135</v>
      </c>
      <c r="D588" s="54"/>
      <c r="E588" s="10"/>
      <c r="F588" s="8" t="str">
        <f t="shared" si="48"/>
        <v/>
      </c>
      <c r="G588" s="8" t="str">
        <f t="shared" si="49"/>
        <v/>
      </c>
      <c r="H588" s="55"/>
    </row>
    <row r="589" spans="1:8" s="11" customFormat="1" ht="18" customHeight="1" x14ac:dyDescent="0.25">
      <c r="A589" s="53">
        <f>IF(D589=0,"",1+MAX(A$8:A588))</f>
        <v>403</v>
      </c>
      <c r="B589" s="95"/>
      <c r="C589" s="82" t="s">
        <v>421</v>
      </c>
      <c r="D589" s="54">
        <v>2142</v>
      </c>
      <c r="E589" s="10" t="s">
        <v>56</v>
      </c>
      <c r="F589" s="8">
        <v>2</v>
      </c>
      <c r="G589" s="8">
        <f t="shared" si="49"/>
        <v>4284</v>
      </c>
      <c r="H589" s="55"/>
    </row>
    <row r="590" spans="1:8" s="11" customFormat="1" ht="18" customHeight="1" x14ac:dyDescent="0.25">
      <c r="A590" s="53" t="str">
        <f>IF(D590=0,"",1+MAX(A$8:A589))</f>
        <v/>
      </c>
      <c r="B590" s="95"/>
      <c r="C590" s="84" t="s">
        <v>341</v>
      </c>
      <c r="D590" s="54"/>
      <c r="E590" s="10"/>
      <c r="F590" s="8" t="str">
        <f t="shared" si="48"/>
        <v/>
      </c>
      <c r="G590" s="8" t="str">
        <f t="shared" si="49"/>
        <v/>
      </c>
      <c r="H590" s="55"/>
    </row>
    <row r="591" spans="1:8" s="11" customFormat="1" ht="18" customHeight="1" x14ac:dyDescent="0.25">
      <c r="A591" s="53" t="str">
        <f>IF(D591=0,"",1+MAX(A$8:A590))</f>
        <v/>
      </c>
      <c r="B591" s="95"/>
      <c r="C591" s="87" t="s">
        <v>442</v>
      </c>
      <c r="D591" s="54"/>
      <c r="E591" s="10"/>
      <c r="F591" s="8" t="str">
        <f t="shared" si="48"/>
        <v/>
      </c>
      <c r="G591" s="8" t="str">
        <f t="shared" si="49"/>
        <v/>
      </c>
      <c r="H591" s="55"/>
    </row>
    <row r="592" spans="1:8" s="11" customFormat="1" ht="18" customHeight="1" x14ac:dyDescent="0.25">
      <c r="A592" s="53">
        <f>IF(D592=0,"",1+MAX(A$8:A591))</f>
        <v>404</v>
      </c>
      <c r="B592" s="95"/>
      <c r="C592" s="82" t="s">
        <v>423</v>
      </c>
      <c r="D592" s="54">
        <v>4284</v>
      </c>
      <c r="E592" s="10" t="s">
        <v>56</v>
      </c>
      <c r="F592" s="89">
        <v>2.5</v>
      </c>
      <c r="G592" s="8">
        <f t="shared" si="49"/>
        <v>10710</v>
      </c>
      <c r="H592" s="55"/>
    </row>
    <row r="593" spans="1:8" s="11" customFormat="1" ht="18" customHeight="1" x14ac:dyDescent="0.25">
      <c r="A593" s="53" t="str">
        <f>IF(D593=0,"",1+MAX(A$8:A592))</f>
        <v/>
      </c>
      <c r="B593" s="95"/>
      <c r="C593" s="87" t="s">
        <v>443</v>
      </c>
      <c r="D593" s="54"/>
      <c r="E593" s="10"/>
      <c r="F593" s="8" t="str">
        <f t="shared" si="48"/>
        <v/>
      </c>
      <c r="G593" s="8" t="str">
        <f t="shared" si="49"/>
        <v/>
      </c>
      <c r="H593" s="55"/>
    </row>
    <row r="594" spans="1:8" s="11" customFormat="1" ht="18" customHeight="1" x14ac:dyDescent="0.25">
      <c r="A594" s="53">
        <f>IF(D594=0,"",1+MAX(A$8:A593))</f>
        <v>405</v>
      </c>
      <c r="B594" s="95"/>
      <c r="C594" s="82" t="s">
        <v>425</v>
      </c>
      <c r="D594" s="54">
        <v>110.5</v>
      </c>
      <c r="E594" s="10" t="s">
        <v>56</v>
      </c>
      <c r="F594" s="8">
        <v>4</v>
      </c>
      <c r="G594" s="8">
        <f t="shared" si="49"/>
        <v>442</v>
      </c>
      <c r="H594" s="55"/>
    </row>
    <row r="595" spans="1:8" s="11" customFormat="1" ht="18" customHeight="1" x14ac:dyDescent="0.25">
      <c r="A595" s="53">
        <f>IF(D595=0,"",1+MAX(A$8:A594))</f>
        <v>406</v>
      </c>
      <c r="B595" s="95"/>
      <c r="C595" s="82" t="s">
        <v>426</v>
      </c>
      <c r="D595" s="54">
        <v>110.5</v>
      </c>
      <c r="E595" s="10" t="s">
        <v>56</v>
      </c>
      <c r="F595" s="8">
        <v>4</v>
      </c>
      <c r="G595" s="8">
        <f t="shared" si="49"/>
        <v>442</v>
      </c>
      <c r="H595" s="55"/>
    </row>
    <row r="596" spans="1:8" s="11" customFormat="1" ht="18" customHeight="1" x14ac:dyDescent="0.25">
      <c r="A596" s="53">
        <f>IF(D596=0,"",1+MAX(A$8:A595))</f>
        <v>407</v>
      </c>
      <c r="B596" s="95"/>
      <c r="C596" s="82" t="s">
        <v>427</v>
      </c>
      <c r="D596" s="54">
        <v>442</v>
      </c>
      <c r="E596" s="10" t="s">
        <v>56</v>
      </c>
      <c r="F596" s="8">
        <v>2</v>
      </c>
      <c r="G596" s="8">
        <f t="shared" si="49"/>
        <v>884</v>
      </c>
      <c r="H596" s="55"/>
    </row>
    <row r="597" spans="1:8" s="11" customFormat="1" ht="18" customHeight="1" x14ac:dyDescent="0.25">
      <c r="A597" s="53">
        <f>IF(D597=0,"",1+MAX(A$8:A596))</f>
        <v>408</v>
      </c>
      <c r="B597" s="95"/>
      <c r="C597" s="82" t="s">
        <v>428</v>
      </c>
      <c r="D597" s="54">
        <v>110.5</v>
      </c>
      <c r="E597" s="10" t="s">
        <v>56</v>
      </c>
      <c r="F597" s="8">
        <v>2</v>
      </c>
      <c r="G597" s="8">
        <f t="shared" si="49"/>
        <v>221</v>
      </c>
      <c r="H597" s="55"/>
    </row>
    <row r="598" spans="1:8" s="11" customFormat="1" ht="18" customHeight="1" x14ac:dyDescent="0.25">
      <c r="A598" s="53">
        <f>IF(D598=0,"",1+MAX(A$8:A597))</f>
        <v>409</v>
      </c>
      <c r="B598" s="95"/>
      <c r="C598" s="82" t="s">
        <v>429</v>
      </c>
      <c r="D598" s="54">
        <v>26</v>
      </c>
      <c r="E598" s="10" t="s">
        <v>110</v>
      </c>
      <c r="F598" s="8">
        <v>3</v>
      </c>
      <c r="G598" s="8">
        <f t="shared" si="49"/>
        <v>78</v>
      </c>
      <c r="H598" s="55"/>
    </row>
    <row r="599" spans="1:8" s="11" customFormat="1" ht="18" customHeight="1" x14ac:dyDescent="0.25">
      <c r="A599" s="53">
        <f>IF(D599=0,"",1+MAX(A$8:A598))</f>
        <v>410</v>
      </c>
      <c r="B599" s="95"/>
      <c r="C599" s="82" t="s">
        <v>430</v>
      </c>
      <c r="D599" s="54">
        <v>52</v>
      </c>
      <c r="E599" s="10" t="s">
        <v>110</v>
      </c>
      <c r="F599" s="8">
        <v>1</v>
      </c>
      <c r="G599" s="8">
        <f t="shared" si="49"/>
        <v>52</v>
      </c>
      <c r="H599" s="55"/>
    </row>
    <row r="600" spans="1:8" s="11" customFormat="1" ht="18" customHeight="1" x14ac:dyDescent="0.25">
      <c r="A600" s="53" t="str">
        <f>IF(D600=0,"",1+MAX(A$8:A599))</f>
        <v/>
      </c>
      <c r="B600" s="95"/>
      <c r="C600" s="87" t="s">
        <v>444</v>
      </c>
      <c r="D600" s="54"/>
      <c r="E600" s="10"/>
      <c r="F600" s="8" t="str">
        <f t="shared" si="48"/>
        <v/>
      </c>
      <c r="G600" s="8" t="str">
        <f t="shared" si="49"/>
        <v/>
      </c>
      <c r="H600" s="55"/>
    </row>
    <row r="601" spans="1:8" s="11" customFormat="1" ht="18" customHeight="1" x14ac:dyDescent="0.25">
      <c r="A601" s="53">
        <f>IF(D601=0,"",1+MAX(A$8:A600))</f>
        <v>411</v>
      </c>
      <c r="B601" s="95"/>
      <c r="C601" s="82" t="s">
        <v>432</v>
      </c>
      <c r="D601" s="54">
        <v>790.5</v>
      </c>
      <c r="E601" s="10" t="s">
        <v>56</v>
      </c>
      <c r="F601" s="8">
        <v>4</v>
      </c>
      <c r="G601" s="8">
        <f t="shared" si="49"/>
        <v>3162</v>
      </c>
      <c r="H601" s="55"/>
    </row>
    <row r="602" spans="1:8" s="11" customFormat="1" ht="18" customHeight="1" x14ac:dyDescent="0.25">
      <c r="A602" s="53">
        <f>IF(D602=0,"",1+MAX(A$8:A601))</f>
        <v>412</v>
      </c>
      <c r="B602" s="95"/>
      <c r="C602" s="82" t="s">
        <v>433</v>
      </c>
      <c r="D602" s="54">
        <v>1581</v>
      </c>
      <c r="E602" s="10" t="s">
        <v>56</v>
      </c>
      <c r="F602" s="89">
        <v>2.5</v>
      </c>
      <c r="G602" s="8">
        <f t="shared" si="49"/>
        <v>3952.5</v>
      </c>
      <c r="H602" s="55"/>
    </row>
    <row r="603" spans="1:8" s="11" customFormat="1" ht="18" customHeight="1" x14ac:dyDescent="0.25">
      <c r="A603" s="53">
        <f>IF(D603=0,"",1+MAX(A$8:A602))</f>
        <v>413</v>
      </c>
      <c r="B603" s="95"/>
      <c r="C603" s="82" t="s">
        <v>434</v>
      </c>
      <c r="D603" s="54">
        <v>790.5</v>
      </c>
      <c r="E603" s="10" t="s">
        <v>56</v>
      </c>
      <c r="F603" s="8">
        <v>2</v>
      </c>
      <c r="G603" s="8">
        <f t="shared" si="49"/>
        <v>1581</v>
      </c>
      <c r="H603" s="55"/>
    </row>
    <row r="604" spans="1:8" s="11" customFormat="1" ht="18" customHeight="1" x14ac:dyDescent="0.25">
      <c r="A604" s="53">
        <f>IF(D604=0,"",1+MAX(A$8:A603))</f>
        <v>414</v>
      </c>
      <c r="B604" s="95"/>
      <c r="C604" s="82" t="s">
        <v>429</v>
      </c>
      <c r="D604" s="54">
        <v>186</v>
      </c>
      <c r="E604" s="10" t="s">
        <v>110</v>
      </c>
      <c r="F604" s="8">
        <v>5</v>
      </c>
      <c r="G604" s="8">
        <f t="shared" si="49"/>
        <v>930</v>
      </c>
      <c r="H604" s="55"/>
    </row>
    <row r="605" spans="1:8" s="11" customFormat="1" ht="18" customHeight="1" x14ac:dyDescent="0.25">
      <c r="A605" s="53">
        <f>IF(D605=0,"",1+MAX(A$8:A604))</f>
        <v>415</v>
      </c>
      <c r="B605" s="95"/>
      <c r="C605" s="82" t="s">
        <v>430</v>
      </c>
      <c r="D605" s="54">
        <v>372</v>
      </c>
      <c r="E605" s="10" t="s">
        <v>110</v>
      </c>
      <c r="F605" s="8">
        <v>1</v>
      </c>
      <c r="G605" s="8">
        <f t="shared" ref="G605:G668" si="50">IF(F605="","",D605*F605)</f>
        <v>372</v>
      </c>
      <c r="H605" s="55"/>
    </row>
    <row r="606" spans="1:8" s="11" customFormat="1" ht="18" customHeight="1" x14ac:dyDescent="0.25">
      <c r="A606" s="53" t="str">
        <f>IF(D606=0,"",1+MAX(A$8:A605))</f>
        <v/>
      </c>
      <c r="B606" s="95"/>
      <c r="C606" s="87" t="s">
        <v>435</v>
      </c>
      <c r="D606" s="54"/>
      <c r="E606" s="10"/>
      <c r="F606" s="8" t="str">
        <f t="shared" ref="F606:F667" si="51">IF(D606=0,"",0)</f>
        <v/>
      </c>
      <c r="G606" s="8" t="str">
        <f t="shared" si="50"/>
        <v/>
      </c>
      <c r="H606" s="55"/>
    </row>
    <row r="607" spans="1:8" s="11" customFormat="1" ht="18" customHeight="1" x14ac:dyDescent="0.25">
      <c r="A607" s="53">
        <f>IF(D607=0,"",1+MAX(A$8:A606))</f>
        <v>416</v>
      </c>
      <c r="B607" s="95"/>
      <c r="C607" s="82" t="s">
        <v>425</v>
      </c>
      <c r="D607" s="54">
        <v>238</v>
      </c>
      <c r="E607" s="10" t="s">
        <v>56</v>
      </c>
      <c r="F607" s="8">
        <v>4</v>
      </c>
      <c r="G607" s="8">
        <f t="shared" si="50"/>
        <v>952</v>
      </c>
      <c r="H607" s="55"/>
    </row>
    <row r="608" spans="1:8" s="11" customFormat="1" ht="18" customHeight="1" x14ac:dyDescent="0.25">
      <c r="A608" s="53">
        <f>IF(D608=0,"",1+MAX(A$8:A607))</f>
        <v>417</v>
      </c>
      <c r="B608" s="95"/>
      <c r="C608" s="82" t="s">
        <v>436</v>
      </c>
      <c r="D608" s="54">
        <v>476</v>
      </c>
      <c r="E608" s="10" t="s">
        <v>56</v>
      </c>
      <c r="F608" s="89">
        <v>2.5</v>
      </c>
      <c r="G608" s="8">
        <f t="shared" si="50"/>
        <v>1190</v>
      </c>
      <c r="H608" s="55"/>
    </row>
    <row r="609" spans="1:8" s="11" customFormat="1" ht="18" customHeight="1" x14ac:dyDescent="0.25">
      <c r="A609" s="53">
        <f>IF(D609=0,"",1+MAX(A$8:A608))</f>
        <v>418</v>
      </c>
      <c r="B609" s="95"/>
      <c r="C609" s="82" t="s">
        <v>429</v>
      </c>
      <c r="D609" s="54">
        <v>56</v>
      </c>
      <c r="E609" s="10" t="s">
        <v>110</v>
      </c>
      <c r="F609" s="8">
        <v>3</v>
      </c>
      <c r="G609" s="8">
        <f t="shared" si="50"/>
        <v>168</v>
      </c>
      <c r="H609" s="55"/>
    </row>
    <row r="610" spans="1:8" s="11" customFormat="1" ht="18" customHeight="1" x14ac:dyDescent="0.25">
      <c r="A610" s="53">
        <f>IF(D610=0,"",1+MAX(A$8:A609))</f>
        <v>419</v>
      </c>
      <c r="B610" s="95"/>
      <c r="C610" s="82" t="s">
        <v>430</v>
      </c>
      <c r="D610" s="54">
        <v>112</v>
      </c>
      <c r="E610" s="10" t="s">
        <v>110</v>
      </c>
      <c r="F610" s="8">
        <v>1</v>
      </c>
      <c r="G610" s="8">
        <f t="shared" si="50"/>
        <v>112</v>
      </c>
      <c r="H610" s="55"/>
    </row>
    <row r="611" spans="1:8" s="11" customFormat="1" ht="18" customHeight="1" x14ac:dyDescent="0.25">
      <c r="A611" s="53" t="str">
        <f>IF(D611=0,"",1+MAX(A$8:A610))</f>
        <v/>
      </c>
      <c r="B611" s="95"/>
      <c r="C611" s="84" t="s">
        <v>437</v>
      </c>
      <c r="D611" s="54"/>
      <c r="E611" s="10"/>
      <c r="F611" s="8" t="str">
        <f t="shared" si="51"/>
        <v/>
      </c>
      <c r="G611" s="8" t="str">
        <f t="shared" si="50"/>
        <v/>
      </c>
      <c r="H611" s="55"/>
    </row>
    <row r="612" spans="1:8" s="11" customFormat="1" ht="18" customHeight="1" x14ac:dyDescent="0.25">
      <c r="A612" s="53">
        <f>IF(D612=0,"",1+MAX(A$8:A611))</f>
        <v>420</v>
      </c>
      <c r="B612" s="95"/>
      <c r="C612" s="79" t="s">
        <v>438</v>
      </c>
      <c r="D612" s="54">
        <v>18</v>
      </c>
      <c r="E612" s="10" t="s">
        <v>60</v>
      </c>
      <c r="F612" s="8">
        <v>65</v>
      </c>
      <c r="G612" s="8">
        <f t="shared" si="50"/>
        <v>1170</v>
      </c>
      <c r="H612" s="55"/>
    </row>
    <row r="613" spans="1:8" s="11" customFormat="1" ht="18" customHeight="1" x14ac:dyDescent="0.25">
      <c r="A613" s="53">
        <f>IF(D613=0,"",1+MAX(A$8:A612))</f>
        <v>421</v>
      </c>
      <c r="B613" s="95"/>
      <c r="C613" s="82" t="s">
        <v>439</v>
      </c>
      <c r="D613" s="54">
        <v>15</v>
      </c>
      <c r="E613" s="10" t="s">
        <v>60</v>
      </c>
      <c r="F613" s="8">
        <v>65</v>
      </c>
      <c r="G613" s="8">
        <f t="shared" si="50"/>
        <v>975</v>
      </c>
      <c r="H613" s="55"/>
    </row>
    <row r="614" spans="1:8" s="11" customFormat="1" ht="18" customHeight="1" x14ac:dyDescent="0.25">
      <c r="A614" s="53">
        <f>IF(D614=0,"",1+MAX(A$8:A613))</f>
        <v>422</v>
      </c>
      <c r="B614" s="95"/>
      <c r="C614" s="82" t="s">
        <v>440</v>
      </c>
      <c r="D614" s="54">
        <v>13</v>
      </c>
      <c r="E614" s="10" t="s">
        <v>60</v>
      </c>
      <c r="F614" s="8">
        <v>65</v>
      </c>
      <c r="G614" s="8">
        <f t="shared" si="50"/>
        <v>845</v>
      </c>
      <c r="H614" s="55"/>
    </row>
    <row r="615" spans="1:8" s="11" customFormat="1" ht="18" customHeight="1" x14ac:dyDescent="0.25">
      <c r="A615" s="53" t="str">
        <f>IF(D615=0,"",1+MAX(A$8:A614))</f>
        <v/>
      </c>
      <c r="B615" s="95"/>
      <c r="C615" s="83" t="s">
        <v>136</v>
      </c>
      <c r="D615" s="54"/>
      <c r="E615" s="10"/>
      <c r="F615" s="8" t="str">
        <f t="shared" si="51"/>
        <v/>
      </c>
      <c r="G615" s="8" t="str">
        <f t="shared" si="50"/>
        <v/>
      </c>
      <c r="H615" s="55"/>
    </row>
    <row r="616" spans="1:8" s="11" customFormat="1" ht="18" customHeight="1" x14ac:dyDescent="0.25">
      <c r="A616" s="53">
        <f>IF(D616=0,"",1+MAX(A$8:A615))</f>
        <v>423</v>
      </c>
      <c r="B616" s="95"/>
      <c r="C616" s="82" t="s">
        <v>421</v>
      </c>
      <c r="D616" s="54">
        <v>2210</v>
      </c>
      <c r="E616" s="10" t="s">
        <v>56</v>
      </c>
      <c r="F616" s="8">
        <v>2</v>
      </c>
      <c r="G616" s="8">
        <f t="shared" si="50"/>
        <v>4420</v>
      </c>
      <c r="H616" s="55"/>
    </row>
    <row r="617" spans="1:8" s="11" customFormat="1" ht="18" customHeight="1" x14ac:dyDescent="0.25">
      <c r="A617" s="53" t="str">
        <f>IF(D617=0,"",1+MAX(A$8:A616))</f>
        <v/>
      </c>
      <c r="B617" s="95"/>
      <c r="C617" s="84" t="s">
        <v>341</v>
      </c>
      <c r="D617" s="54"/>
      <c r="E617" s="10"/>
      <c r="F617" s="8" t="str">
        <f t="shared" si="51"/>
        <v/>
      </c>
      <c r="G617" s="8" t="str">
        <f t="shared" si="50"/>
        <v/>
      </c>
      <c r="H617" s="55"/>
    </row>
    <row r="618" spans="1:8" s="11" customFormat="1" ht="18" customHeight="1" x14ac:dyDescent="0.25">
      <c r="A618" s="53" t="str">
        <f>IF(D618=0,"",1+MAX(A$8:A617))</f>
        <v/>
      </c>
      <c r="B618" s="95"/>
      <c r="C618" s="87" t="s">
        <v>445</v>
      </c>
      <c r="D618" s="54"/>
      <c r="E618" s="10"/>
      <c r="F618" s="8" t="str">
        <f t="shared" si="51"/>
        <v/>
      </c>
      <c r="G618" s="8" t="str">
        <f t="shared" si="50"/>
        <v/>
      </c>
      <c r="H618" s="55"/>
    </row>
    <row r="619" spans="1:8" s="11" customFormat="1" ht="18" customHeight="1" x14ac:dyDescent="0.25">
      <c r="A619" s="53">
        <f>IF(D619=0,"",1+MAX(A$8:A618))</f>
        <v>424</v>
      </c>
      <c r="B619" s="95"/>
      <c r="C619" s="82" t="s">
        <v>423</v>
      </c>
      <c r="D619" s="54">
        <v>4420</v>
      </c>
      <c r="E619" s="10" t="s">
        <v>56</v>
      </c>
      <c r="F619" s="89">
        <v>2.5</v>
      </c>
      <c r="G619" s="8">
        <f t="shared" si="50"/>
        <v>11050</v>
      </c>
      <c r="H619" s="55"/>
    </row>
    <row r="620" spans="1:8" s="11" customFormat="1" ht="18" customHeight="1" x14ac:dyDescent="0.25">
      <c r="A620" s="53" t="str">
        <f>IF(D620=0,"",1+MAX(A$8:A619))</f>
        <v/>
      </c>
      <c r="B620" s="95"/>
      <c r="C620" s="87" t="s">
        <v>444</v>
      </c>
      <c r="D620" s="54"/>
      <c r="E620" s="10"/>
      <c r="F620" s="8" t="str">
        <f t="shared" si="51"/>
        <v/>
      </c>
      <c r="G620" s="8" t="str">
        <f t="shared" si="50"/>
        <v/>
      </c>
      <c r="H620" s="55"/>
    </row>
    <row r="621" spans="1:8" s="11" customFormat="1" ht="18" customHeight="1" x14ac:dyDescent="0.25">
      <c r="A621" s="53">
        <f>IF(D621=0,"",1+MAX(A$8:A620))</f>
        <v>425</v>
      </c>
      <c r="B621" s="95"/>
      <c r="C621" s="82" t="s">
        <v>432</v>
      </c>
      <c r="D621" s="54">
        <v>790.5</v>
      </c>
      <c r="E621" s="10" t="s">
        <v>56</v>
      </c>
      <c r="F621" s="8">
        <v>4</v>
      </c>
      <c r="G621" s="8">
        <f t="shared" si="50"/>
        <v>3162</v>
      </c>
      <c r="H621" s="55"/>
    </row>
    <row r="622" spans="1:8" s="11" customFormat="1" ht="18" customHeight="1" x14ac:dyDescent="0.25">
      <c r="A622" s="53">
        <f>IF(D622=0,"",1+MAX(A$8:A621))</f>
        <v>426</v>
      </c>
      <c r="B622" s="95"/>
      <c r="C622" s="82" t="s">
        <v>433</v>
      </c>
      <c r="D622" s="54">
        <v>1581</v>
      </c>
      <c r="E622" s="10" t="s">
        <v>56</v>
      </c>
      <c r="F622" s="89">
        <v>2.5</v>
      </c>
      <c r="G622" s="8">
        <f t="shared" si="50"/>
        <v>3952.5</v>
      </c>
      <c r="H622" s="55"/>
    </row>
    <row r="623" spans="1:8" s="11" customFormat="1" ht="18" customHeight="1" x14ac:dyDescent="0.25">
      <c r="A623" s="53">
        <f>IF(D623=0,"",1+MAX(A$8:A622))</f>
        <v>427</v>
      </c>
      <c r="B623" s="95"/>
      <c r="C623" s="82" t="s">
        <v>434</v>
      </c>
      <c r="D623" s="54">
        <v>790.5</v>
      </c>
      <c r="E623" s="10" t="s">
        <v>56</v>
      </c>
      <c r="F623" s="8">
        <v>2</v>
      </c>
      <c r="G623" s="8">
        <f t="shared" si="50"/>
        <v>1581</v>
      </c>
      <c r="H623" s="55"/>
    </row>
    <row r="624" spans="1:8" s="11" customFormat="1" ht="18" customHeight="1" x14ac:dyDescent="0.25">
      <c r="A624" s="53">
        <f>IF(D624=0,"",1+MAX(A$8:A623))</f>
        <v>428</v>
      </c>
      <c r="B624" s="95"/>
      <c r="C624" s="82" t="s">
        <v>429</v>
      </c>
      <c r="D624" s="54">
        <v>186</v>
      </c>
      <c r="E624" s="10" t="s">
        <v>110</v>
      </c>
      <c r="F624" s="8">
        <v>5</v>
      </c>
      <c r="G624" s="8">
        <f t="shared" si="50"/>
        <v>930</v>
      </c>
      <c r="H624" s="55"/>
    </row>
    <row r="625" spans="1:8" s="11" customFormat="1" ht="18" customHeight="1" x14ac:dyDescent="0.25">
      <c r="A625" s="53">
        <f>IF(D625=0,"",1+MAX(A$8:A624))</f>
        <v>429</v>
      </c>
      <c r="B625" s="95"/>
      <c r="C625" s="82" t="s">
        <v>430</v>
      </c>
      <c r="D625" s="54">
        <v>372</v>
      </c>
      <c r="E625" s="10" t="s">
        <v>110</v>
      </c>
      <c r="F625" s="8">
        <v>1</v>
      </c>
      <c r="G625" s="8">
        <f t="shared" si="50"/>
        <v>372</v>
      </c>
      <c r="H625" s="55"/>
    </row>
    <row r="626" spans="1:8" s="11" customFormat="1" ht="18" customHeight="1" x14ac:dyDescent="0.25">
      <c r="A626" s="53" t="str">
        <f>IF(D626=0,"",1+MAX(A$8:A625))</f>
        <v/>
      </c>
      <c r="B626" s="95"/>
      <c r="C626" s="87" t="s">
        <v>443</v>
      </c>
      <c r="D626" s="54"/>
      <c r="E626" s="10"/>
      <c r="F626" s="8" t="str">
        <f t="shared" si="51"/>
        <v/>
      </c>
      <c r="G626" s="8" t="str">
        <f t="shared" si="50"/>
        <v/>
      </c>
      <c r="H626" s="55"/>
    </row>
    <row r="627" spans="1:8" s="11" customFormat="1" ht="18" customHeight="1" x14ac:dyDescent="0.25">
      <c r="A627" s="53">
        <f>IF(D627=0,"",1+MAX(A$8:A626))</f>
        <v>430</v>
      </c>
      <c r="B627" s="95"/>
      <c r="C627" s="82" t="s">
        <v>425</v>
      </c>
      <c r="D627" s="54">
        <v>110.5</v>
      </c>
      <c r="E627" s="10" t="s">
        <v>56</v>
      </c>
      <c r="F627" s="8">
        <v>4</v>
      </c>
      <c r="G627" s="8">
        <f t="shared" si="50"/>
        <v>442</v>
      </c>
      <c r="H627" s="55"/>
    </row>
    <row r="628" spans="1:8" s="11" customFormat="1" ht="18" customHeight="1" x14ac:dyDescent="0.25">
      <c r="A628" s="53">
        <f>IF(D628=0,"",1+MAX(A$8:A627))</f>
        <v>431</v>
      </c>
      <c r="B628" s="95"/>
      <c r="C628" s="82" t="s">
        <v>426</v>
      </c>
      <c r="D628" s="54">
        <v>110.5</v>
      </c>
      <c r="E628" s="10" t="s">
        <v>56</v>
      </c>
      <c r="F628" s="8">
        <v>4</v>
      </c>
      <c r="G628" s="8">
        <f t="shared" si="50"/>
        <v>442</v>
      </c>
      <c r="H628" s="55"/>
    </row>
    <row r="629" spans="1:8" s="11" customFormat="1" ht="18" customHeight="1" x14ac:dyDescent="0.25">
      <c r="A629" s="53">
        <f>IF(D629=0,"",1+MAX(A$8:A628))</f>
        <v>432</v>
      </c>
      <c r="B629" s="95"/>
      <c r="C629" s="82" t="s">
        <v>427</v>
      </c>
      <c r="D629" s="54">
        <v>442</v>
      </c>
      <c r="E629" s="10" t="s">
        <v>56</v>
      </c>
      <c r="F629" s="8">
        <v>2</v>
      </c>
      <c r="G629" s="8">
        <f t="shared" si="50"/>
        <v>884</v>
      </c>
      <c r="H629" s="55"/>
    </row>
    <row r="630" spans="1:8" s="11" customFormat="1" ht="18" customHeight="1" x14ac:dyDescent="0.25">
      <c r="A630" s="53">
        <f>IF(D630=0,"",1+MAX(A$8:A629))</f>
        <v>433</v>
      </c>
      <c r="B630" s="95"/>
      <c r="C630" s="82" t="s">
        <v>428</v>
      </c>
      <c r="D630" s="54">
        <v>110.5</v>
      </c>
      <c r="E630" s="10" t="s">
        <v>56</v>
      </c>
      <c r="F630" s="8">
        <v>2</v>
      </c>
      <c r="G630" s="8">
        <f t="shared" si="50"/>
        <v>221</v>
      </c>
      <c r="H630" s="55"/>
    </row>
    <row r="631" spans="1:8" s="11" customFormat="1" ht="18" customHeight="1" x14ac:dyDescent="0.25">
      <c r="A631" s="53">
        <f>IF(D631=0,"",1+MAX(A$8:A630))</f>
        <v>434</v>
      </c>
      <c r="B631" s="95"/>
      <c r="C631" s="82" t="s">
        <v>429</v>
      </c>
      <c r="D631" s="54">
        <v>26</v>
      </c>
      <c r="E631" s="10" t="s">
        <v>110</v>
      </c>
      <c r="F631" s="8">
        <v>3</v>
      </c>
      <c r="G631" s="8">
        <f t="shared" si="50"/>
        <v>78</v>
      </c>
      <c r="H631" s="55"/>
    </row>
    <row r="632" spans="1:8" s="11" customFormat="1" ht="18" customHeight="1" x14ac:dyDescent="0.25">
      <c r="A632" s="53">
        <f>IF(D632=0,"",1+MAX(A$8:A631))</f>
        <v>435</v>
      </c>
      <c r="B632" s="95"/>
      <c r="C632" s="82" t="s">
        <v>430</v>
      </c>
      <c r="D632" s="54">
        <v>52</v>
      </c>
      <c r="E632" s="10" t="s">
        <v>110</v>
      </c>
      <c r="F632" s="8">
        <v>1</v>
      </c>
      <c r="G632" s="8">
        <f t="shared" si="50"/>
        <v>52</v>
      </c>
      <c r="H632" s="55"/>
    </row>
    <row r="633" spans="1:8" s="11" customFormat="1" ht="18" customHeight="1" x14ac:dyDescent="0.25">
      <c r="A633" s="53" t="str">
        <f>IF(D633=0,"",1+MAX(A$8:A632))</f>
        <v/>
      </c>
      <c r="B633" s="95"/>
      <c r="C633" s="84" t="s">
        <v>437</v>
      </c>
      <c r="D633" s="54"/>
      <c r="E633" s="10"/>
      <c r="F633" s="8" t="str">
        <f t="shared" si="51"/>
        <v/>
      </c>
      <c r="G633" s="8" t="str">
        <f t="shared" si="50"/>
        <v/>
      </c>
      <c r="H633" s="55"/>
    </row>
    <row r="634" spans="1:8" s="11" customFormat="1" ht="18" customHeight="1" x14ac:dyDescent="0.25">
      <c r="A634" s="53">
        <f>IF(D634=0,"",1+MAX(A$8:A633))</f>
        <v>436</v>
      </c>
      <c r="B634" s="95"/>
      <c r="C634" s="79" t="s">
        <v>438</v>
      </c>
      <c r="D634" s="54">
        <v>18</v>
      </c>
      <c r="E634" s="10" t="s">
        <v>60</v>
      </c>
      <c r="F634" s="8">
        <v>65</v>
      </c>
      <c r="G634" s="8">
        <f t="shared" si="50"/>
        <v>1170</v>
      </c>
      <c r="H634" s="55"/>
    </row>
    <row r="635" spans="1:8" s="11" customFormat="1" ht="18" customHeight="1" x14ac:dyDescent="0.25">
      <c r="A635" s="53">
        <f>IF(D635=0,"",1+MAX(A$8:A634))</f>
        <v>437</v>
      </c>
      <c r="B635" s="95"/>
      <c r="C635" s="82" t="s">
        <v>439</v>
      </c>
      <c r="D635" s="54">
        <v>15</v>
      </c>
      <c r="E635" s="10" t="s">
        <v>60</v>
      </c>
      <c r="F635" s="8">
        <v>65</v>
      </c>
      <c r="G635" s="8">
        <f t="shared" si="50"/>
        <v>975</v>
      </c>
      <c r="H635" s="55"/>
    </row>
    <row r="636" spans="1:8" s="11" customFormat="1" ht="18" customHeight="1" x14ac:dyDescent="0.25">
      <c r="A636" s="53">
        <f>IF(D636=0,"",1+MAX(A$8:A635))</f>
        <v>438</v>
      </c>
      <c r="B636" s="95"/>
      <c r="C636" s="82" t="s">
        <v>440</v>
      </c>
      <c r="D636" s="54">
        <v>15</v>
      </c>
      <c r="E636" s="10" t="s">
        <v>60</v>
      </c>
      <c r="F636" s="8">
        <v>65</v>
      </c>
      <c r="G636" s="8">
        <f t="shared" si="50"/>
        <v>975</v>
      </c>
      <c r="H636" s="55"/>
    </row>
    <row r="637" spans="1:8" s="11" customFormat="1" ht="18" customHeight="1" x14ac:dyDescent="0.25">
      <c r="A637" s="53" t="str">
        <f>IF(D637=0,"",1+MAX(A$8:A636))</f>
        <v/>
      </c>
      <c r="B637" s="95"/>
      <c r="C637" s="83" t="s">
        <v>137</v>
      </c>
      <c r="D637" s="54"/>
      <c r="E637" s="10"/>
      <c r="F637" s="8" t="str">
        <f t="shared" si="51"/>
        <v/>
      </c>
      <c r="G637" s="8" t="str">
        <f t="shared" si="50"/>
        <v/>
      </c>
      <c r="H637" s="55"/>
    </row>
    <row r="638" spans="1:8" s="11" customFormat="1" ht="18" customHeight="1" x14ac:dyDescent="0.25">
      <c r="A638" s="53">
        <f>IF(D638=0,"",1+MAX(A$8:A637))</f>
        <v>439</v>
      </c>
      <c r="B638" s="95"/>
      <c r="C638" s="82" t="s">
        <v>421</v>
      </c>
      <c r="D638" s="54">
        <v>2490</v>
      </c>
      <c r="E638" s="10" t="s">
        <v>56</v>
      </c>
      <c r="F638" s="8">
        <v>2</v>
      </c>
      <c r="G638" s="8">
        <f t="shared" si="50"/>
        <v>4980</v>
      </c>
      <c r="H638" s="55"/>
    </row>
    <row r="639" spans="1:8" s="11" customFormat="1" ht="18" customHeight="1" x14ac:dyDescent="0.25">
      <c r="A639" s="53" t="str">
        <f>IF(D639=0,"",1+MAX(A$8:A638))</f>
        <v/>
      </c>
      <c r="B639" s="95"/>
      <c r="C639" s="84" t="s">
        <v>341</v>
      </c>
      <c r="D639" s="54"/>
      <c r="E639" s="10"/>
      <c r="F639" s="8" t="str">
        <f t="shared" si="51"/>
        <v/>
      </c>
      <c r="G639" s="8" t="str">
        <f t="shared" si="50"/>
        <v/>
      </c>
      <c r="H639" s="55"/>
    </row>
    <row r="640" spans="1:8" s="11" customFormat="1" ht="18" customHeight="1" x14ac:dyDescent="0.25">
      <c r="A640" s="53" t="str">
        <f>IF(D640=0,"",1+MAX(A$8:A639))</f>
        <v/>
      </c>
      <c r="B640" s="95"/>
      <c r="C640" s="87" t="s">
        <v>441</v>
      </c>
      <c r="D640" s="54"/>
      <c r="E640" s="10"/>
      <c r="F640" s="8" t="str">
        <f t="shared" si="51"/>
        <v/>
      </c>
      <c r="G640" s="8" t="str">
        <f t="shared" si="50"/>
        <v/>
      </c>
      <c r="H640" s="55"/>
    </row>
    <row r="641" spans="1:8" s="11" customFormat="1" ht="18" customHeight="1" x14ac:dyDescent="0.25">
      <c r="A641" s="53">
        <f>IF(D641=0,"",1+MAX(A$8:A640))</f>
        <v>440</v>
      </c>
      <c r="B641" s="95"/>
      <c r="C641" s="82" t="s">
        <v>423</v>
      </c>
      <c r="D641" s="54">
        <v>4981</v>
      </c>
      <c r="E641" s="10" t="s">
        <v>56</v>
      </c>
      <c r="F641" s="89">
        <v>2.5</v>
      </c>
      <c r="G641" s="8">
        <f t="shared" si="50"/>
        <v>12452.5</v>
      </c>
      <c r="H641" s="55"/>
    </row>
    <row r="642" spans="1:8" s="11" customFormat="1" ht="18" customHeight="1" x14ac:dyDescent="0.25">
      <c r="A642" s="53" t="str">
        <f>IF(D642=0,"",1+MAX(A$8:A641))</f>
        <v/>
      </c>
      <c r="B642" s="95"/>
      <c r="C642" s="87" t="s">
        <v>443</v>
      </c>
      <c r="D642" s="54"/>
      <c r="E642" s="10"/>
      <c r="F642" s="8" t="str">
        <f t="shared" si="51"/>
        <v/>
      </c>
      <c r="G642" s="8" t="str">
        <f t="shared" si="50"/>
        <v/>
      </c>
      <c r="H642" s="55"/>
    </row>
    <row r="643" spans="1:8" s="11" customFormat="1" ht="18" customHeight="1" x14ac:dyDescent="0.25">
      <c r="A643" s="53">
        <f>IF(D643=0,"",1+MAX(A$8:A642))</f>
        <v>441</v>
      </c>
      <c r="B643" s="95"/>
      <c r="C643" s="82" t="s">
        <v>425</v>
      </c>
      <c r="D643" s="54">
        <v>110.5</v>
      </c>
      <c r="E643" s="10" t="s">
        <v>56</v>
      </c>
      <c r="F643" s="8">
        <v>4</v>
      </c>
      <c r="G643" s="8">
        <f t="shared" si="50"/>
        <v>442</v>
      </c>
      <c r="H643" s="55"/>
    </row>
    <row r="644" spans="1:8" s="11" customFormat="1" ht="18" customHeight="1" x14ac:dyDescent="0.25">
      <c r="A644" s="53">
        <f>IF(D644=0,"",1+MAX(A$8:A643))</f>
        <v>442</v>
      </c>
      <c r="B644" s="95"/>
      <c r="C644" s="82" t="s">
        <v>426</v>
      </c>
      <c r="D644" s="54">
        <v>110.5</v>
      </c>
      <c r="E644" s="10" t="s">
        <v>56</v>
      </c>
      <c r="F644" s="8">
        <v>4</v>
      </c>
      <c r="G644" s="8">
        <f t="shared" si="50"/>
        <v>442</v>
      </c>
      <c r="H644" s="55"/>
    </row>
    <row r="645" spans="1:8" s="11" customFormat="1" ht="18" customHeight="1" x14ac:dyDescent="0.25">
      <c r="A645" s="53">
        <f>IF(D645=0,"",1+MAX(A$8:A644))</f>
        <v>443</v>
      </c>
      <c r="B645" s="95"/>
      <c r="C645" s="82" t="s">
        <v>427</v>
      </c>
      <c r="D645" s="54">
        <v>442</v>
      </c>
      <c r="E645" s="10" t="s">
        <v>56</v>
      </c>
      <c r="F645" s="8">
        <v>2</v>
      </c>
      <c r="G645" s="8">
        <f t="shared" si="50"/>
        <v>884</v>
      </c>
      <c r="H645" s="55"/>
    </row>
    <row r="646" spans="1:8" s="11" customFormat="1" ht="18" customHeight="1" x14ac:dyDescent="0.25">
      <c r="A646" s="53">
        <f>IF(D646=0,"",1+MAX(A$8:A645))</f>
        <v>444</v>
      </c>
      <c r="B646" s="95"/>
      <c r="C646" s="82" t="s">
        <v>428</v>
      </c>
      <c r="D646" s="54">
        <v>110.5</v>
      </c>
      <c r="E646" s="10" t="s">
        <v>56</v>
      </c>
      <c r="F646" s="8">
        <v>2</v>
      </c>
      <c r="G646" s="8">
        <f t="shared" si="50"/>
        <v>221</v>
      </c>
      <c r="H646" s="55"/>
    </row>
    <row r="647" spans="1:8" s="11" customFormat="1" ht="18" customHeight="1" x14ac:dyDescent="0.25">
      <c r="A647" s="53">
        <f>IF(D647=0,"",1+MAX(A$8:A646))</f>
        <v>445</v>
      </c>
      <c r="B647" s="95"/>
      <c r="C647" s="82" t="s">
        <v>429</v>
      </c>
      <c r="D647" s="54">
        <v>26</v>
      </c>
      <c r="E647" s="10" t="s">
        <v>110</v>
      </c>
      <c r="F647" s="8">
        <v>3</v>
      </c>
      <c r="G647" s="8">
        <f t="shared" si="50"/>
        <v>78</v>
      </c>
      <c r="H647" s="55"/>
    </row>
    <row r="648" spans="1:8" s="11" customFormat="1" ht="18" customHeight="1" x14ac:dyDescent="0.25">
      <c r="A648" s="53">
        <f>IF(D648=0,"",1+MAX(A$8:A647))</f>
        <v>446</v>
      </c>
      <c r="B648" s="95"/>
      <c r="C648" s="82" t="s">
        <v>430</v>
      </c>
      <c r="D648" s="54">
        <v>52</v>
      </c>
      <c r="E648" s="10" t="s">
        <v>110</v>
      </c>
      <c r="F648" s="8">
        <v>1</v>
      </c>
      <c r="G648" s="8">
        <f t="shared" si="50"/>
        <v>52</v>
      </c>
      <c r="H648" s="55"/>
    </row>
    <row r="649" spans="1:8" s="11" customFormat="1" ht="18" customHeight="1" x14ac:dyDescent="0.25">
      <c r="A649" s="53" t="str">
        <f>IF(D649=0,"",1+MAX(A$8:A648))</f>
        <v/>
      </c>
      <c r="B649" s="95"/>
      <c r="C649" s="87" t="s">
        <v>446</v>
      </c>
      <c r="D649" s="54"/>
      <c r="E649" s="10"/>
      <c r="F649" s="8" t="str">
        <f t="shared" si="51"/>
        <v/>
      </c>
      <c r="G649" s="8" t="str">
        <f t="shared" si="50"/>
        <v/>
      </c>
      <c r="H649" s="55"/>
    </row>
    <row r="650" spans="1:8" s="11" customFormat="1" ht="18" customHeight="1" x14ac:dyDescent="0.25">
      <c r="A650" s="53">
        <f>IF(D650=0,"",1+MAX(A$8:A649))</f>
        <v>447</v>
      </c>
      <c r="B650" s="95"/>
      <c r="C650" s="82" t="s">
        <v>432</v>
      </c>
      <c r="D650" s="54">
        <v>960.5</v>
      </c>
      <c r="E650" s="10" t="s">
        <v>56</v>
      </c>
      <c r="F650" s="8">
        <v>4</v>
      </c>
      <c r="G650" s="8">
        <f t="shared" si="50"/>
        <v>3842</v>
      </c>
      <c r="H650" s="55"/>
    </row>
    <row r="651" spans="1:8" s="11" customFormat="1" ht="18" customHeight="1" x14ac:dyDescent="0.25">
      <c r="A651" s="53">
        <f>IF(D651=0,"",1+MAX(A$8:A650))</f>
        <v>448</v>
      </c>
      <c r="B651" s="95"/>
      <c r="C651" s="82" t="s">
        <v>433</v>
      </c>
      <c r="D651" s="54">
        <v>1921</v>
      </c>
      <c r="E651" s="10" t="s">
        <v>56</v>
      </c>
      <c r="F651" s="89">
        <v>2.5</v>
      </c>
      <c r="G651" s="8">
        <f t="shared" si="50"/>
        <v>4802.5</v>
      </c>
      <c r="H651" s="55"/>
    </row>
    <row r="652" spans="1:8" s="11" customFormat="1" ht="18" customHeight="1" x14ac:dyDescent="0.25">
      <c r="A652" s="53">
        <f>IF(D652=0,"",1+MAX(A$8:A651))</f>
        <v>449</v>
      </c>
      <c r="B652" s="95"/>
      <c r="C652" s="82" t="s">
        <v>434</v>
      </c>
      <c r="D652" s="54">
        <v>960.5</v>
      </c>
      <c r="E652" s="10" t="s">
        <v>56</v>
      </c>
      <c r="F652" s="8">
        <v>2</v>
      </c>
      <c r="G652" s="8">
        <f t="shared" si="50"/>
        <v>1921</v>
      </c>
      <c r="H652" s="55"/>
    </row>
    <row r="653" spans="1:8" s="11" customFormat="1" ht="18" customHeight="1" x14ac:dyDescent="0.25">
      <c r="A653" s="53">
        <f>IF(D653=0,"",1+MAX(A$8:A652))</f>
        <v>450</v>
      </c>
      <c r="B653" s="95"/>
      <c r="C653" s="82" t="s">
        <v>429</v>
      </c>
      <c r="D653" s="54">
        <v>226</v>
      </c>
      <c r="E653" s="10" t="s">
        <v>110</v>
      </c>
      <c r="F653" s="8">
        <v>5</v>
      </c>
      <c r="G653" s="8">
        <f t="shared" si="50"/>
        <v>1130</v>
      </c>
      <c r="H653" s="55"/>
    </row>
    <row r="654" spans="1:8" s="11" customFormat="1" ht="18" customHeight="1" x14ac:dyDescent="0.25">
      <c r="A654" s="53">
        <f>IF(D654=0,"",1+MAX(A$8:A653))</f>
        <v>451</v>
      </c>
      <c r="B654" s="95"/>
      <c r="C654" s="82" t="s">
        <v>430</v>
      </c>
      <c r="D654" s="54">
        <v>452</v>
      </c>
      <c r="E654" s="10" t="s">
        <v>110</v>
      </c>
      <c r="F654" s="8">
        <v>1</v>
      </c>
      <c r="G654" s="8">
        <f t="shared" si="50"/>
        <v>452</v>
      </c>
      <c r="H654" s="55"/>
    </row>
    <row r="655" spans="1:8" s="11" customFormat="1" ht="18" customHeight="1" x14ac:dyDescent="0.25">
      <c r="A655" s="53" t="str">
        <f>IF(D655=0,"",1+MAX(A$8:A654))</f>
        <v/>
      </c>
      <c r="B655" s="95"/>
      <c r="C655" s="87" t="s">
        <v>447</v>
      </c>
      <c r="D655" s="54"/>
      <c r="E655" s="10"/>
      <c r="F655" s="8" t="str">
        <f t="shared" si="51"/>
        <v/>
      </c>
      <c r="G655" s="8" t="str">
        <f t="shared" si="50"/>
        <v/>
      </c>
      <c r="H655" s="55"/>
    </row>
    <row r="656" spans="1:8" s="11" customFormat="1" ht="18" customHeight="1" x14ac:dyDescent="0.25">
      <c r="A656" s="53">
        <f>IF(D656=0,"",1+MAX(A$8:A655))</f>
        <v>452</v>
      </c>
      <c r="B656" s="95"/>
      <c r="C656" s="82" t="s">
        <v>425</v>
      </c>
      <c r="D656" s="54">
        <v>442</v>
      </c>
      <c r="E656" s="10" t="s">
        <v>56</v>
      </c>
      <c r="F656" s="8">
        <v>4</v>
      </c>
      <c r="G656" s="8">
        <f t="shared" si="50"/>
        <v>1768</v>
      </c>
      <c r="H656" s="55"/>
    </row>
    <row r="657" spans="1:8" s="11" customFormat="1" ht="18" customHeight="1" x14ac:dyDescent="0.25">
      <c r="A657" s="53">
        <f>IF(D657=0,"",1+MAX(A$8:A656))</f>
        <v>453</v>
      </c>
      <c r="B657" s="95"/>
      <c r="C657" s="82" t="s">
        <v>436</v>
      </c>
      <c r="D657" s="54">
        <v>884</v>
      </c>
      <c r="E657" s="10" t="s">
        <v>56</v>
      </c>
      <c r="F657" s="89">
        <v>2.5</v>
      </c>
      <c r="G657" s="8">
        <f t="shared" si="50"/>
        <v>2210</v>
      </c>
      <c r="H657" s="55"/>
    </row>
    <row r="658" spans="1:8" s="11" customFormat="1" ht="18" customHeight="1" x14ac:dyDescent="0.25">
      <c r="A658" s="53">
        <f>IF(D658=0,"",1+MAX(A$8:A657))</f>
        <v>454</v>
      </c>
      <c r="B658" s="95"/>
      <c r="C658" s="82" t="s">
        <v>429</v>
      </c>
      <c r="D658" s="54">
        <v>104</v>
      </c>
      <c r="E658" s="10" t="s">
        <v>110</v>
      </c>
      <c r="F658" s="8">
        <v>3</v>
      </c>
      <c r="G658" s="8">
        <f t="shared" si="50"/>
        <v>312</v>
      </c>
      <c r="H658" s="55"/>
    </row>
    <row r="659" spans="1:8" s="11" customFormat="1" ht="18" customHeight="1" x14ac:dyDescent="0.25">
      <c r="A659" s="53">
        <f>IF(D659=0,"",1+MAX(A$8:A658))</f>
        <v>455</v>
      </c>
      <c r="B659" s="95"/>
      <c r="C659" s="82" t="s">
        <v>430</v>
      </c>
      <c r="D659" s="54">
        <v>208</v>
      </c>
      <c r="E659" s="10" t="s">
        <v>110</v>
      </c>
      <c r="F659" s="8">
        <v>1</v>
      </c>
      <c r="G659" s="8">
        <f t="shared" si="50"/>
        <v>208</v>
      </c>
      <c r="H659" s="55"/>
    </row>
    <row r="660" spans="1:8" s="11" customFormat="1" ht="18" customHeight="1" x14ac:dyDescent="0.25">
      <c r="A660" s="53" t="str">
        <f>IF(D660=0,"",1+MAX(A$8:A659))</f>
        <v/>
      </c>
      <c r="B660" s="95"/>
      <c r="C660" s="84" t="s">
        <v>437</v>
      </c>
      <c r="D660" s="54"/>
      <c r="E660" s="10"/>
      <c r="F660" s="8" t="str">
        <f t="shared" si="51"/>
        <v/>
      </c>
      <c r="G660" s="8" t="str">
        <f t="shared" si="50"/>
        <v/>
      </c>
      <c r="H660" s="55"/>
    </row>
    <row r="661" spans="1:8" s="11" customFormat="1" ht="18" customHeight="1" x14ac:dyDescent="0.25">
      <c r="A661" s="53">
        <f>IF(D661=0,"",1+MAX(A$8:A660))</f>
        <v>456</v>
      </c>
      <c r="B661" s="95"/>
      <c r="C661" s="79" t="s">
        <v>438</v>
      </c>
      <c r="D661" s="54">
        <v>19</v>
      </c>
      <c r="E661" s="10" t="s">
        <v>60</v>
      </c>
      <c r="F661" s="8">
        <v>65</v>
      </c>
      <c r="G661" s="8">
        <f t="shared" si="50"/>
        <v>1235</v>
      </c>
      <c r="H661" s="55"/>
    </row>
    <row r="662" spans="1:8" s="11" customFormat="1" ht="18" customHeight="1" x14ac:dyDescent="0.25">
      <c r="A662" s="53">
        <f>IF(D662=0,"",1+MAX(A$8:A661))</f>
        <v>457</v>
      </c>
      <c r="B662" s="95"/>
      <c r="C662" s="82" t="s">
        <v>439</v>
      </c>
      <c r="D662" s="54">
        <v>18</v>
      </c>
      <c r="E662" s="10" t="s">
        <v>60</v>
      </c>
      <c r="F662" s="8">
        <v>65</v>
      </c>
      <c r="G662" s="8">
        <f t="shared" si="50"/>
        <v>1170</v>
      </c>
      <c r="H662" s="55"/>
    </row>
    <row r="663" spans="1:8" s="11" customFormat="1" ht="18" customHeight="1" x14ac:dyDescent="0.25">
      <c r="A663" s="53">
        <f>IF(D663=0,"",1+MAX(A$8:A662))</f>
        <v>458</v>
      </c>
      <c r="B663" s="95"/>
      <c r="C663" s="82" t="s">
        <v>440</v>
      </c>
      <c r="D663" s="54">
        <v>16</v>
      </c>
      <c r="E663" s="10" t="s">
        <v>60</v>
      </c>
      <c r="F663" s="8">
        <v>65</v>
      </c>
      <c r="G663" s="8">
        <f t="shared" si="50"/>
        <v>1040</v>
      </c>
      <c r="H663" s="55"/>
    </row>
    <row r="664" spans="1:8" s="11" customFormat="1" ht="18" customHeight="1" x14ac:dyDescent="0.25">
      <c r="A664" s="53" t="str">
        <f>IF(D664=0,"",1+MAX(A$8:A663))</f>
        <v/>
      </c>
      <c r="B664" s="95"/>
      <c r="C664" s="83" t="s">
        <v>138</v>
      </c>
      <c r="D664" s="54"/>
      <c r="E664" s="10"/>
      <c r="F664" s="8" t="str">
        <f t="shared" si="51"/>
        <v/>
      </c>
      <c r="G664" s="8" t="str">
        <f t="shared" si="50"/>
        <v/>
      </c>
      <c r="H664" s="55"/>
    </row>
    <row r="665" spans="1:8" s="11" customFormat="1" ht="18" customHeight="1" x14ac:dyDescent="0.25">
      <c r="A665" s="53">
        <f>IF(D665=0,"",1+MAX(A$8:A664))</f>
        <v>459</v>
      </c>
      <c r="B665" s="95"/>
      <c r="C665" s="82" t="s">
        <v>421</v>
      </c>
      <c r="D665" s="54">
        <v>2584</v>
      </c>
      <c r="E665" s="10" t="s">
        <v>56</v>
      </c>
      <c r="F665" s="8">
        <v>2</v>
      </c>
      <c r="G665" s="8">
        <f t="shared" si="50"/>
        <v>5168</v>
      </c>
      <c r="H665" s="55"/>
    </row>
    <row r="666" spans="1:8" s="11" customFormat="1" ht="18" customHeight="1" x14ac:dyDescent="0.25">
      <c r="A666" s="53" t="str">
        <f>IF(D666=0,"",1+MAX(A$8:A665))</f>
        <v/>
      </c>
      <c r="B666" s="95"/>
      <c r="C666" s="84" t="s">
        <v>341</v>
      </c>
      <c r="D666" s="54"/>
      <c r="E666" s="10"/>
      <c r="F666" s="8" t="str">
        <f t="shared" si="51"/>
        <v/>
      </c>
      <c r="G666" s="8" t="str">
        <f t="shared" si="50"/>
        <v/>
      </c>
      <c r="H666" s="55"/>
    </row>
    <row r="667" spans="1:8" s="11" customFormat="1" ht="18" customHeight="1" x14ac:dyDescent="0.25">
      <c r="A667" s="53" t="str">
        <f>IF(D667=0,"",1+MAX(A$8:A666))</f>
        <v/>
      </c>
      <c r="B667" s="95"/>
      <c r="C667" s="87" t="s">
        <v>448</v>
      </c>
      <c r="D667" s="54"/>
      <c r="E667" s="10"/>
      <c r="F667" s="8" t="str">
        <f t="shared" si="51"/>
        <v/>
      </c>
      <c r="G667" s="8" t="str">
        <f t="shared" si="50"/>
        <v/>
      </c>
      <c r="H667" s="55"/>
    </row>
    <row r="668" spans="1:8" s="11" customFormat="1" ht="18" customHeight="1" x14ac:dyDescent="0.25">
      <c r="A668" s="53">
        <f>IF(D668=0,"",1+MAX(A$8:A667))</f>
        <v>460</v>
      </c>
      <c r="B668" s="95"/>
      <c r="C668" s="82" t="s">
        <v>423</v>
      </c>
      <c r="D668" s="54">
        <v>5168</v>
      </c>
      <c r="E668" s="10" t="s">
        <v>56</v>
      </c>
      <c r="F668" s="89">
        <v>2.5</v>
      </c>
      <c r="G668" s="8">
        <f t="shared" si="50"/>
        <v>12920</v>
      </c>
      <c r="H668" s="55"/>
    </row>
    <row r="669" spans="1:8" s="11" customFormat="1" ht="18" customHeight="1" x14ac:dyDescent="0.25">
      <c r="A669" s="53" t="str">
        <f>IF(D669=0,"",1+MAX(A$8:A668))</f>
        <v/>
      </c>
      <c r="B669" s="95"/>
      <c r="C669" s="87" t="s">
        <v>446</v>
      </c>
      <c r="D669" s="54"/>
      <c r="E669" s="10"/>
      <c r="F669" s="8" t="str">
        <f t="shared" ref="F669:F727" si="52">IF(D669=0,"",0)</f>
        <v/>
      </c>
      <c r="G669" s="8" t="str">
        <f t="shared" ref="G669:G732" si="53">IF(F669="","",D669*F669)</f>
        <v/>
      </c>
      <c r="H669" s="55"/>
    </row>
    <row r="670" spans="1:8" s="11" customFormat="1" ht="18" customHeight="1" x14ac:dyDescent="0.25">
      <c r="A670" s="53">
        <f>IF(D670=0,"",1+MAX(A$8:A669))</f>
        <v>461</v>
      </c>
      <c r="B670" s="95"/>
      <c r="C670" s="82" t="s">
        <v>432</v>
      </c>
      <c r="D670" s="54">
        <v>960.5</v>
      </c>
      <c r="E670" s="10" t="s">
        <v>56</v>
      </c>
      <c r="F670" s="8">
        <v>4</v>
      </c>
      <c r="G670" s="8">
        <f t="shared" si="53"/>
        <v>3842</v>
      </c>
      <c r="H670" s="55"/>
    </row>
    <row r="671" spans="1:8" s="11" customFormat="1" ht="18" customHeight="1" x14ac:dyDescent="0.25">
      <c r="A671" s="53">
        <f>IF(D671=0,"",1+MAX(A$8:A670))</f>
        <v>462</v>
      </c>
      <c r="B671" s="95"/>
      <c r="C671" s="82" t="s">
        <v>433</v>
      </c>
      <c r="D671" s="54">
        <v>1921</v>
      </c>
      <c r="E671" s="10" t="s">
        <v>56</v>
      </c>
      <c r="F671" s="89">
        <v>2.5</v>
      </c>
      <c r="G671" s="8">
        <f t="shared" si="53"/>
        <v>4802.5</v>
      </c>
      <c r="H671" s="55"/>
    </row>
    <row r="672" spans="1:8" s="11" customFormat="1" ht="18" customHeight="1" x14ac:dyDescent="0.25">
      <c r="A672" s="53">
        <f>IF(D672=0,"",1+MAX(A$8:A671))</f>
        <v>463</v>
      </c>
      <c r="B672" s="95"/>
      <c r="C672" s="82" t="s">
        <v>434</v>
      </c>
      <c r="D672" s="54">
        <v>960.5</v>
      </c>
      <c r="E672" s="10" t="s">
        <v>56</v>
      </c>
      <c r="F672" s="8">
        <v>2</v>
      </c>
      <c r="G672" s="8">
        <f t="shared" si="53"/>
        <v>1921</v>
      </c>
      <c r="H672" s="55"/>
    </row>
    <row r="673" spans="1:8" s="11" customFormat="1" ht="18" customHeight="1" x14ac:dyDescent="0.25">
      <c r="A673" s="53">
        <f>IF(D673=0,"",1+MAX(A$8:A672))</f>
        <v>464</v>
      </c>
      <c r="B673" s="95"/>
      <c r="C673" s="82" t="s">
        <v>429</v>
      </c>
      <c r="D673" s="54">
        <v>226</v>
      </c>
      <c r="E673" s="10" t="s">
        <v>110</v>
      </c>
      <c r="F673" s="8">
        <v>5</v>
      </c>
      <c r="G673" s="8">
        <f t="shared" si="53"/>
        <v>1130</v>
      </c>
      <c r="H673" s="55"/>
    </row>
    <row r="674" spans="1:8" s="11" customFormat="1" ht="18" customHeight="1" x14ac:dyDescent="0.25">
      <c r="A674" s="53">
        <f>IF(D674=0,"",1+MAX(A$8:A673))</f>
        <v>465</v>
      </c>
      <c r="B674" s="95"/>
      <c r="C674" s="82" t="s">
        <v>430</v>
      </c>
      <c r="D674" s="54">
        <v>452</v>
      </c>
      <c r="E674" s="10" t="s">
        <v>110</v>
      </c>
      <c r="F674" s="8">
        <v>1</v>
      </c>
      <c r="G674" s="8">
        <f t="shared" si="53"/>
        <v>452</v>
      </c>
      <c r="H674" s="55"/>
    </row>
    <row r="675" spans="1:8" s="11" customFormat="1" ht="18" customHeight="1" x14ac:dyDescent="0.25">
      <c r="A675" s="53" t="str">
        <f>IF(D675=0,"",1+MAX(A$8:A674))</f>
        <v/>
      </c>
      <c r="B675" s="95"/>
      <c r="C675" s="87" t="s">
        <v>443</v>
      </c>
      <c r="D675" s="54"/>
      <c r="E675" s="10"/>
      <c r="F675" s="8" t="str">
        <f t="shared" si="52"/>
        <v/>
      </c>
      <c r="G675" s="8" t="str">
        <f t="shared" si="53"/>
        <v/>
      </c>
      <c r="H675" s="55"/>
    </row>
    <row r="676" spans="1:8" s="11" customFormat="1" ht="18" customHeight="1" x14ac:dyDescent="0.25">
      <c r="A676" s="53">
        <f>IF(D676=0,"",1+MAX(A$8:A675))</f>
        <v>466</v>
      </c>
      <c r="B676" s="95"/>
      <c r="C676" s="82" t="s">
        <v>425</v>
      </c>
      <c r="D676" s="54">
        <v>85</v>
      </c>
      <c r="E676" s="10" t="s">
        <v>56</v>
      </c>
      <c r="F676" s="8">
        <v>4</v>
      </c>
      <c r="G676" s="8">
        <f t="shared" si="53"/>
        <v>340</v>
      </c>
      <c r="H676" s="55"/>
    </row>
    <row r="677" spans="1:8" s="11" customFormat="1" ht="18" customHeight="1" x14ac:dyDescent="0.25">
      <c r="A677" s="53">
        <f>IF(D677=0,"",1+MAX(A$8:A676))</f>
        <v>467</v>
      </c>
      <c r="B677" s="95"/>
      <c r="C677" s="82" t="s">
        <v>426</v>
      </c>
      <c r="D677" s="54">
        <v>85</v>
      </c>
      <c r="E677" s="10" t="s">
        <v>56</v>
      </c>
      <c r="F677" s="8">
        <v>4</v>
      </c>
      <c r="G677" s="8">
        <f t="shared" si="53"/>
        <v>340</v>
      </c>
      <c r="H677" s="55"/>
    </row>
    <row r="678" spans="1:8" s="11" customFormat="1" ht="18" customHeight="1" x14ac:dyDescent="0.25">
      <c r="A678" s="53">
        <f>IF(D678=0,"",1+MAX(A$8:A677))</f>
        <v>468</v>
      </c>
      <c r="B678" s="95"/>
      <c r="C678" s="82" t="s">
        <v>427</v>
      </c>
      <c r="D678" s="54">
        <v>340</v>
      </c>
      <c r="E678" s="10" t="s">
        <v>56</v>
      </c>
      <c r="F678" s="8">
        <v>2</v>
      </c>
      <c r="G678" s="8">
        <f t="shared" si="53"/>
        <v>680</v>
      </c>
      <c r="H678" s="55"/>
    </row>
    <row r="679" spans="1:8" s="11" customFormat="1" ht="18" customHeight="1" x14ac:dyDescent="0.25">
      <c r="A679" s="53">
        <f>IF(D679=0,"",1+MAX(A$8:A678))</f>
        <v>469</v>
      </c>
      <c r="B679" s="95"/>
      <c r="C679" s="82" t="s">
        <v>428</v>
      </c>
      <c r="D679" s="54">
        <v>85</v>
      </c>
      <c r="E679" s="10" t="s">
        <v>56</v>
      </c>
      <c r="F679" s="8">
        <v>2</v>
      </c>
      <c r="G679" s="8">
        <f t="shared" si="53"/>
        <v>170</v>
      </c>
      <c r="H679" s="55"/>
    </row>
    <row r="680" spans="1:8" s="11" customFormat="1" ht="18" customHeight="1" x14ac:dyDescent="0.25">
      <c r="A680" s="53">
        <f>IF(D680=0,"",1+MAX(A$8:A679))</f>
        <v>470</v>
      </c>
      <c r="B680" s="95"/>
      <c r="C680" s="82" t="s">
        <v>429</v>
      </c>
      <c r="D680" s="54">
        <v>20</v>
      </c>
      <c r="E680" s="10" t="s">
        <v>110</v>
      </c>
      <c r="F680" s="8">
        <v>3</v>
      </c>
      <c r="G680" s="8">
        <f t="shared" si="53"/>
        <v>60</v>
      </c>
      <c r="H680" s="55"/>
    </row>
    <row r="681" spans="1:8" s="11" customFormat="1" ht="18" customHeight="1" x14ac:dyDescent="0.25">
      <c r="A681" s="53">
        <f>IF(D681=0,"",1+MAX(A$8:A680))</f>
        <v>471</v>
      </c>
      <c r="B681" s="95"/>
      <c r="C681" s="82" t="s">
        <v>430</v>
      </c>
      <c r="D681" s="54">
        <v>40</v>
      </c>
      <c r="E681" s="10" t="s">
        <v>110</v>
      </c>
      <c r="F681" s="8">
        <v>1</v>
      </c>
      <c r="G681" s="8">
        <f t="shared" si="53"/>
        <v>40</v>
      </c>
      <c r="H681" s="55"/>
    </row>
    <row r="682" spans="1:8" s="11" customFormat="1" ht="18" customHeight="1" x14ac:dyDescent="0.25">
      <c r="A682" s="53" t="str">
        <f>IF(D682=0,"",1+MAX(A$8:A681))</f>
        <v/>
      </c>
      <c r="B682" s="95"/>
      <c r="C682" s="84" t="s">
        <v>437</v>
      </c>
      <c r="D682" s="54"/>
      <c r="E682" s="10"/>
      <c r="F682" s="8" t="str">
        <f t="shared" si="52"/>
        <v/>
      </c>
      <c r="G682" s="8" t="str">
        <f t="shared" si="53"/>
        <v/>
      </c>
      <c r="H682" s="55"/>
    </row>
    <row r="683" spans="1:8" s="11" customFormat="1" ht="18" customHeight="1" x14ac:dyDescent="0.25">
      <c r="A683" s="53">
        <f>IF(D683=0,"",1+MAX(A$8:A682))</f>
        <v>472</v>
      </c>
      <c r="B683" s="95"/>
      <c r="C683" s="79" t="s">
        <v>438</v>
      </c>
      <c r="D683" s="54">
        <v>19</v>
      </c>
      <c r="E683" s="10" t="s">
        <v>60</v>
      </c>
      <c r="F683" s="8">
        <v>65</v>
      </c>
      <c r="G683" s="8">
        <f t="shared" si="53"/>
        <v>1235</v>
      </c>
      <c r="H683" s="55"/>
    </row>
    <row r="684" spans="1:8" s="11" customFormat="1" ht="18" customHeight="1" x14ac:dyDescent="0.25">
      <c r="A684" s="53">
        <f>IF(D684=0,"",1+MAX(A$8:A683))</f>
        <v>473</v>
      </c>
      <c r="B684" s="95"/>
      <c r="C684" s="82" t="s">
        <v>439</v>
      </c>
      <c r="D684" s="54">
        <v>18</v>
      </c>
      <c r="E684" s="10" t="s">
        <v>60</v>
      </c>
      <c r="F684" s="8">
        <v>65</v>
      </c>
      <c r="G684" s="8">
        <f t="shared" si="53"/>
        <v>1170</v>
      </c>
      <c r="H684" s="55"/>
    </row>
    <row r="685" spans="1:8" s="11" customFormat="1" ht="18" customHeight="1" x14ac:dyDescent="0.25">
      <c r="A685" s="53">
        <f>IF(D685=0,"",1+MAX(A$8:A684))</f>
        <v>474</v>
      </c>
      <c r="B685" s="95"/>
      <c r="C685" s="82" t="s">
        <v>440</v>
      </c>
      <c r="D685" s="54">
        <v>18</v>
      </c>
      <c r="E685" s="10" t="s">
        <v>60</v>
      </c>
      <c r="F685" s="8">
        <v>65</v>
      </c>
      <c r="G685" s="8">
        <f t="shared" si="53"/>
        <v>1170</v>
      </c>
      <c r="H685" s="55"/>
    </row>
    <row r="686" spans="1:8" s="11" customFormat="1" ht="18" customHeight="1" x14ac:dyDescent="0.25">
      <c r="A686" s="53" t="str">
        <f>IF(D686=0,"",1+MAX(A$8:A685))</f>
        <v/>
      </c>
      <c r="B686" s="95"/>
      <c r="C686" s="83" t="s">
        <v>224</v>
      </c>
      <c r="D686" s="54"/>
      <c r="E686" s="10"/>
      <c r="F686" s="8" t="str">
        <f t="shared" si="52"/>
        <v/>
      </c>
      <c r="G686" s="8" t="str">
        <f t="shared" si="53"/>
        <v/>
      </c>
      <c r="H686" s="55"/>
    </row>
    <row r="687" spans="1:8" s="11" customFormat="1" ht="18" customHeight="1" x14ac:dyDescent="0.25">
      <c r="A687" s="53">
        <f>IF(D687=0,"",1+MAX(A$8:A686))</f>
        <v>475</v>
      </c>
      <c r="B687" s="95"/>
      <c r="C687" s="82" t="s">
        <v>449</v>
      </c>
      <c r="D687" s="54">
        <v>2619</v>
      </c>
      <c r="E687" s="10" t="s">
        <v>56</v>
      </c>
      <c r="F687" s="8">
        <v>2</v>
      </c>
      <c r="G687" s="8">
        <f t="shared" si="53"/>
        <v>5238</v>
      </c>
      <c r="H687" s="55"/>
    </row>
    <row r="688" spans="1:8" s="11" customFormat="1" ht="18" customHeight="1" x14ac:dyDescent="0.25">
      <c r="A688" s="53" t="str">
        <f>IF(D688=0,"",1+MAX(A$8:A687))</f>
        <v/>
      </c>
      <c r="B688" s="95"/>
      <c r="C688" s="84" t="s">
        <v>341</v>
      </c>
      <c r="D688" s="54"/>
      <c r="E688" s="10"/>
      <c r="F688" s="8" t="str">
        <f t="shared" si="52"/>
        <v/>
      </c>
      <c r="G688" s="8" t="str">
        <f t="shared" si="53"/>
        <v/>
      </c>
      <c r="H688" s="55"/>
    </row>
    <row r="689" spans="1:8" s="11" customFormat="1" ht="18" customHeight="1" x14ac:dyDescent="0.25">
      <c r="A689" s="53" t="str">
        <f>IF(D689=0,"",1+MAX(A$8:A688))</f>
        <v/>
      </c>
      <c r="B689" s="95"/>
      <c r="C689" s="87" t="s">
        <v>450</v>
      </c>
      <c r="D689" s="54"/>
      <c r="E689" s="10"/>
      <c r="F689" s="8" t="str">
        <f t="shared" si="52"/>
        <v/>
      </c>
      <c r="G689" s="8" t="str">
        <f t="shared" si="53"/>
        <v/>
      </c>
      <c r="H689" s="55"/>
    </row>
    <row r="690" spans="1:8" s="11" customFormat="1" ht="18" customHeight="1" x14ac:dyDescent="0.25">
      <c r="A690" s="53">
        <f>IF(D690=0,"",1+MAX(A$8:A689))</f>
        <v>476</v>
      </c>
      <c r="B690" s="95"/>
      <c r="C690" s="82" t="s">
        <v>425</v>
      </c>
      <c r="D690" s="54">
        <v>234</v>
      </c>
      <c r="E690" s="10" t="s">
        <v>56</v>
      </c>
      <c r="F690" s="8">
        <v>4</v>
      </c>
      <c r="G690" s="8">
        <f t="shared" si="53"/>
        <v>936</v>
      </c>
      <c r="H690" s="55"/>
    </row>
    <row r="691" spans="1:8" s="11" customFormat="1" ht="18" customHeight="1" x14ac:dyDescent="0.25">
      <c r="A691" s="53">
        <f>IF(D691=0,"",1+MAX(A$8:A690))</f>
        <v>477</v>
      </c>
      <c r="B691" s="95"/>
      <c r="C691" s="82" t="s">
        <v>436</v>
      </c>
      <c r="D691" s="54">
        <v>468</v>
      </c>
      <c r="E691" s="10" t="s">
        <v>56</v>
      </c>
      <c r="F691" s="89">
        <v>2.5</v>
      </c>
      <c r="G691" s="8">
        <f t="shared" si="53"/>
        <v>1170</v>
      </c>
      <c r="H691" s="55"/>
    </row>
    <row r="692" spans="1:8" s="11" customFormat="1" ht="18" customHeight="1" x14ac:dyDescent="0.25">
      <c r="A692" s="53">
        <f>IF(D692=0,"",1+MAX(A$8:A691))</f>
        <v>478</v>
      </c>
      <c r="B692" s="95"/>
      <c r="C692" s="82" t="s">
        <v>429</v>
      </c>
      <c r="D692" s="54">
        <v>52</v>
      </c>
      <c r="E692" s="10" t="s">
        <v>110</v>
      </c>
      <c r="F692" s="8">
        <v>3</v>
      </c>
      <c r="G692" s="8">
        <f t="shared" si="53"/>
        <v>156</v>
      </c>
      <c r="H692" s="55"/>
    </row>
    <row r="693" spans="1:8" s="11" customFormat="1" ht="18" customHeight="1" x14ac:dyDescent="0.25">
      <c r="A693" s="53">
        <f>IF(D693=0,"",1+MAX(A$8:A692))</f>
        <v>479</v>
      </c>
      <c r="B693" s="95"/>
      <c r="C693" s="82" t="s">
        <v>430</v>
      </c>
      <c r="D693" s="54">
        <v>104</v>
      </c>
      <c r="E693" s="10" t="s">
        <v>110</v>
      </c>
      <c r="F693" s="8">
        <v>1</v>
      </c>
      <c r="G693" s="8">
        <f t="shared" si="53"/>
        <v>104</v>
      </c>
      <c r="H693" s="55"/>
    </row>
    <row r="694" spans="1:8" s="11" customFormat="1" ht="18" customHeight="1" x14ac:dyDescent="0.25">
      <c r="A694" s="53" t="str">
        <f>IF(D694=0,"",1+MAX(A$8:A693))</f>
        <v/>
      </c>
      <c r="B694" s="95"/>
      <c r="C694" s="87" t="s">
        <v>451</v>
      </c>
      <c r="D694" s="54"/>
      <c r="E694" s="10"/>
      <c r="F694" s="8" t="str">
        <f t="shared" si="52"/>
        <v/>
      </c>
      <c r="G694" s="8" t="str">
        <f t="shared" si="53"/>
        <v/>
      </c>
      <c r="H694" s="55"/>
    </row>
    <row r="695" spans="1:8" s="11" customFormat="1" ht="18" customHeight="1" x14ac:dyDescent="0.25">
      <c r="A695" s="53">
        <f>IF(D695=0,"",1+MAX(A$8:A694))</f>
        <v>480</v>
      </c>
      <c r="B695" s="95"/>
      <c r="C695" s="82" t="s">
        <v>452</v>
      </c>
      <c r="D695" s="54">
        <v>963</v>
      </c>
      <c r="E695" s="10" t="s">
        <v>56</v>
      </c>
      <c r="F695" s="8">
        <v>4</v>
      </c>
      <c r="G695" s="8">
        <f t="shared" si="53"/>
        <v>3852</v>
      </c>
      <c r="H695" s="55"/>
    </row>
    <row r="696" spans="1:8" s="11" customFormat="1" ht="18" customHeight="1" x14ac:dyDescent="0.25">
      <c r="A696" s="53">
        <f>IF(D696=0,"",1+MAX(A$8:A695))</f>
        <v>481</v>
      </c>
      <c r="B696" s="95"/>
      <c r="C696" s="82" t="s">
        <v>453</v>
      </c>
      <c r="D696" s="54">
        <v>963</v>
      </c>
      <c r="E696" s="10" t="s">
        <v>56</v>
      </c>
      <c r="F696" s="8">
        <v>5</v>
      </c>
      <c r="G696" s="8">
        <f t="shared" si="53"/>
        <v>4815</v>
      </c>
      <c r="H696" s="55"/>
    </row>
    <row r="697" spans="1:8" s="11" customFormat="1" ht="18" customHeight="1" x14ac:dyDescent="0.25">
      <c r="A697" s="53">
        <f>IF(D697=0,"",1+MAX(A$8:A696))</f>
        <v>482</v>
      </c>
      <c r="B697" s="95"/>
      <c r="C697" s="82" t="s">
        <v>454</v>
      </c>
      <c r="D697" s="54">
        <v>963</v>
      </c>
      <c r="E697" s="10" t="s">
        <v>56</v>
      </c>
      <c r="F697" s="8">
        <v>2</v>
      </c>
      <c r="G697" s="8">
        <f t="shared" si="53"/>
        <v>1926</v>
      </c>
      <c r="H697" s="55"/>
    </row>
    <row r="698" spans="1:8" s="11" customFormat="1" ht="18" customHeight="1" x14ac:dyDescent="0.25">
      <c r="A698" s="53">
        <f>IF(D698=0,"",1+MAX(A$8:A697))</f>
        <v>483</v>
      </c>
      <c r="B698" s="95"/>
      <c r="C698" s="82" t="s">
        <v>455</v>
      </c>
      <c r="D698" s="54">
        <v>963</v>
      </c>
      <c r="E698" s="10" t="s">
        <v>56</v>
      </c>
      <c r="F698" s="8">
        <v>2</v>
      </c>
      <c r="G698" s="8">
        <f t="shared" si="53"/>
        <v>1926</v>
      </c>
      <c r="H698" s="55"/>
    </row>
    <row r="699" spans="1:8" s="11" customFormat="1" ht="18" customHeight="1" x14ac:dyDescent="0.25">
      <c r="A699" s="53">
        <f>IF(D699=0,"",1+MAX(A$8:A698))</f>
        <v>484</v>
      </c>
      <c r="B699" s="95"/>
      <c r="C699" s="82" t="s">
        <v>429</v>
      </c>
      <c r="D699" s="54">
        <v>321</v>
      </c>
      <c r="E699" s="10" t="s">
        <v>110</v>
      </c>
      <c r="F699" s="8">
        <v>3</v>
      </c>
      <c r="G699" s="8">
        <f t="shared" si="53"/>
        <v>963</v>
      </c>
      <c r="H699" s="55"/>
    </row>
    <row r="700" spans="1:8" s="11" customFormat="1" ht="18" customHeight="1" x14ac:dyDescent="0.25">
      <c r="A700" s="53">
        <f>IF(D700=0,"",1+MAX(A$8:A699))</f>
        <v>485</v>
      </c>
      <c r="B700" s="95"/>
      <c r="C700" s="82" t="s">
        <v>430</v>
      </c>
      <c r="D700" s="54">
        <v>214</v>
      </c>
      <c r="E700" s="10" t="s">
        <v>110</v>
      </c>
      <c r="F700" s="8">
        <v>1</v>
      </c>
      <c r="G700" s="8">
        <f t="shared" si="53"/>
        <v>214</v>
      </c>
      <c r="H700" s="55"/>
    </row>
    <row r="701" spans="1:8" s="11" customFormat="1" ht="18" customHeight="1" x14ac:dyDescent="0.25">
      <c r="A701" s="53" t="str">
        <f>IF(D701=0,"",1+MAX(A$8:A700))</f>
        <v/>
      </c>
      <c r="B701" s="95"/>
      <c r="C701" s="87" t="s">
        <v>456</v>
      </c>
      <c r="D701" s="54"/>
      <c r="E701" s="10"/>
      <c r="F701" s="8" t="str">
        <f t="shared" si="52"/>
        <v/>
      </c>
      <c r="G701" s="8" t="str">
        <f t="shared" si="53"/>
        <v/>
      </c>
      <c r="H701" s="55"/>
    </row>
    <row r="702" spans="1:8" s="11" customFormat="1" ht="18" customHeight="1" x14ac:dyDescent="0.25">
      <c r="A702" s="53">
        <f>IF(D702=0,"",1+MAX(A$8:A701))</f>
        <v>486</v>
      </c>
      <c r="B702" s="95"/>
      <c r="C702" s="82" t="s">
        <v>452</v>
      </c>
      <c r="D702" s="54">
        <v>468</v>
      </c>
      <c r="E702" s="10" t="s">
        <v>56</v>
      </c>
      <c r="F702" s="8">
        <v>4</v>
      </c>
      <c r="G702" s="8">
        <f t="shared" si="53"/>
        <v>1872</v>
      </c>
      <c r="H702" s="55"/>
    </row>
    <row r="703" spans="1:8" s="11" customFormat="1" ht="18" customHeight="1" x14ac:dyDescent="0.25">
      <c r="A703" s="53">
        <f>IF(D703=0,"",1+MAX(A$8:A702))</f>
        <v>487</v>
      </c>
      <c r="B703" s="95"/>
      <c r="C703" s="82" t="s">
        <v>457</v>
      </c>
      <c r="D703" s="54">
        <v>936</v>
      </c>
      <c r="E703" s="10" t="s">
        <v>56</v>
      </c>
      <c r="F703" s="8">
        <v>2</v>
      </c>
      <c r="G703" s="8">
        <f t="shared" si="53"/>
        <v>1872</v>
      </c>
      <c r="H703" s="55"/>
    </row>
    <row r="704" spans="1:8" s="11" customFormat="1" ht="18" customHeight="1" x14ac:dyDescent="0.25">
      <c r="A704" s="53">
        <f>IF(D704=0,"",1+MAX(A$8:A703))</f>
        <v>488</v>
      </c>
      <c r="B704" s="95"/>
      <c r="C704" s="82" t="s">
        <v>458</v>
      </c>
      <c r="D704" s="54">
        <v>468</v>
      </c>
      <c r="E704" s="10" t="s">
        <v>56</v>
      </c>
      <c r="F704" s="8">
        <v>2</v>
      </c>
      <c r="G704" s="8">
        <f t="shared" si="53"/>
        <v>936</v>
      </c>
      <c r="H704" s="55"/>
    </row>
    <row r="705" spans="1:8" s="11" customFormat="1" ht="18" customHeight="1" x14ac:dyDescent="0.25">
      <c r="A705" s="53">
        <f>IF(D705=0,"",1+MAX(A$8:A704))</f>
        <v>489</v>
      </c>
      <c r="B705" s="95"/>
      <c r="C705" s="82" t="s">
        <v>429</v>
      </c>
      <c r="D705" s="54">
        <v>156</v>
      </c>
      <c r="E705" s="10" t="s">
        <v>110</v>
      </c>
      <c r="F705" s="8">
        <v>3</v>
      </c>
      <c r="G705" s="8">
        <f t="shared" si="53"/>
        <v>468</v>
      </c>
      <c r="H705" s="55"/>
    </row>
    <row r="706" spans="1:8" s="11" customFormat="1" ht="18" customHeight="1" x14ac:dyDescent="0.25">
      <c r="A706" s="53">
        <f>IF(D706=0,"",1+MAX(A$8:A705))</f>
        <v>490</v>
      </c>
      <c r="B706" s="95"/>
      <c r="C706" s="82" t="s">
        <v>430</v>
      </c>
      <c r="D706" s="54">
        <v>104</v>
      </c>
      <c r="E706" s="10" t="s">
        <v>110</v>
      </c>
      <c r="F706" s="8">
        <v>1</v>
      </c>
      <c r="G706" s="8">
        <f t="shared" si="53"/>
        <v>104</v>
      </c>
      <c r="H706" s="55"/>
    </row>
    <row r="707" spans="1:8" s="11" customFormat="1" ht="18" customHeight="1" x14ac:dyDescent="0.25">
      <c r="A707" s="53" t="str">
        <f>IF(D707=0,"",1+MAX(A$8:A706))</f>
        <v/>
      </c>
      <c r="B707" s="95"/>
      <c r="C707" s="87" t="s">
        <v>459</v>
      </c>
      <c r="D707" s="54"/>
      <c r="E707" s="10"/>
      <c r="F707" s="8" t="str">
        <f t="shared" si="52"/>
        <v/>
      </c>
      <c r="G707" s="8" t="str">
        <f t="shared" si="53"/>
        <v/>
      </c>
      <c r="H707" s="55"/>
    </row>
    <row r="708" spans="1:8" s="11" customFormat="1" ht="18" customHeight="1" x14ac:dyDescent="0.25">
      <c r="A708" s="53">
        <f>IF(D708=0,"",1+MAX(A$8:A707))</f>
        <v>491</v>
      </c>
      <c r="B708" s="95"/>
      <c r="C708" s="82" t="s">
        <v>452</v>
      </c>
      <c r="D708" s="54">
        <v>495</v>
      </c>
      <c r="E708" s="10" t="s">
        <v>56</v>
      </c>
      <c r="F708" s="8">
        <v>4</v>
      </c>
      <c r="G708" s="8">
        <f t="shared" si="53"/>
        <v>1980</v>
      </c>
      <c r="H708" s="55"/>
    </row>
    <row r="709" spans="1:8" s="11" customFormat="1" ht="18" customHeight="1" x14ac:dyDescent="0.25">
      <c r="A709" s="53">
        <f>IF(D709=0,"",1+MAX(A$8:A708))</f>
        <v>492</v>
      </c>
      <c r="B709" s="95"/>
      <c r="C709" s="82" t="s">
        <v>436</v>
      </c>
      <c r="D709" s="54">
        <v>990</v>
      </c>
      <c r="E709" s="10" t="s">
        <v>56</v>
      </c>
      <c r="F709" s="89">
        <v>2.5</v>
      </c>
      <c r="G709" s="8">
        <f t="shared" si="53"/>
        <v>2475</v>
      </c>
      <c r="H709" s="55"/>
    </row>
    <row r="710" spans="1:8" s="11" customFormat="1" ht="18" customHeight="1" x14ac:dyDescent="0.25">
      <c r="A710" s="53">
        <f>IF(D710=0,"",1+MAX(A$8:A709))</f>
        <v>493</v>
      </c>
      <c r="B710" s="95"/>
      <c r="C710" s="82" t="s">
        <v>460</v>
      </c>
      <c r="D710" s="54">
        <v>495</v>
      </c>
      <c r="E710" s="10" t="s">
        <v>56</v>
      </c>
      <c r="F710" s="8">
        <v>2</v>
      </c>
      <c r="G710" s="8">
        <f t="shared" si="53"/>
        <v>990</v>
      </c>
      <c r="H710" s="55"/>
    </row>
    <row r="711" spans="1:8" s="11" customFormat="1" ht="18" customHeight="1" x14ac:dyDescent="0.25">
      <c r="A711" s="53">
        <f>IF(D711=0,"",1+MAX(A$8:A710))</f>
        <v>494</v>
      </c>
      <c r="B711" s="95"/>
      <c r="C711" s="82" t="s">
        <v>429</v>
      </c>
      <c r="D711" s="54">
        <v>165</v>
      </c>
      <c r="E711" s="10" t="s">
        <v>110</v>
      </c>
      <c r="F711" s="8">
        <v>3</v>
      </c>
      <c r="G711" s="8">
        <f t="shared" si="53"/>
        <v>495</v>
      </c>
      <c r="H711" s="55"/>
    </row>
    <row r="712" spans="1:8" s="11" customFormat="1" ht="18" customHeight="1" x14ac:dyDescent="0.25">
      <c r="A712" s="53">
        <f>IF(D712=0,"",1+MAX(A$8:A711))</f>
        <v>495</v>
      </c>
      <c r="B712" s="95"/>
      <c r="C712" s="82" t="s">
        <v>430</v>
      </c>
      <c r="D712" s="54">
        <v>110</v>
      </c>
      <c r="E712" s="10" t="s">
        <v>110</v>
      </c>
      <c r="F712" s="8">
        <v>1</v>
      </c>
      <c r="G712" s="8">
        <f t="shared" si="53"/>
        <v>110</v>
      </c>
      <c r="H712" s="55"/>
    </row>
    <row r="713" spans="1:8" s="11" customFormat="1" ht="18" customHeight="1" x14ac:dyDescent="0.25">
      <c r="A713" s="53" t="str">
        <f>IF(D713=0,"",1+MAX(A$8:A712))</f>
        <v/>
      </c>
      <c r="B713" s="95"/>
      <c r="C713" s="87" t="s">
        <v>461</v>
      </c>
      <c r="D713" s="54"/>
      <c r="E713" s="10"/>
      <c r="F713" s="8" t="str">
        <f t="shared" si="52"/>
        <v/>
      </c>
      <c r="G713" s="8" t="str">
        <f t="shared" si="53"/>
        <v/>
      </c>
      <c r="H713" s="55"/>
    </row>
    <row r="714" spans="1:8" s="11" customFormat="1" ht="18" customHeight="1" x14ac:dyDescent="0.25">
      <c r="A714" s="53">
        <f>IF(D714=0,"",1+MAX(A$8:A713))</f>
        <v>496</v>
      </c>
      <c r="B714" s="95"/>
      <c r="C714" s="82" t="s">
        <v>425</v>
      </c>
      <c r="D714" s="54">
        <v>198</v>
      </c>
      <c r="E714" s="10" t="s">
        <v>56</v>
      </c>
      <c r="F714" s="8">
        <v>4</v>
      </c>
      <c r="G714" s="8">
        <f t="shared" si="53"/>
        <v>792</v>
      </c>
      <c r="H714" s="55"/>
    </row>
    <row r="715" spans="1:8" s="11" customFormat="1" ht="18" customHeight="1" x14ac:dyDescent="0.25">
      <c r="A715" s="53">
        <f>IF(D715=0,"",1+MAX(A$8:A714))</f>
        <v>497</v>
      </c>
      <c r="B715" s="95"/>
      <c r="C715" s="82" t="s">
        <v>436</v>
      </c>
      <c r="D715" s="54">
        <v>396</v>
      </c>
      <c r="E715" s="10" t="s">
        <v>56</v>
      </c>
      <c r="F715" s="89">
        <v>2.5</v>
      </c>
      <c r="G715" s="8">
        <f t="shared" si="53"/>
        <v>990</v>
      </c>
      <c r="H715" s="55"/>
    </row>
    <row r="716" spans="1:8" s="11" customFormat="1" ht="18" customHeight="1" x14ac:dyDescent="0.25">
      <c r="A716" s="53">
        <f>IF(D716=0,"",1+MAX(A$8:A715))</f>
        <v>498</v>
      </c>
      <c r="B716" s="95"/>
      <c r="C716" s="82" t="s">
        <v>462</v>
      </c>
      <c r="D716" s="54">
        <v>99</v>
      </c>
      <c r="E716" s="10" t="s">
        <v>56</v>
      </c>
      <c r="F716" s="8">
        <v>2</v>
      </c>
      <c r="G716" s="8">
        <f t="shared" si="53"/>
        <v>198</v>
      </c>
      <c r="H716" s="55"/>
    </row>
    <row r="717" spans="1:8" s="11" customFormat="1" ht="18" customHeight="1" x14ac:dyDescent="0.25">
      <c r="A717" s="53">
        <f>IF(D717=0,"",1+MAX(A$8:A716))</f>
        <v>499</v>
      </c>
      <c r="B717" s="95"/>
      <c r="C717" s="82" t="s">
        <v>429</v>
      </c>
      <c r="D717" s="54">
        <v>44</v>
      </c>
      <c r="E717" s="10" t="s">
        <v>110</v>
      </c>
      <c r="F717" s="8">
        <v>3</v>
      </c>
      <c r="G717" s="8">
        <f t="shared" si="53"/>
        <v>132</v>
      </c>
      <c r="H717" s="55"/>
    </row>
    <row r="718" spans="1:8" s="11" customFormat="1" ht="18" customHeight="1" x14ac:dyDescent="0.25">
      <c r="A718" s="53">
        <f>IF(D718=0,"",1+MAX(A$8:A717))</f>
        <v>500</v>
      </c>
      <c r="B718" s="95"/>
      <c r="C718" s="82" t="s">
        <v>430</v>
      </c>
      <c r="D718" s="54">
        <v>44</v>
      </c>
      <c r="E718" s="10" t="s">
        <v>110</v>
      </c>
      <c r="F718" s="8">
        <v>1</v>
      </c>
      <c r="G718" s="8">
        <f t="shared" si="53"/>
        <v>44</v>
      </c>
      <c r="H718" s="55"/>
    </row>
    <row r="719" spans="1:8" s="11" customFormat="1" ht="18" customHeight="1" x14ac:dyDescent="0.25">
      <c r="A719" s="53" t="str">
        <f>IF(D719=0,"",1+MAX(A$8:A718))</f>
        <v/>
      </c>
      <c r="B719" s="95"/>
      <c r="C719" s="83" t="s">
        <v>228</v>
      </c>
      <c r="D719" s="54"/>
      <c r="E719" s="10"/>
      <c r="F719" s="8" t="str">
        <f t="shared" si="52"/>
        <v/>
      </c>
      <c r="G719" s="8" t="str">
        <f t="shared" si="53"/>
        <v/>
      </c>
      <c r="H719" s="55"/>
    </row>
    <row r="720" spans="1:8" s="11" customFormat="1" ht="18" customHeight="1" x14ac:dyDescent="0.25">
      <c r="A720" s="53">
        <f>IF(D720=0,"",1+MAX(A$8:A719))</f>
        <v>501</v>
      </c>
      <c r="B720" s="95"/>
      <c r="C720" s="82" t="s">
        <v>449</v>
      </c>
      <c r="D720" s="54">
        <v>2637</v>
      </c>
      <c r="E720" s="10" t="s">
        <v>56</v>
      </c>
      <c r="F720" s="8">
        <v>2</v>
      </c>
      <c r="G720" s="8">
        <f t="shared" si="53"/>
        <v>5274</v>
      </c>
      <c r="H720" s="55"/>
    </row>
    <row r="721" spans="1:8" s="11" customFormat="1" ht="18" customHeight="1" x14ac:dyDescent="0.25">
      <c r="A721" s="53" t="str">
        <f>IF(D721=0,"",1+MAX(A$8:A720))</f>
        <v/>
      </c>
      <c r="B721" s="95"/>
      <c r="C721" s="84" t="s">
        <v>341</v>
      </c>
      <c r="D721" s="54"/>
      <c r="E721" s="10"/>
      <c r="F721" s="8" t="str">
        <f t="shared" si="52"/>
        <v/>
      </c>
      <c r="G721" s="8" t="str">
        <f t="shared" si="53"/>
        <v/>
      </c>
      <c r="H721" s="55"/>
    </row>
    <row r="722" spans="1:8" s="11" customFormat="1" ht="18" customHeight="1" x14ac:dyDescent="0.25">
      <c r="A722" s="53" t="str">
        <f>IF(D722=0,"",1+MAX(A$8:A721))</f>
        <v/>
      </c>
      <c r="B722" s="95"/>
      <c r="C722" s="87" t="s">
        <v>463</v>
      </c>
      <c r="D722" s="54"/>
      <c r="E722" s="10"/>
      <c r="F722" s="8" t="str">
        <f t="shared" si="52"/>
        <v/>
      </c>
      <c r="G722" s="8" t="str">
        <f t="shared" si="53"/>
        <v/>
      </c>
      <c r="H722" s="55"/>
    </row>
    <row r="723" spans="1:8" s="11" customFormat="1" ht="18" customHeight="1" x14ac:dyDescent="0.25">
      <c r="A723" s="53">
        <f>IF(D723=0,"",1+MAX(A$8:A722))</f>
        <v>502</v>
      </c>
      <c r="B723" s="95"/>
      <c r="C723" s="82" t="s">
        <v>425</v>
      </c>
      <c r="D723" s="54">
        <v>243</v>
      </c>
      <c r="E723" s="10" t="s">
        <v>56</v>
      </c>
      <c r="F723" s="8">
        <v>4</v>
      </c>
      <c r="G723" s="8">
        <f t="shared" si="53"/>
        <v>972</v>
      </c>
      <c r="H723" s="55"/>
    </row>
    <row r="724" spans="1:8" s="11" customFormat="1" ht="18" customHeight="1" x14ac:dyDescent="0.25">
      <c r="A724" s="53">
        <f>IF(D724=0,"",1+MAX(A$8:A723))</f>
        <v>503</v>
      </c>
      <c r="B724" s="95"/>
      <c r="C724" s="82" t="s">
        <v>436</v>
      </c>
      <c r="D724" s="54">
        <v>486</v>
      </c>
      <c r="E724" s="10" t="s">
        <v>56</v>
      </c>
      <c r="F724" s="89">
        <v>2.5</v>
      </c>
      <c r="G724" s="8">
        <f t="shared" si="53"/>
        <v>1215</v>
      </c>
      <c r="H724" s="55"/>
    </row>
    <row r="725" spans="1:8" s="11" customFormat="1" ht="18" customHeight="1" x14ac:dyDescent="0.25">
      <c r="A725" s="53">
        <f>IF(D725=0,"",1+MAX(A$8:A724))</f>
        <v>504</v>
      </c>
      <c r="B725" s="95"/>
      <c r="C725" s="82" t="s">
        <v>429</v>
      </c>
      <c r="D725" s="54">
        <v>54</v>
      </c>
      <c r="E725" s="10" t="s">
        <v>110</v>
      </c>
      <c r="F725" s="8">
        <v>3</v>
      </c>
      <c r="G725" s="8">
        <f t="shared" si="53"/>
        <v>162</v>
      </c>
      <c r="H725" s="55"/>
    </row>
    <row r="726" spans="1:8" s="11" customFormat="1" ht="18" customHeight="1" x14ac:dyDescent="0.25">
      <c r="A726" s="53">
        <f>IF(D726=0,"",1+MAX(A$8:A725))</f>
        <v>505</v>
      </c>
      <c r="B726" s="95"/>
      <c r="C726" s="82" t="s">
        <v>430</v>
      </c>
      <c r="D726" s="54">
        <v>108</v>
      </c>
      <c r="E726" s="10" t="s">
        <v>110</v>
      </c>
      <c r="F726" s="8">
        <v>1</v>
      </c>
      <c r="G726" s="8">
        <f t="shared" si="53"/>
        <v>108</v>
      </c>
      <c r="H726" s="55"/>
    </row>
    <row r="727" spans="1:8" s="11" customFormat="1" ht="18" customHeight="1" x14ac:dyDescent="0.25">
      <c r="A727" s="53" t="str">
        <f>IF(D727=0,"",1+MAX(A$8:A726))</f>
        <v/>
      </c>
      <c r="B727" s="95"/>
      <c r="C727" s="87" t="s">
        <v>451</v>
      </c>
      <c r="D727" s="54"/>
      <c r="E727" s="10"/>
      <c r="F727" s="8" t="str">
        <f t="shared" si="52"/>
        <v/>
      </c>
      <c r="G727" s="8" t="str">
        <f t="shared" si="53"/>
        <v/>
      </c>
      <c r="H727" s="55"/>
    </row>
    <row r="728" spans="1:8" s="11" customFormat="1" ht="18" customHeight="1" x14ac:dyDescent="0.25">
      <c r="A728" s="53">
        <f>IF(D728=0,"",1+MAX(A$8:A727))</f>
        <v>506</v>
      </c>
      <c r="B728" s="95"/>
      <c r="C728" s="82" t="s">
        <v>452</v>
      </c>
      <c r="D728" s="54">
        <v>963</v>
      </c>
      <c r="E728" s="10" t="s">
        <v>56</v>
      </c>
      <c r="F728" s="8">
        <v>4</v>
      </c>
      <c r="G728" s="8">
        <f t="shared" si="53"/>
        <v>3852</v>
      </c>
      <c r="H728" s="55"/>
    </row>
    <row r="729" spans="1:8" s="11" customFormat="1" ht="18" customHeight="1" x14ac:dyDescent="0.25">
      <c r="A729" s="53">
        <f>IF(D729=0,"",1+MAX(A$8:A728))</f>
        <v>507</v>
      </c>
      <c r="B729" s="95"/>
      <c r="C729" s="82" t="s">
        <v>453</v>
      </c>
      <c r="D729" s="54">
        <v>963</v>
      </c>
      <c r="E729" s="10" t="s">
        <v>56</v>
      </c>
      <c r="F729" s="8">
        <v>3</v>
      </c>
      <c r="G729" s="8">
        <f t="shared" si="53"/>
        <v>2889</v>
      </c>
      <c r="H729" s="55"/>
    </row>
    <row r="730" spans="1:8" s="11" customFormat="1" ht="18" customHeight="1" x14ac:dyDescent="0.25">
      <c r="A730" s="53">
        <f>IF(D730=0,"",1+MAX(A$8:A729))</f>
        <v>508</v>
      </c>
      <c r="B730" s="95"/>
      <c r="C730" s="82" t="s">
        <v>454</v>
      </c>
      <c r="D730" s="54">
        <v>963</v>
      </c>
      <c r="E730" s="10" t="s">
        <v>56</v>
      </c>
      <c r="F730" s="8">
        <v>2</v>
      </c>
      <c r="G730" s="8">
        <f t="shared" si="53"/>
        <v>1926</v>
      </c>
      <c r="H730" s="55"/>
    </row>
    <row r="731" spans="1:8" s="11" customFormat="1" ht="18" customHeight="1" x14ac:dyDescent="0.25">
      <c r="A731" s="53">
        <f>IF(D731=0,"",1+MAX(A$8:A730))</f>
        <v>509</v>
      </c>
      <c r="B731" s="95"/>
      <c r="C731" s="82" t="s">
        <v>455</v>
      </c>
      <c r="D731" s="54">
        <v>963</v>
      </c>
      <c r="E731" s="10" t="s">
        <v>56</v>
      </c>
      <c r="F731" s="8">
        <v>2</v>
      </c>
      <c r="G731" s="8">
        <f t="shared" si="53"/>
        <v>1926</v>
      </c>
      <c r="H731" s="55"/>
    </row>
    <row r="732" spans="1:8" s="11" customFormat="1" ht="18" customHeight="1" x14ac:dyDescent="0.25">
      <c r="A732" s="53">
        <f>IF(D732=0,"",1+MAX(A$8:A731))</f>
        <v>510</v>
      </c>
      <c r="B732" s="95"/>
      <c r="C732" s="82" t="s">
        <v>429</v>
      </c>
      <c r="D732" s="54">
        <v>321</v>
      </c>
      <c r="E732" s="10" t="s">
        <v>110</v>
      </c>
      <c r="F732" s="8">
        <v>3</v>
      </c>
      <c r="G732" s="8">
        <f t="shared" si="53"/>
        <v>963</v>
      </c>
      <c r="H732" s="55"/>
    </row>
    <row r="733" spans="1:8" s="11" customFormat="1" ht="18" customHeight="1" x14ac:dyDescent="0.25">
      <c r="A733" s="53">
        <f>IF(D733=0,"",1+MAX(A$8:A732))</f>
        <v>511</v>
      </c>
      <c r="B733" s="95"/>
      <c r="C733" s="82" t="s">
        <v>430</v>
      </c>
      <c r="D733" s="54">
        <v>214</v>
      </c>
      <c r="E733" s="10" t="s">
        <v>110</v>
      </c>
      <c r="F733" s="8">
        <v>1</v>
      </c>
      <c r="G733" s="8">
        <f t="shared" ref="G733:G796" si="54">IF(F733="","",D733*F733)</f>
        <v>214</v>
      </c>
      <c r="H733" s="55"/>
    </row>
    <row r="734" spans="1:8" s="11" customFormat="1" ht="18" customHeight="1" x14ac:dyDescent="0.25">
      <c r="A734" s="53" t="str">
        <f>IF(D734=0,"",1+MAX(A$8:A733))</f>
        <v/>
      </c>
      <c r="B734" s="95"/>
      <c r="C734" s="87" t="s">
        <v>456</v>
      </c>
      <c r="D734" s="54"/>
      <c r="E734" s="10"/>
      <c r="F734" s="8" t="str">
        <f t="shared" ref="F734:F792" si="55">IF(D734=0,"",0)</f>
        <v/>
      </c>
      <c r="G734" s="8" t="str">
        <f t="shared" si="54"/>
        <v/>
      </c>
      <c r="H734" s="55"/>
    </row>
    <row r="735" spans="1:8" s="11" customFormat="1" ht="18" customHeight="1" x14ac:dyDescent="0.25">
      <c r="A735" s="53">
        <f>IF(D735=0,"",1+MAX(A$8:A734))</f>
        <v>512</v>
      </c>
      <c r="B735" s="95"/>
      <c r="C735" s="82" t="s">
        <v>452</v>
      </c>
      <c r="D735" s="54">
        <v>468</v>
      </c>
      <c r="E735" s="10" t="s">
        <v>56</v>
      </c>
      <c r="F735" s="8">
        <v>4</v>
      </c>
      <c r="G735" s="8">
        <f t="shared" si="54"/>
        <v>1872</v>
      </c>
      <c r="H735" s="55"/>
    </row>
    <row r="736" spans="1:8" s="11" customFormat="1" ht="18" customHeight="1" x14ac:dyDescent="0.25">
      <c r="A736" s="53">
        <f>IF(D736=0,"",1+MAX(A$8:A735))</f>
        <v>513</v>
      </c>
      <c r="B736" s="95"/>
      <c r="C736" s="82" t="s">
        <v>457</v>
      </c>
      <c r="D736" s="54">
        <v>936</v>
      </c>
      <c r="E736" s="10" t="s">
        <v>56</v>
      </c>
      <c r="F736" s="8">
        <v>2</v>
      </c>
      <c r="G736" s="8">
        <f t="shared" si="54"/>
        <v>1872</v>
      </c>
      <c r="H736" s="55"/>
    </row>
    <row r="737" spans="1:8" s="11" customFormat="1" ht="18" customHeight="1" x14ac:dyDescent="0.25">
      <c r="A737" s="53">
        <f>IF(D737=0,"",1+MAX(A$8:A736))</f>
        <v>514</v>
      </c>
      <c r="B737" s="95"/>
      <c r="C737" s="82" t="s">
        <v>458</v>
      </c>
      <c r="D737" s="54">
        <v>468</v>
      </c>
      <c r="E737" s="10" t="s">
        <v>56</v>
      </c>
      <c r="F737" s="8">
        <v>2</v>
      </c>
      <c r="G737" s="8">
        <f t="shared" si="54"/>
        <v>936</v>
      </c>
      <c r="H737" s="55"/>
    </row>
    <row r="738" spans="1:8" s="11" customFormat="1" ht="18" customHeight="1" x14ac:dyDescent="0.25">
      <c r="A738" s="53">
        <f>IF(D738=0,"",1+MAX(A$8:A737))</f>
        <v>515</v>
      </c>
      <c r="B738" s="95"/>
      <c r="C738" s="82" t="s">
        <v>429</v>
      </c>
      <c r="D738" s="54">
        <v>156</v>
      </c>
      <c r="E738" s="10" t="s">
        <v>110</v>
      </c>
      <c r="F738" s="8">
        <v>3</v>
      </c>
      <c r="G738" s="8">
        <f t="shared" si="54"/>
        <v>468</v>
      </c>
      <c r="H738" s="55"/>
    </row>
    <row r="739" spans="1:8" s="11" customFormat="1" ht="18" customHeight="1" x14ac:dyDescent="0.25">
      <c r="A739" s="53">
        <f>IF(D739=0,"",1+MAX(A$8:A738))</f>
        <v>516</v>
      </c>
      <c r="B739" s="95"/>
      <c r="C739" s="82" t="s">
        <v>430</v>
      </c>
      <c r="D739" s="54">
        <v>104</v>
      </c>
      <c r="E739" s="10" t="s">
        <v>110</v>
      </c>
      <c r="F739" s="8">
        <v>1</v>
      </c>
      <c r="G739" s="8">
        <f t="shared" si="54"/>
        <v>104</v>
      </c>
      <c r="H739" s="55"/>
    </row>
    <row r="740" spans="1:8" s="11" customFormat="1" ht="18" customHeight="1" x14ac:dyDescent="0.25">
      <c r="A740" s="53" t="str">
        <f>IF(D740=0,"",1+MAX(A$8:A739))</f>
        <v/>
      </c>
      <c r="B740" s="95"/>
      <c r="C740" s="87" t="s">
        <v>459</v>
      </c>
      <c r="D740" s="54"/>
      <c r="E740" s="10"/>
      <c r="F740" s="8" t="str">
        <f t="shared" si="55"/>
        <v/>
      </c>
      <c r="G740" s="8" t="str">
        <f t="shared" si="54"/>
        <v/>
      </c>
      <c r="H740" s="55"/>
    </row>
    <row r="741" spans="1:8" s="11" customFormat="1" ht="18" customHeight="1" x14ac:dyDescent="0.25">
      <c r="A741" s="53">
        <f>IF(D741=0,"",1+MAX(A$8:A740))</f>
        <v>517</v>
      </c>
      <c r="B741" s="95"/>
      <c r="C741" s="82" t="s">
        <v>452</v>
      </c>
      <c r="D741" s="54">
        <v>495</v>
      </c>
      <c r="E741" s="10" t="s">
        <v>56</v>
      </c>
      <c r="F741" s="8">
        <v>4</v>
      </c>
      <c r="G741" s="8">
        <f t="shared" si="54"/>
        <v>1980</v>
      </c>
      <c r="H741" s="55"/>
    </row>
    <row r="742" spans="1:8" s="11" customFormat="1" ht="18" customHeight="1" x14ac:dyDescent="0.25">
      <c r="A742" s="53">
        <f>IF(D742=0,"",1+MAX(A$8:A741))</f>
        <v>518</v>
      </c>
      <c r="B742" s="95"/>
      <c r="C742" s="82" t="s">
        <v>436</v>
      </c>
      <c r="D742" s="54">
        <v>990</v>
      </c>
      <c r="E742" s="10" t="s">
        <v>56</v>
      </c>
      <c r="F742" s="89">
        <v>2.5</v>
      </c>
      <c r="G742" s="8">
        <f t="shared" si="54"/>
        <v>2475</v>
      </c>
      <c r="H742" s="55"/>
    </row>
    <row r="743" spans="1:8" s="11" customFormat="1" ht="18" customHeight="1" x14ac:dyDescent="0.25">
      <c r="A743" s="53">
        <f>IF(D743=0,"",1+MAX(A$8:A742))</f>
        <v>519</v>
      </c>
      <c r="B743" s="95"/>
      <c r="C743" s="82" t="s">
        <v>460</v>
      </c>
      <c r="D743" s="54">
        <v>495</v>
      </c>
      <c r="E743" s="10" t="s">
        <v>56</v>
      </c>
      <c r="F743" s="8">
        <v>2</v>
      </c>
      <c r="G743" s="8">
        <f t="shared" si="54"/>
        <v>990</v>
      </c>
      <c r="H743" s="55"/>
    </row>
    <row r="744" spans="1:8" s="11" customFormat="1" ht="18" customHeight="1" x14ac:dyDescent="0.25">
      <c r="A744" s="53">
        <f>IF(D744=0,"",1+MAX(A$8:A743))</f>
        <v>520</v>
      </c>
      <c r="B744" s="95"/>
      <c r="C744" s="82" t="s">
        <v>429</v>
      </c>
      <c r="D744" s="54">
        <v>165</v>
      </c>
      <c r="E744" s="10" t="s">
        <v>110</v>
      </c>
      <c r="F744" s="8">
        <v>3</v>
      </c>
      <c r="G744" s="8">
        <f t="shared" si="54"/>
        <v>495</v>
      </c>
      <c r="H744" s="55"/>
    </row>
    <row r="745" spans="1:8" s="11" customFormat="1" ht="18" customHeight="1" x14ac:dyDescent="0.25">
      <c r="A745" s="53">
        <f>IF(D745=0,"",1+MAX(A$8:A744))</f>
        <v>521</v>
      </c>
      <c r="B745" s="95"/>
      <c r="C745" s="82" t="s">
        <v>430</v>
      </c>
      <c r="D745" s="54">
        <v>110</v>
      </c>
      <c r="E745" s="10" t="s">
        <v>110</v>
      </c>
      <c r="F745" s="8">
        <v>1</v>
      </c>
      <c r="G745" s="8">
        <f t="shared" si="54"/>
        <v>110</v>
      </c>
      <c r="H745" s="55"/>
    </row>
    <row r="746" spans="1:8" s="11" customFormat="1" ht="18" customHeight="1" x14ac:dyDescent="0.25">
      <c r="A746" s="53" t="str">
        <f>IF(D746=0,"",1+MAX(A$8:A745))</f>
        <v/>
      </c>
      <c r="B746" s="95"/>
      <c r="C746" s="87" t="s">
        <v>461</v>
      </c>
      <c r="D746" s="54"/>
      <c r="E746" s="10"/>
      <c r="F746" s="8" t="str">
        <f t="shared" si="55"/>
        <v/>
      </c>
      <c r="G746" s="8" t="str">
        <f t="shared" si="54"/>
        <v/>
      </c>
      <c r="H746" s="55"/>
    </row>
    <row r="747" spans="1:8" s="11" customFormat="1" ht="18" customHeight="1" x14ac:dyDescent="0.25">
      <c r="A747" s="53">
        <f>IF(D747=0,"",1+MAX(A$8:A746))</f>
        <v>522</v>
      </c>
      <c r="B747" s="95"/>
      <c r="C747" s="82" t="s">
        <v>425</v>
      </c>
      <c r="D747" s="54">
        <v>198</v>
      </c>
      <c r="E747" s="10" t="s">
        <v>56</v>
      </c>
      <c r="F747" s="8">
        <v>4</v>
      </c>
      <c r="G747" s="8">
        <f t="shared" si="54"/>
        <v>792</v>
      </c>
      <c r="H747" s="55"/>
    </row>
    <row r="748" spans="1:8" s="11" customFormat="1" ht="18" customHeight="1" x14ac:dyDescent="0.25">
      <c r="A748" s="53">
        <f>IF(D748=0,"",1+MAX(A$8:A747))</f>
        <v>523</v>
      </c>
      <c r="B748" s="95"/>
      <c r="C748" s="82" t="s">
        <v>436</v>
      </c>
      <c r="D748" s="54">
        <v>396</v>
      </c>
      <c r="E748" s="10" t="s">
        <v>56</v>
      </c>
      <c r="F748" s="89">
        <v>2.5</v>
      </c>
      <c r="G748" s="8">
        <f t="shared" si="54"/>
        <v>990</v>
      </c>
      <c r="H748" s="55"/>
    </row>
    <row r="749" spans="1:8" s="11" customFormat="1" ht="18" customHeight="1" x14ac:dyDescent="0.25">
      <c r="A749" s="53">
        <f>IF(D749=0,"",1+MAX(A$8:A748))</f>
        <v>524</v>
      </c>
      <c r="B749" s="95"/>
      <c r="C749" s="82" t="s">
        <v>462</v>
      </c>
      <c r="D749" s="54">
        <v>99</v>
      </c>
      <c r="E749" s="10" t="s">
        <v>56</v>
      </c>
      <c r="F749" s="8">
        <v>2</v>
      </c>
      <c r="G749" s="8">
        <f t="shared" si="54"/>
        <v>198</v>
      </c>
      <c r="H749" s="55"/>
    </row>
    <row r="750" spans="1:8" s="11" customFormat="1" ht="18" customHeight="1" x14ac:dyDescent="0.25">
      <c r="A750" s="53">
        <f>IF(D750=0,"",1+MAX(A$8:A749))</f>
        <v>525</v>
      </c>
      <c r="B750" s="95"/>
      <c r="C750" s="82" t="s">
        <v>429</v>
      </c>
      <c r="D750" s="54">
        <v>44</v>
      </c>
      <c r="E750" s="10" t="s">
        <v>110</v>
      </c>
      <c r="F750" s="8">
        <v>3</v>
      </c>
      <c r="G750" s="8">
        <f t="shared" si="54"/>
        <v>132</v>
      </c>
      <c r="H750" s="55"/>
    </row>
    <row r="751" spans="1:8" s="11" customFormat="1" ht="18" customHeight="1" x14ac:dyDescent="0.25">
      <c r="A751" s="53">
        <f>IF(D751=0,"",1+MAX(A$8:A750))</f>
        <v>526</v>
      </c>
      <c r="B751" s="95"/>
      <c r="C751" s="82" t="s">
        <v>430</v>
      </c>
      <c r="D751" s="54">
        <v>44</v>
      </c>
      <c r="E751" s="10" t="s">
        <v>110</v>
      </c>
      <c r="F751" s="8">
        <v>1</v>
      </c>
      <c r="G751" s="8">
        <f t="shared" si="54"/>
        <v>44</v>
      </c>
      <c r="H751" s="55"/>
    </row>
    <row r="752" spans="1:8" s="11" customFormat="1" ht="18" customHeight="1" x14ac:dyDescent="0.25">
      <c r="A752" s="53" t="str">
        <f>IF(D752=0,"",1+MAX(A$8:A751))</f>
        <v/>
      </c>
      <c r="B752" s="95"/>
      <c r="C752" s="83" t="s">
        <v>464</v>
      </c>
      <c r="D752" s="54"/>
      <c r="E752" s="10"/>
      <c r="F752" s="8" t="str">
        <f t="shared" si="55"/>
        <v/>
      </c>
      <c r="G752" s="8" t="str">
        <f t="shared" si="54"/>
        <v/>
      </c>
      <c r="H752" s="55"/>
    </row>
    <row r="753" spans="1:8" s="11" customFormat="1" ht="18" customHeight="1" x14ac:dyDescent="0.25">
      <c r="A753" s="53">
        <f>IF(D753=0,"",1+MAX(A$8:A752))</f>
        <v>527</v>
      </c>
      <c r="B753" s="95"/>
      <c r="C753" s="82" t="s">
        <v>465</v>
      </c>
      <c r="D753" s="54">
        <v>859</v>
      </c>
      <c r="E753" s="10" t="s">
        <v>56</v>
      </c>
      <c r="F753" s="8">
        <v>6</v>
      </c>
      <c r="G753" s="8">
        <f t="shared" si="54"/>
        <v>5154</v>
      </c>
      <c r="H753" s="55"/>
    </row>
    <row r="754" spans="1:8" s="11" customFormat="1" ht="18" customHeight="1" x14ac:dyDescent="0.25">
      <c r="A754" s="53">
        <f>IF(D754=0,"",1+MAX(A$8:A753))</f>
        <v>528</v>
      </c>
      <c r="B754" s="95"/>
      <c r="C754" s="82" t="s">
        <v>466</v>
      </c>
      <c r="D754" s="54">
        <v>77</v>
      </c>
      <c r="E754" s="10" t="s">
        <v>56</v>
      </c>
      <c r="F754" s="8">
        <v>8</v>
      </c>
      <c r="G754" s="8">
        <f t="shared" si="54"/>
        <v>616</v>
      </c>
      <c r="H754" s="55"/>
    </row>
    <row r="755" spans="1:8" s="11" customFormat="1" ht="18" customHeight="1" x14ac:dyDescent="0.25">
      <c r="A755" s="53" t="str">
        <f>IF(D755=0,"",1+MAX(A$8:A754))</f>
        <v/>
      </c>
      <c r="B755" s="95"/>
      <c r="C755" s="83" t="s">
        <v>467</v>
      </c>
      <c r="D755" s="54"/>
      <c r="E755" s="10"/>
      <c r="F755" s="8" t="str">
        <f t="shared" si="55"/>
        <v/>
      </c>
      <c r="G755" s="8" t="str">
        <f t="shared" si="54"/>
        <v/>
      </c>
      <c r="H755" s="55"/>
    </row>
    <row r="756" spans="1:8" s="11" customFormat="1" ht="18" customHeight="1" x14ac:dyDescent="0.25">
      <c r="A756" s="53">
        <f>IF(D756=0,"",1+MAX(A$8:A755))</f>
        <v>529</v>
      </c>
      <c r="B756" s="95"/>
      <c r="C756" s="82" t="s">
        <v>465</v>
      </c>
      <c r="D756" s="54">
        <v>853</v>
      </c>
      <c r="E756" s="10" t="s">
        <v>56</v>
      </c>
      <c r="F756" s="8">
        <v>6</v>
      </c>
      <c r="G756" s="8">
        <f t="shared" si="54"/>
        <v>5118</v>
      </c>
      <c r="H756" s="55"/>
    </row>
    <row r="757" spans="1:8" s="11" customFormat="1" ht="18" customHeight="1" x14ac:dyDescent="0.25">
      <c r="A757" s="53" t="str">
        <f>IF(D757=0,"",1+MAX(A$8:A756))</f>
        <v/>
      </c>
      <c r="B757" s="95"/>
      <c r="C757" s="83" t="s">
        <v>231</v>
      </c>
      <c r="D757" s="54"/>
      <c r="E757" s="10"/>
      <c r="F757" s="8" t="str">
        <f t="shared" si="55"/>
        <v/>
      </c>
      <c r="G757" s="8" t="str">
        <f t="shared" si="54"/>
        <v/>
      </c>
      <c r="H757" s="55"/>
    </row>
    <row r="758" spans="1:8" s="11" customFormat="1" ht="18" customHeight="1" x14ac:dyDescent="0.25">
      <c r="A758" s="53">
        <f>IF(D758=0,"",1+MAX(A$8:A757))</f>
        <v>530</v>
      </c>
      <c r="B758" s="95"/>
      <c r="C758" s="82" t="s">
        <v>449</v>
      </c>
      <c r="D758" s="54">
        <v>2187</v>
      </c>
      <c r="E758" s="10" t="s">
        <v>56</v>
      </c>
      <c r="F758" s="8">
        <v>2</v>
      </c>
      <c r="G758" s="8">
        <f t="shared" si="54"/>
        <v>4374</v>
      </c>
      <c r="H758" s="55"/>
    </row>
    <row r="759" spans="1:8" s="11" customFormat="1" ht="18" customHeight="1" x14ac:dyDescent="0.25">
      <c r="A759" s="53" t="str">
        <f>IF(D759=0,"",1+MAX(A$8:A758))</f>
        <v/>
      </c>
      <c r="B759" s="95"/>
      <c r="C759" s="84" t="s">
        <v>341</v>
      </c>
      <c r="D759" s="54"/>
      <c r="E759" s="10"/>
      <c r="F759" s="8" t="str">
        <f t="shared" si="55"/>
        <v/>
      </c>
      <c r="G759" s="8" t="str">
        <f t="shared" si="54"/>
        <v/>
      </c>
      <c r="H759" s="55"/>
    </row>
    <row r="760" spans="1:8" s="11" customFormat="1" ht="18" customHeight="1" x14ac:dyDescent="0.25">
      <c r="A760" s="53" t="str">
        <f>IF(D760=0,"",1+MAX(A$8:A759))</f>
        <v/>
      </c>
      <c r="B760" s="95"/>
      <c r="C760" s="87" t="s">
        <v>468</v>
      </c>
      <c r="D760" s="54"/>
      <c r="E760" s="10"/>
      <c r="F760" s="8" t="str">
        <f t="shared" si="55"/>
        <v/>
      </c>
      <c r="G760" s="8" t="str">
        <f t="shared" si="54"/>
        <v/>
      </c>
      <c r="H760" s="55"/>
    </row>
    <row r="761" spans="1:8" s="11" customFormat="1" ht="18" customHeight="1" x14ac:dyDescent="0.25">
      <c r="A761" s="53">
        <f>IF(D761=0,"",1+MAX(A$8:A760))</f>
        <v>531</v>
      </c>
      <c r="B761" s="95"/>
      <c r="C761" s="82" t="s">
        <v>425</v>
      </c>
      <c r="D761" s="54">
        <v>81</v>
      </c>
      <c r="E761" s="10" t="s">
        <v>56</v>
      </c>
      <c r="F761" s="8">
        <v>4</v>
      </c>
      <c r="G761" s="8">
        <f t="shared" si="54"/>
        <v>324</v>
      </c>
      <c r="H761" s="55"/>
    </row>
    <row r="762" spans="1:8" s="11" customFormat="1" ht="18" customHeight="1" x14ac:dyDescent="0.25">
      <c r="A762" s="53">
        <f>IF(D762=0,"",1+MAX(A$8:A761))</f>
        <v>532</v>
      </c>
      <c r="B762" s="95"/>
      <c r="C762" s="82" t="s">
        <v>436</v>
      </c>
      <c r="D762" s="54">
        <v>162</v>
      </c>
      <c r="E762" s="10" t="s">
        <v>56</v>
      </c>
      <c r="F762" s="89">
        <v>2.5</v>
      </c>
      <c r="G762" s="8">
        <f t="shared" si="54"/>
        <v>405</v>
      </c>
      <c r="H762" s="55"/>
    </row>
    <row r="763" spans="1:8" s="11" customFormat="1" ht="18" customHeight="1" x14ac:dyDescent="0.25">
      <c r="A763" s="53">
        <f>IF(D763=0,"",1+MAX(A$8:A762))</f>
        <v>533</v>
      </c>
      <c r="B763" s="95"/>
      <c r="C763" s="82" t="s">
        <v>429</v>
      </c>
      <c r="D763" s="54">
        <v>18</v>
      </c>
      <c r="E763" s="10" t="s">
        <v>110</v>
      </c>
      <c r="F763" s="8">
        <v>3</v>
      </c>
      <c r="G763" s="8">
        <f t="shared" si="54"/>
        <v>54</v>
      </c>
      <c r="H763" s="55"/>
    </row>
    <row r="764" spans="1:8" s="11" customFormat="1" ht="18" customHeight="1" x14ac:dyDescent="0.25">
      <c r="A764" s="53">
        <f>IF(D764=0,"",1+MAX(A$8:A763))</f>
        <v>534</v>
      </c>
      <c r="B764" s="95"/>
      <c r="C764" s="82" t="s">
        <v>430</v>
      </c>
      <c r="D764" s="54">
        <v>36</v>
      </c>
      <c r="E764" s="10" t="s">
        <v>110</v>
      </c>
      <c r="F764" s="8">
        <v>1</v>
      </c>
      <c r="G764" s="8">
        <f t="shared" si="54"/>
        <v>36</v>
      </c>
      <c r="H764" s="55"/>
    </row>
    <row r="765" spans="1:8" s="11" customFormat="1" ht="18" customHeight="1" x14ac:dyDescent="0.25">
      <c r="A765" s="53" t="str">
        <f>IF(D765=0,"",1+MAX(A$8:A764))</f>
        <v/>
      </c>
      <c r="B765" s="95"/>
      <c r="C765" s="87" t="s">
        <v>451</v>
      </c>
      <c r="D765" s="54"/>
      <c r="E765" s="10"/>
      <c r="F765" s="8" t="str">
        <f t="shared" si="55"/>
        <v/>
      </c>
      <c r="G765" s="8" t="str">
        <f t="shared" si="54"/>
        <v/>
      </c>
      <c r="H765" s="55"/>
    </row>
    <row r="766" spans="1:8" s="11" customFormat="1" ht="18" customHeight="1" x14ac:dyDescent="0.25">
      <c r="A766" s="53">
        <f>IF(D766=0,"",1+MAX(A$8:A765))</f>
        <v>535</v>
      </c>
      <c r="B766" s="95"/>
      <c r="C766" s="82" t="s">
        <v>452</v>
      </c>
      <c r="D766" s="54">
        <v>963</v>
      </c>
      <c r="E766" s="10" t="s">
        <v>56</v>
      </c>
      <c r="F766" s="8">
        <v>4</v>
      </c>
      <c r="G766" s="8">
        <f t="shared" si="54"/>
        <v>3852</v>
      </c>
      <c r="H766" s="55"/>
    </row>
    <row r="767" spans="1:8" s="11" customFormat="1" ht="18" customHeight="1" x14ac:dyDescent="0.25">
      <c r="A767" s="53">
        <f>IF(D767=0,"",1+MAX(A$8:A766))</f>
        <v>536</v>
      </c>
      <c r="B767" s="95"/>
      <c r="C767" s="82" t="s">
        <v>453</v>
      </c>
      <c r="D767" s="54">
        <v>963</v>
      </c>
      <c r="E767" s="10" t="s">
        <v>56</v>
      </c>
      <c r="F767" s="8">
        <v>3</v>
      </c>
      <c r="G767" s="8">
        <f t="shared" si="54"/>
        <v>2889</v>
      </c>
      <c r="H767" s="55"/>
    </row>
    <row r="768" spans="1:8" s="11" customFormat="1" ht="18" customHeight="1" x14ac:dyDescent="0.25">
      <c r="A768" s="53">
        <f>IF(D768=0,"",1+MAX(A$8:A767))</f>
        <v>537</v>
      </c>
      <c r="B768" s="95"/>
      <c r="C768" s="82" t="s">
        <v>454</v>
      </c>
      <c r="D768" s="54">
        <v>963</v>
      </c>
      <c r="E768" s="10" t="s">
        <v>56</v>
      </c>
      <c r="F768" s="8">
        <v>2</v>
      </c>
      <c r="G768" s="8">
        <f t="shared" si="54"/>
        <v>1926</v>
      </c>
      <c r="H768" s="55"/>
    </row>
    <row r="769" spans="1:8" s="11" customFormat="1" ht="18" customHeight="1" x14ac:dyDescent="0.25">
      <c r="A769" s="53">
        <f>IF(D769=0,"",1+MAX(A$8:A768))</f>
        <v>538</v>
      </c>
      <c r="B769" s="95"/>
      <c r="C769" s="82" t="s">
        <v>455</v>
      </c>
      <c r="D769" s="54">
        <v>963</v>
      </c>
      <c r="E769" s="10" t="s">
        <v>56</v>
      </c>
      <c r="F769" s="8">
        <v>2</v>
      </c>
      <c r="G769" s="8">
        <f t="shared" si="54"/>
        <v>1926</v>
      </c>
      <c r="H769" s="55"/>
    </row>
    <row r="770" spans="1:8" s="11" customFormat="1" ht="18" customHeight="1" x14ac:dyDescent="0.25">
      <c r="A770" s="53">
        <f>IF(D770=0,"",1+MAX(A$8:A769))</f>
        <v>539</v>
      </c>
      <c r="B770" s="95"/>
      <c r="C770" s="82" t="s">
        <v>429</v>
      </c>
      <c r="D770" s="54">
        <v>321</v>
      </c>
      <c r="E770" s="10" t="s">
        <v>110</v>
      </c>
      <c r="F770" s="8">
        <v>3</v>
      </c>
      <c r="G770" s="8">
        <f t="shared" si="54"/>
        <v>963</v>
      </c>
      <c r="H770" s="55"/>
    </row>
    <row r="771" spans="1:8" s="11" customFormat="1" ht="18" customHeight="1" x14ac:dyDescent="0.25">
      <c r="A771" s="53">
        <f>IF(D771=0,"",1+MAX(A$8:A770))</f>
        <v>540</v>
      </c>
      <c r="B771" s="95"/>
      <c r="C771" s="82" t="s">
        <v>430</v>
      </c>
      <c r="D771" s="54">
        <v>214</v>
      </c>
      <c r="E771" s="10" t="s">
        <v>110</v>
      </c>
      <c r="F771" s="8">
        <v>1</v>
      </c>
      <c r="G771" s="8">
        <f t="shared" si="54"/>
        <v>214</v>
      </c>
      <c r="H771" s="55"/>
    </row>
    <row r="772" spans="1:8" s="11" customFormat="1" ht="18" customHeight="1" x14ac:dyDescent="0.25">
      <c r="A772" s="53" t="str">
        <f>IF(D772=0,"",1+MAX(A$8:A771))</f>
        <v/>
      </c>
      <c r="B772" s="95"/>
      <c r="C772" s="87" t="s">
        <v>469</v>
      </c>
      <c r="D772" s="54"/>
      <c r="E772" s="10"/>
      <c r="F772" s="8" t="str">
        <f t="shared" si="55"/>
        <v/>
      </c>
      <c r="G772" s="8" t="str">
        <f t="shared" si="54"/>
        <v/>
      </c>
      <c r="H772" s="55"/>
    </row>
    <row r="773" spans="1:8" s="11" customFormat="1" ht="18" customHeight="1" x14ac:dyDescent="0.25">
      <c r="A773" s="53">
        <f>IF(D773=0,"",1+MAX(A$8:A772))</f>
        <v>541</v>
      </c>
      <c r="B773" s="95"/>
      <c r="C773" s="82" t="s">
        <v>452</v>
      </c>
      <c r="D773" s="54">
        <v>450</v>
      </c>
      <c r="E773" s="10" t="s">
        <v>56</v>
      </c>
      <c r="F773" s="8">
        <v>4</v>
      </c>
      <c r="G773" s="8">
        <f t="shared" si="54"/>
        <v>1800</v>
      </c>
      <c r="H773" s="55"/>
    </row>
    <row r="774" spans="1:8" s="11" customFormat="1" ht="18" customHeight="1" x14ac:dyDescent="0.25">
      <c r="A774" s="53">
        <f>IF(D774=0,"",1+MAX(A$8:A773))</f>
        <v>542</v>
      </c>
      <c r="B774" s="95"/>
      <c r="C774" s="82" t="s">
        <v>457</v>
      </c>
      <c r="D774" s="54">
        <v>900</v>
      </c>
      <c r="E774" s="10" t="s">
        <v>56</v>
      </c>
      <c r="F774" s="8">
        <v>2</v>
      </c>
      <c r="G774" s="8">
        <f t="shared" si="54"/>
        <v>1800</v>
      </c>
      <c r="H774" s="55"/>
    </row>
    <row r="775" spans="1:8" s="11" customFormat="1" ht="18" customHeight="1" x14ac:dyDescent="0.25">
      <c r="A775" s="53">
        <f>IF(D775=0,"",1+MAX(A$8:A774))</f>
        <v>543</v>
      </c>
      <c r="B775" s="95"/>
      <c r="C775" s="82" t="s">
        <v>458</v>
      </c>
      <c r="D775" s="54">
        <v>450</v>
      </c>
      <c r="E775" s="10" t="s">
        <v>56</v>
      </c>
      <c r="F775" s="8">
        <v>2</v>
      </c>
      <c r="G775" s="8">
        <f t="shared" si="54"/>
        <v>900</v>
      </c>
      <c r="H775" s="55"/>
    </row>
    <row r="776" spans="1:8" s="11" customFormat="1" ht="18" customHeight="1" x14ac:dyDescent="0.25">
      <c r="A776" s="53">
        <f>IF(D776=0,"",1+MAX(A$8:A775))</f>
        <v>544</v>
      </c>
      <c r="B776" s="95"/>
      <c r="C776" s="82" t="s">
        <v>429</v>
      </c>
      <c r="D776" s="54">
        <v>150</v>
      </c>
      <c r="E776" s="10" t="s">
        <v>110</v>
      </c>
      <c r="F776" s="8">
        <v>3</v>
      </c>
      <c r="G776" s="8">
        <f t="shared" si="54"/>
        <v>450</v>
      </c>
      <c r="H776" s="55"/>
    </row>
    <row r="777" spans="1:8" s="11" customFormat="1" ht="18" customHeight="1" x14ac:dyDescent="0.25">
      <c r="A777" s="53">
        <f>IF(D777=0,"",1+MAX(A$8:A776))</f>
        <v>545</v>
      </c>
      <c r="B777" s="95"/>
      <c r="C777" s="82" t="s">
        <v>430</v>
      </c>
      <c r="D777" s="54">
        <v>100</v>
      </c>
      <c r="E777" s="10" t="s">
        <v>110</v>
      </c>
      <c r="F777" s="8">
        <v>1</v>
      </c>
      <c r="G777" s="8">
        <f t="shared" si="54"/>
        <v>100</v>
      </c>
      <c r="H777" s="55"/>
    </row>
    <row r="778" spans="1:8" s="11" customFormat="1" ht="18" customHeight="1" x14ac:dyDescent="0.25">
      <c r="A778" s="53" t="str">
        <f>IF(D778=0,"",1+MAX(A$8:A777))</f>
        <v/>
      </c>
      <c r="B778" s="95"/>
      <c r="C778" s="87" t="s">
        <v>470</v>
      </c>
      <c r="D778" s="54"/>
      <c r="E778" s="10"/>
      <c r="F778" s="8" t="str">
        <f t="shared" si="55"/>
        <v/>
      </c>
      <c r="G778" s="8" t="str">
        <f t="shared" si="54"/>
        <v/>
      </c>
      <c r="H778" s="55"/>
    </row>
    <row r="779" spans="1:8" s="11" customFormat="1" ht="18" customHeight="1" x14ac:dyDescent="0.25">
      <c r="A779" s="53">
        <f>IF(D779=0,"",1+MAX(A$8:A778))</f>
        <v>546</v>
      </c>
      <c r="B779" s="95"/>
      <c r="C779" s="82" t="s">
        <v>452</v>
      </c>
      <c r="D779" s="54">
        <v>531</v>
      </c>
      <c r="E779" s="10" t="s">
        <v>56</v>
      </c>
      <c r="F779" s="8">
        <v>4</v>
      </c>
      <c r="G779" s="8">
        <f t="shared" si="54"/>
        <v>2124</v>
      </c>
      <c r="H779" s="55"/>
    </row>
    <row r="780" spans="1:8" s="11" customFormat="1" ht="18" customHeight="1" x14ac:dyDescent="0.25">
      <c r="A780" s="53">
        <f>IF(D780=0,"",1+MAX(A$8:A779))</f>
        <v>547</v>
      </c>
      <c r="B780" s="95"/>
      <c r="C780" s="82" t="s">
        <v>436</v>
      </c>
      <c r="D780" s="54">
        <v>1062</v>
      </c>
      <c r="E780" s="10" t="s">
        <v>56</v>
      </c>
      <c r="F780" s="89">
        <v>2.5</v>
      </c>
      <c r="G780" s="8">
        <f t="shared" si="54"/>
        <v>2655</v>
      </c>
      <c r="H780" s="55"/>
    </row>
    <row r="781" spans="1:8" s="11" customFormat="1" ht="18" customHeight="1" x14ac:dyDescent="0.25">
      <c r="A781" s="53">
        <f>IF(D781=0,"",1+MAX(A$8:A780))</f>
        <v>548</v>
      </c>
      <c r="B781" s="95"/>
      <c r="C781" s="82" t="s">
        <v>460</v>
      </c>
      <c r="D781" s="54">
        <v>531</v>
      </c>
      <c r="E781" s="10" t="s">
        <v>56</v>
      </c>
      <c r="F781" s="8">
        <v>2</v>
      </c>
      <c r="G781" s="8">
        <f t="shared" si="54"/>
        <v>1062</v>
      </c>
      <c r="H781" s="55"/>
    </row>
    <row r="782" spans="1:8" s="11" customFormat="1" ht="18" customHeight="1" x14ac:dyDescent="0.25">
      <c r="A782" s="53">
        <f>IF(D782=0,"",1+MAX(A$8:A781))</f>
        <v>549</v>
      </c>
      <c r="B782" s="95"/>
      <c r="C782" s="82" t="s">
        <v>429</v>
      </c>
      <c r="D782" s="54">
        <v>177</v>
      </c>
      <c r="E782" s="10" t="s">
        <v>110</v>
      </c>
      <c r="F782" s="8">
        <v>3</v>
      </c>
      <c r="G782" s="8">
        <f t="shared" si="54"/>
        <v>531</v>
      </c>
      <c r="H782" s="55"/>
    </row>
    <row r="783" spans="1:8" s="11" customFormat="1" ht="18" customHeight="1" x14ac:dyDescent="0.25">
      <c r="A783" s="53">
        <f>IF(D783=0,"",1+MAX(A$8:A782))</f>
        <v>550</v>
      </c>
      <c r="B783" s="95"/>
      <c r="C783" s="82" t="s">
        <v>430</v>
      </c>
      <c r="D783" s="54">
        <v>118</v>
      </c>
      <c r="E783" s="10" t="s">
        <v>110</v>
      </c>
      <c r="F783" s="8">
        <v>1</v>
      </c>
      <c r="G783" s="8">
        <f t="shared" si="54"/>
        <v>118</v>
      </c>
      <c r="H783" s="55"/>
    </row>
    <row r="784" spans="1:8" s="11" customFormat="1" ht="18" customHeight="1" x14ac:dyDescent="0.25">
      <c r="A784" s="53" t="str">
        <f>IF(D784=0,"",1+MAX(A$8:A783))</f>
        <v/>
      </c>
      <c r="B784" s="95"/>
      <c r="C784" s="83" t="s">
        <v>232</v>
      </c>
      <c r="D784" s="54"/>
      <c r="E784" s="10"/>
      <c r="F784" s="8" t="str">
        <f t="shared" si="55"/>
        <v/>
      </c>
      <c r="G784" s="8" t="str">
        <f t="shared" si="54"/>
        <v/>
      </c>
      <c r="H784" s="55"/>
    </row>
    <row r="785" spans="1:8" s="11" customFormat="1" ht="18" customHeight="1" x14ac:dyDescent="0.25">
      <c r="A785" s="53">
        <f>IF(D785=0,"",1+MAX(A$8:A784))</f>
        <v>551</v>
      </c>
      <c r="B785" s="95"/>
      <c r="C785" s="82" t="s">
        <v>449</v>
      </c>
      <c r="D785" s="54">
        <v>2223</v>
      </c>
      <c r="E785" s="10" t="s">
        <v>56</v>
      </c>
      <c r="F785" s="8">
        <v>2</v>
      </c>
      <c r="G785" s="8">
        <f t="shared" si="54"/>
        <v>4446</v>
      </c>
      <c r="H785" s="55"/>
    </row>
    <row r="786" spans="1:8" s="11" customFormat="1" ht="18" customHeight="1" x14ac:dyDescent="0.25">
      <c r="A786" s="53" t="str">
        <f>IF(D786=0,"",1+MAX(A$8:A785))</f>
        <v/>
      </c>
      <c r="B786" s="95"/>
      <c r="C786" s="84" t="s">
        <v>341</v>
      </c>
      <c r="D786" s="54"/>
      <c r="E786" s="10"/>
      <c r="F786" s="8" t="str">
        <f t="shared" si="55"/>
        <v/>
      </c>
      <c r="G786" s="8" t="str">
        <f t="shared" si="54"/>
        <v/>
      </c>
      <c r="H786" s="55"/>
    </row>
    <row r="787" spans="1:8" s="11" customFormat="1" ht="18" customHeight="1" x14ac:dyDescent="0.25">
      <c r="A787" s="53" t="str">
        <f>IF(D787=0,"",1+MAX(A$8:A786))</f>
        <v/>
      </c>
      <c r="B787" s="95"/>
      <c r="C787" s="87" t="s">
        <v>471</v>
      </c>
      <c r="D787" s="54"/>
      <c r="E787" s="10"/>
      <c r="F787" s="8" t="str">
        <f t="shared" si="55"/>
        <v/>
      </c>
      <c r="G787" s="8" t="str">
        <f t="shared" si="54"/>
        <v/>
      </c>
      <c r="H787" s="55"/>
    </row>
    <row r="788" spans="1:8" s="11" customFormat="1" ht="18" customHeight="1" x14ac:dyDescent="0.25">
      <c r="A788" s="53">
        <f>IF(D788=0,"",1+MAX(A$8:A787))</f>
        <v>552</v>
      </c>
      <c r="B788" s="95"/>
      <c r="C788" s="82" t="s">
        <v>425</v>
      </c>
      <c r="D788" s="54">
        <v>99</v>
      </c>
      <c r="E788" s="10" t="s">
        <v>56</v>
      </c>
      <c r="F788" s="8">
        <v>4</v>
      </c>
      <c r="G788" s="8">
        <f t="shared" si="54"/>
        <v>396</v>
      </c>
      <c r="H788" s="55"/>
    </row>
    <row r="789" spans="1:8" s="11" customFormat="1" ht="18" customHeight="1" x14ac:dyDescent="0.25">
      <c r="A789" s="53">
        <f>IF(D789=0,"",1+MAX(A$8:A788))</f>
        <v>553</v>
      </c>
      <c r="B789" s="95"/>
      <c r="C789" s="82" t="s">
        <v>436</v>
      </c>
      <c r="D789" s="54">
        <v>198</v>
      </c>
      <c r="E789" s="10" t="s">
        <v>56</v>
      </c>
      <c r="F789" s="89">
        <v>2.5</v>
      </c>
      <c r="G789" s="8">
        <f t="shared" si="54"/>
        <v>495</v>
      </c>
      <c r="H789" s="55"/>
    </row>
    <row r="790" spans="1:8" s="11" customFormat="1" ht="18" customHeight="1" x14ac:dyDescent="0.25">
      <c r="A790" s="53">
        <f>IF(D790=0,"",1+MAX(A$8:A789))</f>
        <v>554</v>
      </c>
      <c r="B790" s="95"/>
      <c r="C790" s="82" t="s">
        <v>429</v>
      </c>
      <c r="D790" s="54">
        <v>22</v>
      </c>
      <c r="E790" s="10" t="s">
        <v>110</v>
      </c>
      <c r="F790" s="8">
        <v>3</v>
      </c>
      <c r="G790" s="8">
        <f t="shared" si="54"/>
        <v>66</v>
      </c>
      <c r="H790" s="55"/>
    </row>
    <row r="791" spans="1:8" s="11" customFormat="1" ht="18" customHeight="1" x14ac:dyDescent="0.25">
      <c r="A791" s="53">
        <f>IF(D791=0,"",1+MAX(A$8:A790))</f>
        <v>555</v>
      </c>
      <c r="B791" s="95"/>
      <c r="C791" s="82" t="s">
        <v>430</v>
      </c>
      <c r="D791" s="54">
        <v>44</v>
      </c>
      <c r="E791" s="10" t="s">
        <v>110</v>
      </c>
      <c r="F791" s="8">
        <v>1</v>
      </c>
      <c r="G791" s="8">
        <f t="shared" si="54"/>
        <v>44</v>
      </c>
      <c r="H791" s="55"/>
    </row>
    <row r="792" spans="1:8" s="11" customFormat="1" ht="18" customHeight="1" x14ac:dyDescent="0.25">
      <c r="A792" s="53" t="str">
        <f>IF(D792=0,"",1+MAX(A$8:A791))</f>
        <v/>
      </c>
      <c r="B792" s="95"/>
      <c r="C792" s="87" t="s">
        <v>470</v>
      </c>
      <c r="D792" s="54"/>
      <c r="E792" s="10"/>
      <c r="F792" s="8" t="str">
        <f t="shared" si="55"/>
        <v/>
      </c>
      <c r="G792" s="8" t="str">
        <f t="shared" si="54"/>
        <v/>
      </c>
      <c r="H792" s="55"/>
    </row>
    <row r="793" spans="1:8" s="11" customFormat="1" ht="18" customHeight="1" x14ac:dyDescent="0.25">
      <c r="A793" s="53">
        <f>IF(D793=0,"",1+MAX(A$8:A792))</f>
        <v>556</v>
      </c>
      <c r="B793" s="95"/>
      <c r="C793" s="82" t="s">
        <v>452</v>
      </c>
      <c r="D793" s="54">
        <v>531</v>
      </c>
      <c r="E793" s="10" t="s">
        <v>56</v>
      </c>
      <c r="F793" s="8">
        <v>4</v>
      </c>
      <c r="G793" s="8">
        <f t="shared" si="54"/>
        <v>2124</v>
      </c>
      <c r="H793" s="55"/>
    </row>
    <row r="794" spans="1:8" s="11" customFormat="1" ht="18" customHeight="1" x14ac:dyDescent="0.25">
      <c r="A794" s="53">
        <f>IF(D794=0,"",1+MAX(A$8:A793))</f>
        <v>557</v>
      </c>
      <c r="B794" s="95"/>
      <c r="C794" s="82" t="s">
        <v>436</v>
      </c>
      <c r="D794" s="54">
        <v>1062</v>
      </c>
      <c r="E794" s="10" t="s">
        <v>56</v>
      </c>
      <c r="F794" s="89">
        <v>2.5</v>
      </c>
      <c r="G794" s="8">
        <f t="shared" si="54"/>
        <v>2655</v>
      </c>
      <c r="H794" s="55"/>
    </row>
    <row r="795" spans="1:8" s="11" customFormat="1" ht="18" customHeight="1" x14ac:dyDescent="0.25">
      <c r="A795" s="53">
        <f>IF(D795=0,"",1+MAX(A$8:A794))</f>
        <v>558</v>
      </c>
      <c r="B795" s="95"/>
      <c r="C795" s="82" t="s">
        <v>460</v>
      </c>
      <c r="D795" s="54">
        <v>531</v>
      </c>
      <c r="E795" s="10" t="s">
        <v>56</v>
      </c>
      <c r="F795" s="8">
        <v>2</v>
      </c>
      <c r="G795" s="8">
        <f t="shared" si="54"/>
        <v>1062</v>
      </c>
      <c r="H795" s="55"/>
    </row>
    <row r="796" spans="1:8" s="11" customFormat="1" ht="18" customHeight="1" x14ac:dyDescent="0.25">
      <c r="A796" s="53">
        <f>IF(D796=0,"",1+MAX(A$8:A795))</f>
        <v>559</v>
      </c>
      <c r="B796" s="95"/>
      <c r="C796" s="82" t="s">
        <v>429</v>
      </c>
      <c r="D796" s="54">
        <v>177</v>
      </c>
      <c r="E796" s="10" t="s">
        <v>110</v>
      </c>
      <c r="F796" s="8">
        <v>3</v>
      </c>
      <c r="G796" s="8">
        <f t="shared" si="54"/>
        <v>531</v>
      </c>
      <c r="H796" s="55"/>
    </row>
    <row r="797" spans="1:8" s="11" customFormat="1" ht="18" customHeight="1" x14ac:dyDescent="0.25">
      <c r="A797" s="53">
        <f>IF(D797=0,"",1+MAX(A$8:A796))</f>
        <v>560</v>
      </c>
      <c r="B797" s="95"/>
      <c r="C797" s="82" t="s">
        <v>430</v>
      </c>
      <c r="D797" s="54">
        <v>118</v>
      </c>
      <c r="E797" s="10" t="s">
        <v>110</v>
      </c>
      <c r="F797" s="8">
        <v>1</v>
      </c>
      <c r="G797" s="8">
        <f t="shared" ref="G797:G860" si="56">IF(F797="","",D797*F797)</f>
        <v>118</v>
      </c>
      <c r="H797" s="55"/>
    </row>
    <row r="798" spans="1:8" s="11" customFormat="1" ht="18" customHeight="1" x14ac:dyDescent="0.25">
      <c r="A798" s="53" t="str">
        <f>IF(D798=0,"",1+MAX(A$8:A797))</f>
        <v/>
      </c>
      <c r="B798" s="95"/>
      <c r="C798" s="87" t="s">
        <v>469</v>
      </c>
      <c r="D798" s="54"/>
      <c r="E798" s="10"/>
      <c r="F798" s="8" t="str">
        <f t="shared" ref="F798:F858" si="57">IF(D798=0,"",0)</f>
        <v/>
      </c>
      <c r="G798" s="8" t="str">
        <f t="shared" si="56"/>
        <v/>
      </c>
      <c r="H798" s="55"/>
    </row>
    <row r="799" spans="1:8" s="11" customFormat="1" ht="18" customHeight="1" x14ac:dyDescent="0.25">
      <c r="A799" s="53">
        <f>IF(D799=0,"",1+MAX(A$8:A798))</f>
        <v>561</v>
      </c>
      <c r="B799" s="95"/>
      <c r="C799" s="82" t="s">
        <v>452</v>
      </c>
      <c r="D799" s="54">
        <v>450</v>
      </c>
      <c r="E799" s="10" t="s">
        <v>56</v>
      </c>
      <c r="F799" s="8">
        <v>4</v>
      </c>
      <c r="G799" s="8">
        <f t="shared" si="56"/>
        <v>1800</v>
      </c>
      <c r="H799" s="55"/>
    </row>
    <row r="800" spans="1:8" s="11" customFormat="1" ht="18" customHeight="1" x14ac:dyDescent="0.25">
      <c r="A800" s="53">
        <f>IF(D800=0,"",1+MAX(A$8:A799))</f>
        <v>562</v>
      </c>
      <c r="B800" s="95"/>
      <c r="C800" s="82" t="s">
        <v>457</v>
      </c>
      <c r="D800" s="54">
        <v>900</v>
      </c>
      <c r="E800" s="10" t="s">
        <v>56</v>
      </c>
      <c r="F800" s="8">
        <v>2</v>
      </c>
      <c r="G800" s="8">
        <f t="shared" si="56"/>
        <v>1800</v>
      </c>
      <c r="H800" s="55"/>
    </row>
    <row r="801" spans="1:8" s="11" customFormat="1" ht="18" customHeight="1" x14ac:dyDescent="0.25">
      <c r="A801" s="53">
        <f>IF(D801=0,"",1+MAX(A$8:A800))</f>
        <v>563</v>
      </c>
      <c r="B801" s="95"/>
      <c r="C801" s="82" t="s">
        <v>458</v>
      </c>
      <c r="D801" s="54">
        <v>450</v>
      </c>
      <c r="E801" s="10" t="s">
        <v>56</v>
      </c>
      <c r="F801" s="8">
        <v>2</v>
      </c>
      <c r="G801" s="8">
        <f t="shared" si="56"/>
        <v>900</v>
      </c>
      <c r="H801" s="55"/>
    </row>
    <row r="802" spans="1:8" s="11" customFormat="1" ht="18" customHeight="1" x14ac:dyDescent="0.25">
      <c r="A802" s="53">
        <f>IF(D802=0,"",1+MAX(A$8:A801))</f>
        <v>564</v>
      </c>
      <c r="B802" s="95"/>
      <c r="C802" s="82" t="s">
        <v>429</v>
      </c>
      <c r="D802" s="54">
        <v>150</v>
      </c>
      <c r="E802" s="10" t="s">
        <v>110</v>
      </c>
      <c r="F802" s="8">
        <v>3</v>
      </c>
      <c r="G802" s="8">
        <f t="shared" si="56"/>
        <v>450</v>
      </c>
      <c r="H802" s="55"/>
    </row>
    <row r="803" spans="1:8" s="11" customFormat="1" ht="18" customHeight="1" x14ac:dyDescent="0.25">
      <c r="A803" s="53">
        <f>IF(D803=0,"",1+MAX(A$8:A802))</f>
        <v>565</v>
      </c>
      <c r="B803" s="95"/>
      <c r="C803" s="82" t="s">
        <v>430</v>
      </c>
      <c r="D803" s="54">
        <v>100</v>
      </c>
      <c r="E803" s="10" t="s">
        <v>110</v>
      </c>
      <c r="F803" s="8">
        <v>1</v>
      </c>
      <c r="G803" s="8">
        <f t="shared" si="56"/>
        <v>100</v>
      </c>
      <c r="H803" s="55"/>
    </row>
    <row r="804" spans="1:8" s="11" customFormat="1" ht="18" customHeight="1" x14ac:dyDescent="0.25">
      <c r="A804" s="53" t="str">
        <f>IF(D804=0,"",1+MAX(A$8:A803))</f>
        <v/>
      </c>
      <c r="B804" s="95"/>
      <c r="C804" s="87" t="s">
        <v>451</v>
      </c>
      <c r="D804" s="54"/>
      <c r="E804" s="10"/>
      <c r="F804" s="8" t="str">
        <f t="shared" si="57"/>
        <v/>
      </c>
      <c r="G804" s="8" t="str">
        <f t="shared" si="56"/>
        <v/>
      </c>
      <c r="H804" s="55"/>
    </row>
    <row r="805" spans="1:8" s="11" customFormat="1" ht="18" customHeight="1" x14ac:dyDescent="0.25">
      <c r="A805" s="53">
        <f>IF(D805=0,"",1+MAX(A$8:A804))</f>
        <v>566</v>
      </c>
      <c r="B805" s="95"/>
      <c r="C805" s="82" t="s">
        <v>452</v>
      </c>
      <c r="D805" s="54">
        <v>963</v>
      </c>
      <c r="E805" s="10" t="s">
        <v>56</v>
      </c>
      <c r="F805" s="8">
        <v>4</v>
      </c>
      <c r="G805" s="8">
        <f t="shared" si="56"/>
        <v>3852</v>
      </c>
      <c r="H805" s="55"/>
    </row>
    <row r="806" spans="1:8" s="11" customFormat="1" ht="18" customHeight="1" x14ac:dyDescent="0.25">
      <c r="A806" s="53">
        <f>IF(D806=0,"",1+MAX(A$8:A805))</f>
        <v>567</v>
      </c>
      <c r="B806" s="95"/>
      <c r="C806" s="82" t="s">
        <v>453</v>
      </c>
      <c r="D806" s="54">
        <v>963</v>
      </c>
      <c r="E806" s="10" t="s">
        <v>56</v>
      </c>
      <c r="F806" s="8">
        <v>3</v>
      </c>
      <c r="G806" s="8">
        <f t="shared" si="56"/>
        <v>2889</v>
      </c>
      <c r="H806" s="55"/>
    </row>
    <row r="807" spans="1:8" s="11" customFormat="1" ht="18" customHeight="1" x14ac:dyDescent="0.25">
      <c r="A807" s="53">
        <f>IF(D807=0,"",1+MAX(A$8:A806))</f>
        <v>568</v>
      </c>
      <c r="B807" s="95"/>
      <c r="C807" s="82" t="s">
        <v>454</v>
      </c>
      <c r="D807" s="54">
        <v>963</v>
      </c>
      <c r="E807" s="10" t="s">
        <v>56</v>
      </c>
      <c r="F807" s="8">
        <v>2</v>
      </c>
      <c r="G807" s="8">
        <f t="shared" si="56"/>
        <v>1926</v>
      </c>
      <c r="H807" s="55"/>
    </row>
    <row r="808" spans="1:8" s="11" customFormat="1" ht="18" customHeight="1" x14ac:dyDescent="0.25">
      <c r="A808" s="53">
        <f>IF(D808=0,"",1+MAX(A$8:A807))</f>
        <v>569</v>
      </c>
      <c r="B808" s="95"/>
      <c r="C808" s="82" t="s">
        <v>455</v>
      </c>
      <c r="D808" s="54">
        <v>963</v>
      </c>
      <c r="E808" s="10" t="s">
        <v>56</v>
      </c>
      <c r="F808" s="8">
        <v>2</v>
      </c>
      <c r="G808" s="8">
        <f t="shared" si="56"/>
        <v>1926</v>
      </c>
      <c r="H808" s="55"/>
    </row>
    <row r="809" spans="1:8" s="11" customFormat="1" ht="18" customHeight="1" x14ac:dyDescent="0.25">
      <c r="A809" s="53">
        <f>IF(D809=0,"",1+MAX(A$8:A808))</f>
        <v>570</v>
      </c>
      <c r="B809" s="95"/>
      <c r="C809" s="82" t="s">
        <v>429</v>
      </c>
      <c r="D809" s="54">
        <v>321</v>
      </c>
      <c r="E809" s="10" t="s">
        <v>110</v>
      </c>
      <c r="F809" s="8">
        <v>3</v>
      </c>
      <c r="G809" s="8">
        <f t="shared" si="56"/>
        <v>963</v>
      </c>
      <c r="H809" s="55"/>
    </row>
    <row r="810" spans="1:8" s="11" customFormat="1" ht="18" customHeight="1" x14ac:dyDescent="0.25">
      <c r="A810" s="53">
        <f>IF(D810=0,"",1+MAX(A$8:A809))</f>
        <v>571</v>
      </c>
      <c r="B810" s="95"/>
      <c r="C810" s="82" t="s">
        <v>430</v>
      </c>
      <c r="D810" s="54">
        <v>214</v>
      </c>
      <c r="E810" s="10" t="s">
        <v>110</v>
      </c>
      <c r="F810" s="8">
        <v>1</v>
      </c>
      <c r="G810" s="8">
        <f t="shared" si="56"/>
        <v>214</v>
      </c>
      <c r="H810" s="55"/>
    </row>
    <row r="811" spans="1:8" s="11" customFormat="1" ht="18" customHeight="1" x14ac:dyDescent="0.25">
      <c r="A811" s="53" t="str">
        <f>IF(D811=0,"",1+MAX(A$8:A810))</f>
        <v/>
      </c>
      <c r="B811" s="95"/>
      <c r="C811" s="83" t="s">
        <v>472</v>
      </c>
      <c r="D811" s="54"/>
      <c r="E811" s="10"/>
      <c r="F811" s="8" t="str">
        <f t="shared" si="57"/>
        <v/>
      </c>
      <c r="G811" s="8" t="str">
        <f t="shared" si="56"/>
        <v/>
      </c>
      <c r="H811" s="55"/>
    </row>
    <row r="812" spans="1:8" s="11" customFormat="1" ht="18" customHeight="1" x14ac:dyDescent="0.25">
      <c r="A812" s="53">
        <f>IF(D812=0,"",1+MAX(A$8:A811))</f>
        <v>572</v>
      </c>
      <c r="B812" s="95"/>
      <c r="C812" s="82" t="s">
        <v>466</v>
      </c>
      <c r="D812" s="54">
        <v>81</v>
      </c>
      <c r="E812" s="10" t="s">
        <v>56</v>
      </c>
      <c r="F812" s="8">
        <v>8</v>
      </c>
      <c r="G812" s="8">
        <f t="shared" si="56"/>
        <v>648</v>
      </c>
      <c r="H812" s="55"/>
    </row>
    <row r="813" spans="1:8" s="11" customFormat="1" ht="18" customHeight="1" x14ac:dyDescent="0.25">
      <c r="A813" s="53">
        <f>IF(D813=0,"",1+MAX(A$8:A812))</f>
        <v>573</v>
      </c>
      <c r="B813" s="95"/>
      <c r="C813" s="82" t="s">
        <v>465</v>
      </c>
      <c r="D813" s="54">
        <v>1133</v>
      </c>
      <c r="E813" s="10" t="s">
        <v>56</v>
      </c>
      <c r="F813" s="8">
        <v>6</v>
      </c>
      <c r="G813" s="8">
        <f t="shared" si="56"/>
        <v>6798</v>
      </c>
      <c r="H813" s="55"/>
    </row>
    <row r="814" spans="1:8" s="11" customFormat="1" ht="18" customHeight="1" x14ac:dyDescent="0.25">
      <c r="A814" s="53" t="str">
        <f>IF(D814=0,"",1+MAX(A$8:A813))</f>
        <v/>
      </c>
      <c r="B814" s="95"/>
      <c r="C814" s="83" t="s">
        <v>473</v>
      </c>
      <c r="D814" s="54"/>
      <c r="E814" s="10"/>
      <c r="F814" s="8" t="str">
        <f t="shared" si="57"/>
        <v/>
      </c>
      <c r="G814" s="8" t="str">
        <f t="shared" si="56"/>
        <v/>
      </c>
      <c r="H814" s="55"/>
    </row>
    <row r="815" spans="1:8" s="11" customFormat="1" ht="18" customHeight="1" x14ac:dyDescent="0.25">
      <c r="A815" s="53">
        <f>IF(D815=0,"",1+MAX(A$8:A814))</f>
        <v>574</v>
      </c>
      <c r="B815" s="95"/>
      <c r="C815" s="82" t="s">
        <v>465</v>
      </c>
      <c r="D815" s="54">
        <v>1127</v>
      </c>
      <c r="E815" s="10" t="s">
        <v>56</v>
      </c>
      <c r="F815" s="8">
        <v>6</v>
      </c>
      <c r="G815" s="8">
        <f t="shared" si="56"/>
        <v>6762</v>
      </c>
      <c r="H815" s="55"/>
    </row>
    <row r="816" spans="1:8" s="11" customFormat="1" ht="18" customHeight="1" x14ac:dyDescent="0.25">
      <c r="A816" s="53" t="str">
        <f>IF(D816=0,"",1+MAX(A$8:A815))</f>
        <v/>
      </c>
      <c r="B816" s="95"/>
      <c r="C816" s="83" t="s">
        <v>177</v>
      </c>
      <c r="D816" s="54"/>
      <c r="E816" s="10"/>
      <c r="F816" s="8" t="str">
        <f t="shared" si="57"/>
        <v/>
      </c>
      <c r="G816" s="8" t="str">
        <f t="shared" si="56"/>
        <v/>
      </c>
      <c r="H816" s="55"/>
    </row>
    <row r="817" spans="1:8" s="11" customFormat="1" ht="18" customHeight="1" x14ac:dyDescent="0.25">
      <c r="A817" s="53">
        <f>IF(D817=0,"",1+MAX(A$8:A816))</f>
        <v>575</v>
      </c>
      <c r="B817" s="95"/>
      <c r="C817" s="82" t="s">
        <v>449</v>
      </c>
      <c r="D817" s="54">
        <v>603</v>
      </c>
      <c r="E817" s="10" t="s">
        <v>56</v>
      </c>
      <c r="F817" s="8">
        <v>2</v>
      </c>
      <c r="G817" s="8">
        <f t="shared" si="56"/>
        <v>1206</v>
      </c>
      <c r="H817" s="55"/>
    </row>
    <row r="818" spans="1:8" s="11" customFormat="1" ht="18" customHeight="1" x14ac:dyDescent="0.25">
      <c r="A818" s="53" t="str">
        <f>IF(D818=0,"",1+MAX(A$8:A817))</f>
        <v/>
      </c>
      <c r="B818" s="95"/>
      <c r="C818" s="84" t="s">
        <v>341</v>
      </c>
      <c r="D818" s="54"/>
      <c r="E818" s="10"/>
      <c r="F818" s="8" t="str">
        <f t="shared" si="57"/>
        <v/>
      </c>
      <c r="G818" s="8" t="str">
        <f t="shared" si="56"/>
        <v/>
      </c>
      <c r="H818" s="55"/>
    </row>
    <row r="819" spans="1:8" s="11" customFormat="1" ht="18" customHeight="1" x14ac:dyDescent="0.25">
      <c r="A819" s="53" t="str">
        <f>IF(D819=0,"",1+MAX(A$8:A818))</f>
        <v/>
      </c>
      <c r="B819" s="95"/>
      <c r="C819" s="87" t="s">
        <v>468</v>
      </c>
      <c r="D819" s="54"/>
      <c r="E819" s="10"/>
      <c r="F819" s="8" t="str">
        <f t="shared" si="57"/>
        <v/>
      </c>
      <c r="G819" s="8" t="str">
        <f t="shared" si="56"/>
        <v/>
      </c>
      <c r="H819" s="55"/>
    </row>
    <row r="820" spans="1:8" s="11" customFormat="1" ht="18" customHeight="1" x14ac:dyDescent="0.25">
      <c r="A820" s="53">
        <f>IF(D820=0,"",1+MAX(A$8:A819))</f>
        <v>576</v>
      </c>
      <c r="B820" s="95"/>
      <c r="C820" s="82" t="s">
        <v>425</v>
      </c>
      <c r="D820" s="54">
        <v>81</v>
      </c>
      <c r="E820" s="10" t="s">
        <v>56</v>
      </c>
      <c r="F820" s="8">
        <v>4</v>
      </c>
      <c r="G820" s="8">
        <f t="shared" si="56"/>
        <v>324</v>
      </c>
      <c r="H820" s="55"/>
    </row>
    <row r="821" spans="1:8" s="11" customFormat="1" ht="18" customHeight="1" x14ac:dyDescent="0.25">
      <c r="A821" s="53">
        <f>IF(D821=0,"",1+MAX(A$8:A820))</f>
        <v>577</v>
      </c>
      <c r="B821" s="95"/>
      <c r="C821" s="82" t="s">
        <v>436</v>
      </c>
      <c r="D821" s="54">
        <v>162</v>
      </c>
      <c r="E821" s="10" t="s">
        <v>56</v>
      </c>
      <c r="F821" s="89">
        <v>2.5</v>
      </c>
      <c r="G821" s="8">
        <f t="shared" si="56"/>
        <v>405</v>
      </c>
      <c r="H821" s="55"/>
    </row>
    <row r="822" spans="1:8" s="11" customFormat="1" ht="18" customHeight="1" x14ac:dyDescent="0.25">
      <c r="A822" s="53">
        <f>IF(D822=0,"",1+MAX(A$8:A821))</f>
        <v>578</v>
      </c>
      <c r="B822" s="95"/>
      <c r="C822" s="82" t="s">
        <v>429</v>
      </c>
      <c r="D822" s="54">
        <v>18</v>
      </c>
      <c r="E822" s="10" t="s">
        <v>110</v>
      </c>
      <c r="F822" s="8">
        <v>3</v>
      </c>
      <c r="G822" s="8">
        <f t="shared" si="56"/>
        <v>54</v>
      </c>
      <c r="H822" s="55"/>
    </row>
    <row r="823" spans="1:8" s="11" customFormat="1" ht="18" customHeight="1" x14ac:dyDescent="0.25">
      <c r="A823" s="53">
        <f>IF(D823=0,"",1+MAX(A$8:A822))</f>
        <v>579</v>
      </c>
      <c r="B823" s="95"/>
      <c r="C823" s="82" t="s">
        <v>430</v>
      </c>
      <c r="D823" s="54">
        <v>36</v>
      </c>
      <c r="E823" s="10" t="s">
        <v>110</v>
      </c>
      <c r="F823" s="8">
        <v>1</v>
      </c>
      <c r="G823" s="8">
        <f t="shared" si="56"/>
        <v>36</v>
      </c>
      <c r="H823" s="55"/>
    </row>
    <row r="824" spans="1:8" s="11" customFormat="1" ht="18" customHeight="1" x14ac:dyDescent="0.25">
      <c r="A824" s="53" t="str">
        <f>IF(D824=0,"",1+MAX(A$8:A823))</f>
        <v/>
      </c>
      <c r="B824" s="95"/>
      <c r="C824" s="87" t="s">
        <v>474</v>
      </c>
      <c r="D824" s="54"/>
      <c r="E824" s="10"/>
      <c r="F824" s="8" t="str">
        <f t="shared" si="57"/>
        <v/>
      </c>
      <c r="G824" s="8" t="str">
        <f t="shared" si="56"/>
        <v/>
      </c>
      <c r="H824" s="55"/>
    </row>
    <row r="825" spans="1:8" s="11" customFormat="1" ht="18" customHeight="1" x14ac:dyDescent="0.25">
      <c r="A825" s="53">
        <f>IF(D825=0,"",1+MAX(A$8:A824))</f>
        <v>580</v>
      </c>
      <c r="B825" s="95"/>
      <c r="C825" s="82" t="s">
        <v>452</v>
      </c>
      <c r="D825" s="54">
        <v>63</v>
      </c>
      <c r="E825" s="10" t="s">
        <v>56</v>
      </c>
      <c r="F825" s="8">
        <v>4</v>
      </c>
      <c r="G825" s="8">
        <f t="shared" si="56"/>
        <v>252</v>
      </c>
      <c r="H825" s="55"/>
    </row>
    <row r="826" spans="1:8" s="11" customFormat="1" ht="18" customHeight="1" x14ac:dyDescent="0.25">
      <c r="A826" s="53">
        <f>IF(D826=0,"",1+MAX(A$8:A825))</f>
        <v>581</v>
      </c>
      <c r="B826" s="95"/>
      <c r="C826" s="82" t="s">
        <v>453</v>
      </c>
      <c r="D826" s="54">
        <v>63</v>
      </c>
      <c r="E826" s="10" t="s">
        <v>56</v>
      </c>
      <c r="F826" s="8">
        <v>3</v>
      </c>
      <c r="G826" s="8">
        <f t="shared" si="56"/>
        <v>189</v>
      </c>
      <c r="H826" s="55"/>
    </row>
    <row r="827" spans="1:8" s="11" customFormat="1" ht="18" customHeight="1" x14ac:dyDescent="0.25">
      <c r="A827" s="53">
        <f>IF(D827=0,"",1+MAX(A$8:A826))</f>
        <v>582</v>
      </c>
      <c r="B827" s="95"/>
      <c r="C827" s="82" t="s">
        <v>454</v>
      </c>
      <c r="D827" s="54">
        <v>63</v>
      </c>
      <c r="E827" s="10" t="s">
        <v>56</v>
      </c>
      <c r="F827" s="8">
        <v>2</v>
      </c>
      <c r="G827" s="8">
        <f t="shared" si="56"/>
        <v>126</v>
      </c>
      <c r="H827" s="55"/>
    </row>
    <row r="828" spans="1:8" s="11" customFormat="1" ht="18" customHeight="1" x14ac:dyDescent="0.25">
      <c r="A828" s="53">
        <f>IF(D828=0,"",1+MAX(A$8:A827))</f>
        <v>583</v>
      </c>
      <c r="B828" s="95"/>
      <c r="C828" s="82" t="s">
        <v>455</v>
      </c>
      <c r="D828" s="54">
        <v>63</v>
      </c>
      <c r="E828" s="10" t="s">
        <v>56</v>
      </c>
      <c r="F828" s="8">
        <v>2</v>
      </c>
      <c r="G828" s="8">
        <f t="shared" si="56"/>
        <v>126</v>
      </c>
      <c r="H828" s="55"/>
    </row>
    <row r="829" spans="1:8" s="11" customFormat="1" ht="18" customHeight="1" x14ac:dyDescent="0.25">
      <c r="A829" s="53">
        <f>IF(D829=0,"",1+MAX(A$8:A828))</f>
        <v>584</v>
      </c>
      <c r="B829" s="95"/>
      <c r="C829" s="82" t="s">
        <v>429</v>
      </c>
      <c r="D829" s="54">
        <v>21</v>
      </c>
      <c r="E829" s="10" t="s">
        <v>110</v>
      </c>
      <c r="F829" s="8">
        <v>3</v>
      </c>
      <c r="G829" s="8">
        <f t="shared" si="56"/>
        <v>63</v>
      </c>
      <c r="H829" s="55"/>
    </row>
    <row r="830" spans="1:8" s="11" customFormat="1" ht="18" customHeight="1" x14ac:dyDescent="0.25">
      <c r="A830" s="53">
        <f>IF(D830=0,"",1+MAX(A$8:A829))</f>
        <v>585</v>
      </c>
      <c r="B830" s="95"/>
      <c r="C830" s="82" t="s">
        <v>430</v>
      </c>
      <c r="D830" s="54">
        <v>14</v>
      </c>
      <c r="E830" s="10" t="s">
        <v>110</v>
      </c>
      <c r="F830" s="8">
        <v>1</v>
      </c>
      <c r="G830" s="8">
        <f t="shared" si="56"/>
        <v>14</v>
      </c>
      <c r="H830" s="55"/>
    </row>
    <row r="831" spans="1:8" s="11" customFormat="1" ht="18" customHeight="1" x14ac:dyDescent="0.25">
      <c r="A831" s="53" t="str">
        <f>IF(D831=0,"",1+MAX(A$8:A830))</f>
        <v/>
      </c>
      <c r="B831" s="95"/>
      <c r="C831" s="87" t="s">
        <v>475</v>
      </c>
      <c r="D831" s="54"/>
      <c r="E831" s="10"/>
      <c r="F831" s="8" t="str">
        <f t="shared" si="57"/>
        <v/>
      </c>
      <c r="G831" s="8" t="str">
        <f t="shared" si="56"/>
        <v/>
      </c>
      <c r="H831" s="55"/>
    </row>
    <row r="832" spans="1:8" s="11" customFormat="1" ht="18" customHeight="1" x14ac:dyDescent="0.25">
      <c r="A832" s="53">
        <f>IF(D832=0,"",1+MAX(A$8:A831))</f>
        <v>586</v>
      </c>
      <c r="B832" s="95"/>
      <c r="C832" s="82" t="s">
        <v>452</v>
      </c>
      <c r="D832" s="54">
        <v>864</v>
      </c>
      <c r="E832" s="10" t="s">
        <v>56</v>
      </c>
      <c r="F832" s="8">
        <v>4</v>
      </c>
      <c r="G832" s="8">
        <f t="shared" si="56"/>
        <v>3456</v>
      </c>
      <c r="H832" s="55"/>
    </row>
    <row r="833" spans="1:8" s="11" customFormat="1" ht="18" customHeight="1" x14ac:dyDescent="0.25">
      <c r="A833" s="53">
        <f>IF(D833=0,"",1+MAX(A$8:A832))</f>
        <v>587</v>
      </c>
      <c r="B833" s="95"/>
      <c r="C833" s="82" t="s">
        <v>457</v>
      </c>
      <c r="D833" s="54">
        <v>1728</v>
      </c>
      <c r="E833" s="10" t="s">
        <v>56</v>
      </c>
      <c r="F833" s="8">
        <v>2</v>
      </c>
      <c r="G833" s="8">
        <f t="shared" si="56"/>
        <v>3456</v>
      </c>
      <c r="H833" s="55"/>
    </row>
    <row r="834" spans="1:8" s="11" customFormat="1" ht="18" customHeight="1" x14ac:dyDescent="0.25">
      <c r="A834" s="53">
        <f>IF(D834=0,"",1+MAX(A$8:A833))</f>
        <v>588</v>
      </c>
      <c r="B834" s="95"/>
      <c r="C834" s="82" t="s">
        <v>458</v>
      </c>
      <c r="D834" s="54">
        <v>864</v>
      </c>
      <c r="E834" s="10" t="s">
        <v>56</v>
      </c>
      <c r="F834" s="8">
        <v>2</v>
      </c>
      <c r="G834" s="8">
        <f t="shared" si="56"/>
        <v>1728</v>
      </c>
      <c r="H834" s="55"/>
    </row>
    <row r="835" spans="1:8" s="11" customFormat="1" ht="18" customHeight="1" x14ac:dyDescent="0.25">
      <c r="A835" s="53">
        <f>IF(D835=0,"",1+MAX(A$8:A834))</f>
        <v>589</v>
      </c>
      <c r="B835" s="95"/>
      <c r="C835" s="82" t="s">
        <v>429</v>
      </c>
      <c r="D835" s="54">
        <v>288</v>
      </c>
      <c r="E835" s="10" t="s">
        <v>110</v>
      </c>
      <c r="F835" s="8">
        <v>3</v>
      </c>
      <c r="G835" s="8">
        <f t="shared" si="56"/>
        <v>864</v>
      </c>
      <c r="H835" s="55"/>
    </row>
    <row r="836" spans="1:8" s="11" customFormat="1" ht="18" customHeight="1" x14ac:dyDescent="0.25">
      <c r="A836" s="53">
        <f>IF(D836=0,"",1+MAX(A$8:A835))</f>
        <v>590</v>
      </c>
      <c r="B836" s="95"/>
      <c r="C836" s="82" t="s">
        <v>430</v>
      </c>
      <c r="D836" s="54">
        <v>192</v>
      </c>
      <c r="E836" s="10" t="s">
        <v>110</v>
      </c>
      <c r="F836" s="8">
        <v>1</v>
      </c>
      <c r="G836" s="8">
        <f t="shared" si="56"/>
        <v>192</v>
      </c>
      <c r="H836" s="55"/>
    </row>
    <row r="837" spans="1:8" s="11" customFormat="1" ht="18" customHeight="1" x14ac:dyDescent="0.25">
      <c r="A837" s="53" t="str">
        <f>IF(D837=0,"",1+MAX(A$8:A836))</f>
        <v/>
      </c>
      <c r="B837" s="95"/>
      <c r="C837" s="87" t="s">
        <v>476</v>
      </c>
      <c r="D837" s="54"/>
      <c r="E837" s="10"/>
      <c r="F837" s="8" t="str">
        <f t="shared" si="57"/>
        <v/>
      </c>
      <c r="G837" s="8" t="str">
        <f t="shared" si="56"/>
        <v/>
      </c>
      <c r="H837" s="55"/>
    </row>
    <row r="838" spans="1:8" s="11" customFormat="1" ht="18" customHeight="1" x14ac:dyDescent="0.25">
      <c r="A838" s="53">
        <f>IF(D838=0,"",1+MAX(A$8:A837))</f>
        <v>591</v>
      </c>
      <c r="B838" s="95"/>
      <c r="C838" s="82" t="s">
        <v>452</v>
      </c>
      <c r="D838" s="54">
        <v>189</v>
      </c>
      <c r="E838" s="10" t="s">
        <v>56</v>
      </c>
      <c r="F838" s="8">
        <v>4</v>
      </c>
      <c r="G838" s="8">
        <f t="shared" si="56"/>
        <v>756</v>
      </c>
      <c r="H838" s="55"/>
    </row>
    <row r="839" spans="1:8" s="11" customFormat="1" ht="18" customHeight="1" x14ac:dyDescent="0.25">
      <c r="A839" s="53">
        <f>IF(D839=0,"",1+MAX(A$8:A838))</f>
        <v>592</v>
      </c>
      <c r="B839" s="95"/>
      <c r="C839" s="82" t="s">
        <v>436</v>
      </c>
      <c r="D839" s="54">
        <v>378</v>
      </c>
      <c r="E839" s="10" t="s">
        <v>56</v>
      </c>
      <c r="F839" s="89">
        <v>2.5</v>
      </c>
      <c r="G839" s="8">
        <f t="shared" si="56"/>
        <v>945</v>
      </c>
      <c r="H839" s="55"/>
    </row>
    <row r="840" spans="1:8" s="11" customFormat="1" ht="18" customHeight="1" x14ac:dyDescent="0.25">
      <c r="A840" s="53">
        <f>IF(D840=0,"",1+MAX(A$8:A839))</f>
        <v>593</v>
      </c>
      <c r="B840" s="95"/>
      <c r="C840" s="82" t="s">
        <v>460</v>
      </c>
      <c r="D840" s="54">
        <v>189</v>
      </c>
      <c r="E840" s="10" t="s">
        <v>56</v>
      </c>
      <c r="F840" s="8">
        <v>2</v>
      </c>
      <c r="G840" s="8">
        <f t="shared" si="56"/>
        <v>378</v>
      </c>
      <c r="H840" s="55"/>
    </row>
    <row r="841" spans="1:8" s="11" customFormat="1" ht="18" customHeight="1" x14ac:dyDescent="0.25">
      <c r="A841" s="53">
        <f>IF(D841=0,"",1+MAX(A$8:A840))</f>
        <v>594</v>
      </c>
      <c r="B841" s="95"/>
      <c r="C841" s="82" t="s">
        <v>429</v>
      </c>
      <c r="D841" s="54">
        <v>63</v>
      </c>
      <c r="E841" s="10" t="s">
        <v>110</v>
      </c>
      <c r="F841" s="8">
        <v>3</v>
      </c>
      <c r="G841" s="8">
        <f t="shared" si="56"/>
        <v>189</v>
      </c>
      <c r="H841" s="55"/>
    </row>
    <row r="842" spans="1:8" s="11" customFormat="1" ht="18" customHeight="1" x14ac:dyDescent="0.25">
      <c r="A842" s="53">
        <f>IF(D842=0,"",1+MAX(A$8:A841))</f>
        <v>595</v>
      </c>
      <c r="B842" s="95"/>
      <c r="C842" s="82" t="s">
        <v>430</v>
      </c>
      <c r="D842" s="54">
        <v>42</v>
      </c>
      <c r="E842" s="10" t="s">
        <v>110</v>
      </c>
      <c r="F842" s="8">
        <v>1</v>
      </c>
      <c r="G842" s="8">
        <f t="shared" si="56"/>
        <v>42</v>
      </c>
      <c r="H842" s="55"/>
    </row>
    <row r="843" spans="1:8" s="11" customFormat="1" ht="18" customHeight="1" x14ac:dyDescent="0.25">
      <c r="A843" s="53" t="str">
        <f>IF(D843=0,"",1+MAX(A$8:A842))</f>
        <v/>
      </c>
      <c r="B843" s="95"/>
      <c r="C843" s="83" t="s">
        <v>233</v>
      </c>
      <c r="D843" s="54"/>
      <c r="E843" s="10"/>
      <c r="F843" s="8" t="str">
        <f t="shared" si="57"/>
        <v/>
      </c>
      <c r="G843" s="8" t="str">
        <f t="shared" si="56"/>
        <v/>
      </c>
      <c r="H843" s="55"/>
    </row>
    <row r="844" spans="1:8" s="11" customFormat="1" ht="18" customHeight="1" x14ac:dyDescent="0.25">
      <c r="A844" s="53">
        <f>IF(D844=0,"",1+MAX(A$8:A843))</f>
        <v>596</v>
      </c>
      <c r="B844" s="95"/>
      <c r="C844" s="82" t="s">
        <v>449</v>
      </c>
      <c r="D844" s="54">
        <v>648</v>
      </c>
      <c r="E844" s="10" t="s">
        <v>56</v>
      </c>
      <c r="F844" s="8">
        <v>2</v>
      </c>
      <c r="G844" s="8">
        <f t="shared" si="56"/>
        <v>1296</v>
      </c>
      <c r="H844" s="55"/>
    </row>
    <row r="845" spans="1:8" s="11" customFormat="1" ht="18" customHeight="1" x14ac:dyDescent="0.25">
      <c r="A845" s="53" t="str">
        <f>IF(D845=0,"",1+MAX(A$8:A844))</f>
        <v/>
      </c>
      <c r="B845" s="95"/>
      <c r="C845" s="84" t="s">
        <v>341</v>
      </c>
      <c r="D845" s="54"/>
      <c r="E845" s="10"/>
      <c r="F845" s="8" t="str">
        <f t="shared" si="57"/>
        <v/>
      </c>
      <c r="G845" s="8" t="str">
        <f t="shared" si="56"/>
        <v/>
      </c>
      <c r="H845" s="55"/>
    </row>
    <row r="846" spans="1:8" s="11" customFormat="1" ht="18" customHeight="1" x14ac:dyDescent="0.25">
      <c r="A846" s="53" t="str">
        <f>IF(D846=0,"",1+MAX(A$8:A845))</f>
        <v/>
      </c>
      <c r="B846" s="95"/>
      <c r="C846" s="87" t="s">
        <v>471</v>
      </c>
      <c r="D846" s="54"/>
      <c r="E846" s="10"/>
      <c r="F846" s="8" t="str">
        <f t="shared" si="57"/>
        <v/>
      </c>
      <c r="G846" s="8" t="str">
        <f t="shared" si="56"/>
        <v/>
      </c>
      <c r="H846" s="55"/>
    </row>
    <row r="847" spans="1:8" s="11" customFormat="1" ht="18" customHeight="1" x14ac:dyDescent="0.25">
      <c r="A847" s="53">
        <f>IF(D847=0,"",1+MAX(A$8:A846))</f>
        <v>597</v>
      </c>
      <c r="B847" s="95"/>
      <c r="C847" s="82" t="s">
        <v>425</v>
      </c>
      <c r="D847" s="54">
        <v>99</v>
      </c>
      <c r="E847" s="10" t="s">
        <v>56</v>
      </c>
      <c r="F847" s="8">
        <v>4</v>
      </c>
      <c r="G847" s="8">
        <f t="shared" si="56"/>
        <v>396</v>
      </c>
      <c r="H847" s="55"/>
    </row>
    <row r="848" spans="1:8" s="11" customFormat="1" ht="18" customHeight="1" x14ac:dyDescent="0.25">
      <c r="A848" s="53">
        <f>IF(D848=0,"",1+MAX(A$8:A847))</f>
        <v>598</v>
      </c>
      <c r="B848" s="95"/>
      <c r="C848" s="82" t="s">
        <v>436</v>
      </c>
      <c r="D848" s="54">
        <v>198</v>
      </c>
      <c r="E848" s="10" t="s">
        <v>56</v>
      </c>
      <c r="F848" s="89">
        <v>2.5</v>
      </c>
      <c r="G848" s="8">
        <f t="shared" si="56"/>
        <v>495</v>
      </c>
      <c r="H848" s="55"/>
    </row>
    <row r="849" spans="1:8" s="11" customFormat="1" ht="18" customHeight="1" x14ac:dyDescent="0.25">
      <c r="A849" s="53">
        <f>IF(D849=0,"",1+MAX(A$8:A848))</f>
        <v>599</v>
      </c>
      <c r="B849" s="95"/>
      <c r="C849" s="82" t="s">
        <v>429</v>
      </c>
      <c r="D849" s="54">
        <v>22</v>
      </c>
      <c r="E849" s="10" t="s">
        <v>110</v>
      </c>
      <c r="F849" s="8">
        <v>3</v>
      </c>
      <c r="G849" s="8">
        <f t="shared" si="56"/>
        <v>66</v>
      </c>
      <c r="H849" s="55"/>
    </row>
    <row r="850" spans="1:8" s="11" customFormat="1" ht="18" customHeight="1" x14ac:dyDescent="0.25">
      <c r="A850" s="53">
        <f>IF(D850=0,"",1+MAX(A$8:A849))</f>
        <v>600</v>
      </c>
      <c r="B850" s="95"/>
      <c r="C850" s="82" t="s">
        <v>430</v>
      </c>
      <c r="D850" s="54">
        <v>44</v>
      </c>
      <c r="E850" s="10" t="s">
        <v>110</v>
      </c>
      <c r="F850" s="8">
        <v>1</v>
      </c>
      <c r="G850" s="8">
        <f t="shared" si="56"/>
        <v>44</v>
      </c>
      <c r="H850" s="55"/>
    </row>
    <row r="851" spans="1:8" s="11" customFormat="1" ht="18" customHeight="1" x14ac:dyDescent="0.25">
      <c r="A851" s="53" t="str">
        <f>IF(D851=0,"",1+MAX(A$8:A850))</f>
        <v/>
      </c>
      <c r="B851" s="95"/>
      <c r="C851" s="87" t="s">
        <v>477</v>
      </c>
      <c r="D851" s="54"/>
      <c r="E851" s="10"/>
      <c r="F851" s="8" t="str">
        <f t="shared" si="57"/>
        <v/>
      </c>
      <c r="G851" s="8" t="str">
        <f t="shared" si="56"/>
        <v/>
      </c>
      <c r="H851" s="55"/>
    </row>
    <row r="852" spans="1:8" s="11" customFormat="1" ht="18" customHeight="1" x14ac:dyDescent="0.25">
      <c r="A852" s="53">
        <f>IF(D852=0,"",1+MAX(A$8:A851))</f>
        <v>601</v>
      </c>
      <c r="B852" s="95"/>
      <c r="C852" s="82" t="s">
        <v>452</v>
      </c>
      <c r="D852" s="54">
        <v>72</v>
      </c>
      <c r="E852" s="10" t="s">
        <v>56</v>
      </c>
      <c r="F852" s="8">
        <v>4</v>
      </c>
      <c r="G852" s="8">
        <f t="shared" si="56"/>
        <v>288</v>
      </c>
      <c r="H852" s="55"/>
    </row>
    <row r="853" spans="1:8" s="11" customFormat="1" ht="18" customHeight="1" x14ac:dyDescent="0.25">
      <c r="A853" s="53">
        <f>IF(D853=0,"",1+MAX(A$8:A852))</f>
        <v>602</v>
      </c>
      <c r="B853" s="95"/>
      <c r="C853" s="82" t="s">
        <v>453</v>
      </c>
      <c r="D853" s="54">
        <v>72</v>
      </c>
      <c r="E853" s="10" t="s">
        <v>56</v>
      </c>
      <c r="F853" s="8">
        <v>3</v>
      </c>
      <c r="G853" s="8">
        <f t="shared" si="56"/>
        <v>216</v>
      </c>
      <c r="H853" s="55"/>
    </row>
    <row r="854" spans="1:8" s="11" customFormat="1" ht="18" customHeight="1" x14ac:dyDescent="0.25">
      <c r="A854" s="53">
        <f>IF(D854=0,"",1+MAX(A$8:A853))</f>
        <v>603</v>
      </c>
      <c r="B854" s="95"/>
      <c r="C854" s="82" t="s">
        <v>454</v>
      </c>
      <c r="D854" s="54">
        <v>72</v>
      </c>
      <c r="E854" s="10" t="s">
        <v>56</v>
      </c>
      <c r="F854" s="8">
        <v>2</v>
      </c>
      <c r="G854" s="8">
        <f t="shared" si="56"/>
        <v>144</v>
      </c>
      <c r="H854" s="55"/>
    </row>
    <row r="855" spans="1:8" s="11" customFormat="1" ht="18" customHeight="1" x14ac:dyDescent="0.25">
      <c r="A855" s="53">
        <f>IF(D855=0,"",1+MAX(A$8:A854))</f>
        <v>604</v>
      </c>
      <c r="B855" s="95"/>
      <c r="C855" s="82" t="s">
        <v>455</v>
      </c>
      <c r="D855" s="54">
        <v>72</v>
      </c>
      <c r="E855" s="10" t="s">
        <v>56</v>
      </c>
      <c r="F855" s="8">
        <v>2</v>
      </c>
      <c r="G855" s="8">
        <f t="shared" si="56"/>
        <v>144</v>
      </c>
      <c r="H855" s="55"/>
    </row>
    <row r="856" spans="1:8" s="11" customFormat="1" ht="18" customHeight="1" x14ac:dyDescent="0.25">
      <c r="A856" s="53">
        <f>IF(D856=0,"",1+MAX(A$8:A855))</f>
        <v>605</v>
      </c>
      <c r="B856" s="95"/>
      <c r="C856" s="82" t="s">
        <v>429</v>
      </c>
      <c r="D856" s="54">
        <v>24</v>
      </c>
      <c r="E856" s="10" t="s">
        <v>110</v>
      </c>
      <c r="F856" s="8">
        <v>3</v>
      </c>
      <c r="G856" s="8">
        <f t="shared" si="56"/>
        <v>72</v>
      </c>
      <c r="H856" s="55"/>
    </row>
    <row r="857" spans="1:8" s="11" customFormat="1" ht="18" customHeight="1" x14ac:dyDescent="0.25">
      <c r="A857" s="53">
        <f>IF(D857=0,"",1+MAX(A$8:A856))</f>
        <v>606</v>
      </c>
      <c r="B857" s="95"/>
      <c r="C857" s="82" t="s">
        <v>430</v>
      </c>
      <c r="D857" s="54">
        <v>16</v>
      </c>
      <c r="E857" s="10" t="s">
        <v>110</v>
      </c>
      <c r="F857" s="8">
        <v>1</v>
      </c>
      <c r="G857" s="8">
        <f t="shared" si="56"/>
        <v>16</v>
      </c>
      <c r="H857" s="55"/>
    </row>
    <row r="858" spans="1:8" s="11" customFormat="1" ht="18" customHeight="1" x14ac:dyDescent="0.25">
      <c r="A858" s="53" t="str">
        <f>IF(D858=0,"",1+MAX(A$8:A857))</f>
        <v/>
      </c>
      <c r="B858" s="95"/>
      <c r="C858" s="87" t="s">
        <v>478</v>
      </c>
      <c r="D858" s="54"/>
      <c r="E858" s="10"/>
      <c r="F858" s="8" t="str">
        <f t="shared" si="57"/>
        <v/>
      </c>
      <c r="G858" s="8" t="str">
        <f t="shared" si="56"/>
        <v/>
      </c>
      <c r="H858" s="55"/>
    </row>
    <row r="859" spans="1:8" s="11" customFormat="1" ht="18" customHeight="1" x14ac:dyDescent="0.25">
      <c r="A859" s="53">
        <f>IF(D859=0,"",1+MAX(A$8:A858))</f>
        <v>607</v>
      </c>
      <c r="B859" s="95"/>
      <c r="C859" s="82" t="s">
        <v>452</v>
      </c>
      <c r="D859" s="54">
        <v>738</v>
      </c>
      <c r="E859" s="10" t="s">
        <v>56</v>
      </c>
      <c r="F859" s="8">
        <v>4</v>
      </c>
      <c r="G859" s="8">
        <f t="shared" si="56"/>
        <v>2952</v>
      </c>
      <c r="H859" s="55"/>
    </row>
    <row r="860" spans="1:8" s="11" customFormat="1" ht="18" customHeight="1" x14ac:dyDescent="0.25">
      <c r="A860" s="53">
        <f>IF(D860=0,"",1+MAX(A$8:A859))</f>
        <v>608</v>
      </c>
      <c r="B860" s="95"/>
      <c r="C860" s="82" t="s">
        <v>457</v>
      </c>
      <c r="D860" s="54">
        <v>1476</v>
      </c>
      <c r="E860" s="10" t="s">
        <v>56</v>
      </c>
      <c r="F860" s="8">
        <v>2</v>
      </c>
      <c r="G860" s="8">
        <f t="shared" si="56"/>
        <v>2952</v>
      </c>
      <c r="H860" s="55"/>
    </row>
    <row r="861" spans="1:8" s="11" customFormat="1" ht="18" customHeight="1" x14ac:dyDescent="0.25">
      <c r="A861" s="53">
        <f>IF(D861=0,"",1+MAX(A$8:A860))</f>
        <v>609</v>
      </c>
      <c r="B861" s="95"/>
      <c r="C861" s="82" t="s">
        <v>458</v>
      </c>
      <c r="D861" s="54">
        <v>738</v>
      </c>
      <c r="E861" s="10" t="s">
        <v>56</v>
      </c>
      <c r="F861" s="8">
        <v>2</v>
      </c>
      <c r="G861" s="8">
        <f t="shared" ref="G861:G925" si="58">IF(F861="","",D861*F861)</f>
        <v>1476</v>
      </c>
      <c r="H861" s="55"/>
    </row>
    <row r="862" spans="1:8" s="11" customFormat="1" ht="18" customHeight="1" x14ac:dyDescent="0.25">
      <c r="A862" s="53">
        <f>IF(D862=0,"",1+MAX(A$8:A861))</f>
        <v>610</v>
      </c>
      <c r="B862" s="95"/>
      <c r="C862" s="82" t="s">
        <v>429</v>
      </c>
      <c r="D862" s="54">
        <v>246</v>
      </c>
      <c r="E862" s="10" t="s">
        <v>110</v>
      </c>
      <c r="F862" s="8">
        <v>3</v>
      </c>
      <c r="G862" s="8">
        <f t="shared" si="58"/>
        <v>738</v>
      </c>
      <c r="H862" s="55"/>
    </row>
    <row r="863" spans="1:8" s="11" customFormat="1" ht="18" customHeight="1" x14ac:dyDescent="0.25">
      <c r="A863" s="53">
        <f>IF(D863=0,"",1+MAX(A$8:A862))</f>
        <v>611</v>
      </c>
      <c r="B863" s="95"/>
      <c r="C863" s="82" t="s">
        <v>430</v>
      </c>
      <c r="D863" s="54">
        <v>164</v>
      </c>
      <c r="E863" s="10" t="s">
        <v>110</v>
      </c>
      <c r="F863" s="8">
        <v>1</v>
      </c>
      <c r="G863" s="8">
        <f t="shared" si="58"/>
        <v>164</v>
      </c>
      <c r="H863" s="55"/>
    </row>
    <row r="864" spans="1:8" s="11" customFormat="1" ht="18" customHeight="1" x14ac:dyDescent="0.25">
      <c r="A864" s="53" t="str">
        <f>IF(D864=0,"",1+MAX(A$8:A863))</f>
        <v/>
      </c>
      <c r="B864" s="95"/>
      <c r="C864" s="87" t="s">
        <v>476</v>
      </c>
      <c r="D864" s="54"/>
      <c r="E864" s="10"/>
      <c r="F864" s="8" t="str">
        <f t="shared" ref="F864:F917" si="59">IF(D864=0,"",0)</f>
        <v/>
      </c>
      <c r="G864" s="8" t="str">
        <f t="shared" si="58"/>
        <v/>
      </c>
      <c r="H864" s="55"/>
    </row>
    <row r="865" spans="1:8" s="11" customFormat="1" ht="18" customHeight="1" x14ac:dyDescent="0.25">
      <c r="A865" s="53">
        <f>IF(D865=0,"",1+MAX(A$8:A864))</f>
        <v>612</v>
      </c>
      <c r="B865" s="95"/>
      <c r="C865" s="82" t="s">
        <v>452</v>
      </c>
      <c r="D865" s="54">
        <v>189</v>
      </c>
      <c r="E865" s="10" t="s">
        <v>56</v>
      </c>
      <c r="F865" s="8">
        <v>4</v>
      </c>
      <c r="G865" s="8">
        <f t="shared" si="58"/>
        <v>756</v>
      </c>
      <c r="H865" s="55"/>
    </row>
    <row r="866" spans="1:8" s="11" customFormat="1" ht="18" customHeight="1" x14ac:dyDescent="0.25">
      <c r="A866" s="53">
        <f>IF(D866=0,"",1+MAX(A$8:A865))</f>
        <v>613</v>
      </c>
      <c r="B866" s="95"/>
      <c r="C866" s="82" t="s">
        <v>436</v>
      </c>
      <c r="D866" s="54">
        <v>378</v>
      </c>
      <c r="E866" s="10" t="s">
        <v>56</v>
      </c>
      <c r="F866" s="89">
        <v>2.5</v>
      </c>
      <c r="G866" s="8">
        <f t="shared" si="58"/>
        <v>945</v>
      </c>
      <c r="H866" s="55"/>
    </row>
    <row r="867" spans="1:8" s="11" customFormat="1" ht="18" customHeight="1" x14ac:dyDescent="0.25">
      <c r="A867" s="53">
        <f>IF(D867=0,"",1+MAX(A$8:A866))</f>
        <v>614</v>
      </c>
      <c r="B867" s="95"/>
      <c r="C867" s="82" t="s">
        <v>460</v>
      </c>
      <c r="D867" s="54">
        <v>189</v>
      </c>
      <c r="E867" s="10" t="s">
        <v>56</v>
      </c>
      <c r="F867" s="8">
        <v>2</v>
      </c>
      <c r="G867" s="8">
        <f t="shared" si="58"/>
        <v>378</v>
      </c>
      <c r="H867" s="55"/>
    </row>
    <row r="868" spans="1:8" s="11" customFormat="1" ht="18" customHeight="1" x14ac:dyDescent="0.25">
      <c r="A868" s="53">
        <f>IF(D868=0,"",1+MAX(A$8:A867))</f>
        <v>615</v>
      </c>
      <c r="B868" s="95"/>
      <c r="C868" s="82" t="s">
        <v>429</v>
      </c>
      <c r="D868" s="54">
        <v>63</v>
      </c>
      <c r="E868" s="10" t="s">
        <v>110</v>
      </c>
      <c r="F868" s="8">
        <v>3</v>
      </c>
      <c r="G868" s="8">
        <f t="shared" si="58"/>
        <v>189</v>
      </c>
      <c r="H868" s="55"/>
    </row>
    <row r="869" spans="1:8" s="11" customFormat="1" ht="18" customHeight="1" x14ac:dyDescent="0.25">
      <c r="A869" s="53">
        <f>IF(D869=0,"",1+MAX(A$8:A868))</f>
        <v>616</v>
      </c>
      <c r="B869" s="95"/>
      <c r="C869" s="82" t="s">
        <v>430</v>
      </c>
      <c r="D869" s="54">
        <v>42</v>
      </c>
      <c r="E869" s="10" t="s">
        <v>110</v>
      </c>
      <c r="F869" s="8">
        <v>1</v>
      </c>
      <c r="G869" s="8">
        <f t="shared" si="58"/>
        <v>42</v>
      </c>
      <c r="H869" s="55"/>
    </row>
    <row r="870" spans="1:8" s="11" customFormat="1" ht="18" customHeight="1" x14ac:dyDescent="0.25">
      <c r="A870" s="53" t="str">
        <f>IF(D870=0,"",1+MAX(A$8:A869))</f>
        <v/>
      </c>
      <c r="B870" s="95"/>
      <c r="C870" s="83" t="s">
        <v>479</v>
      </c>
      <c r="D870" s="54"/>
      <c r="E870" s="10"/>
      <c r="F870" s="8" t="str">
        <f t="shared" si="59"/>
        <v/>
      </c>
      <c r="G870" s="8" t="str">
        <f t="shared" si="58"/>
        <v/>
      </c>
      <c r="H870" s="55"/>
    </row>
    <row r="871" spans="1:8" s="11" customFormat="1" ht="18" customHeight="1" x14ac:dyDescent="0.25">
      <c r="A871" s="53">
        <f>IF(D871=0,"",1+MAX(A$8:A870))</f>
        <v>617</v>
      </c>
      <c r="B871" s="95"/>
      <c r="C871" s="82" t="s">
        <v>466</v>
      </c>
      <c r="D871" s="54">
        <v>76</v>
      </c>
      <c r="E871" s="10" t="s">
        <v>56</v>
      </c>
      <c r="F871" s="8">
        <v>8</v>
      </c>
      <c r="G871" s="8">
        <f t="shared" si="58"/>
        <v>608</v>
      </c>
      <c r="H871" s="55"/>
    </row>
    <row r="872" spans="1:8" s="11" customFormat="1" ht="18" customHeight="1" x14ac:dyDescent="0.25">
      <c r="A872" s="53">
        <f>IF(D872=0,"",1+MAX(A$8:A871))</f>
        <v>618</v>
      </c>
      <c r="B872" s="95"/>
      <c r="C872" s="82" t="s">
        <v>465</v>
      </c>
      <c r="D872" s="54">
        <v>426</v>
      </c>
      <c r="E872" s="10" t="s">
        <v>56</v>
      </c>
      <c r="F872" s="8">
        <v>6</v>
      </c>
      <c r="G872" s="8">
        <f t="shared" si="58"/>
        <v>2556</v>
      </c>
      <c r="H872" s="55"/>
    </row>
    <row r="873" spans="1:8" s="11" customFormat="1" ht="18" customHeight="1" x14ac:dyDescent="0.25">
      <c r="A873" s="53" t="str">
        <f>IF(D873=0,"",1+MAX(A$8:A872))</f>
        <v/>
      </c>
      <c r="B873" s="95"/>
      <c r="C873" s="83" t="s">
        <v>480</v>
      </c>
      <c r="D873" s="54"/>
      <c r="E873" s="10"/>
      <c r="F873" s="8" t="str">
        <f t="shared" si="59"/>
        <v/>
      </c>
      <c r="G873" s="8" t="str">
        <f t="shared" si="58"/>
        <v/>
      </c>
      <c r="H873" s="55"/>
    </row>
    <row r="874" spans="1:8" s="11" customFormat="1" ht="18" customHeight="1" x14ac:dyDescent="0.25">
      <c r="A874" s="53">
        <f>IF(D874=0,"",1+MAX(A$8:A873))</f>
        <v>619</v>
      </c>
      <c r="B874" s="95"/>
      <c r="C874" s="82" t="s">
        <v>465</v>
      </c>
      <c r="D874" s="54">
        <v>404</v>
      </c>
      <c r="E874" s="10" t="s">
        <v>56</v>
      </c>
      <c r="F874" s="8">
        <v>6</v>
      </c>
      <c r="G874" s="8">
        <f t="shared" si="58"/>
        <v>2424</v>
      </c>
      <c r="H874" s="55"/>
    </row>
    <row r="875" spans="1:8" s="11" customFormat="1" ht="18" customHeight="1" x14ac:dyDescent="0.25">
      <c r="A875" s="53" t="str">
        <f>IF(D875=0,"",1+MAX(A$8:A874))</f>
        <v/>
      </c>
      <c r="B875" s="95"/>
      <c r="C875" s="83" t="s">
        <v>408</v>
      </c>
      <c r="D875" s="54"/>
      <c r="E875" s="10"/>
      <c r="F875" s="8" t="str">
        <f t="shared" si="59"/>
        <v/>
      </c>
      <c r="G875" s="8" t="str">
        <f t="shared" si="58"/>
        <v/>
      </c>
      <c r="H875" s="55"/>
    </row>
    <row r="876" spans="1:8" s="11" customFormat="1" ht="18" customHeight="1" x14ac:dyDescent="0.25">
      <c r="A876" s="53">
        <f>IF(D876=0,"",1+MAX(A$8:A875))</f>
        <v>620</v>
      </c>
      <c r="B876" s="95"/>
      <c r="C876" s="82" t="s">
        <v>449</v>
      </c>
      <c r="D876" s="54">
        <v>648</v>
      </c>
      <c r="E876" s="10" t="s">
        <v>56</v>
      </c>
      <c r="F876" s="8">
        <v>2</v>
      </c>
      <c r="G876" s="8">
        <f t="shared" si="58"/>
        <v>1296</v>
      </c>
      <c r="H876" s="55"/>
    </row>
    <row r="877" spans="1:8" s="11" customFormat="1" ht="18" customHeight="1" x14ac:dyDescent="0.25">
      <c r="A877" s="53" t="str">
        <f>IF(D877=0,"",1+MAX(A$8:A876))</f>
        <v/>
      </c>
      <c r="B877" s="95"/>
      <c r="C877" s="84" t="s">
        <v>341</v>
      </c>
      <c r="D877" s="54"/>
      <c r="E877" s="10"/>
      <c r="F877" s="8" t="str">
        <f t="shared" si="59"/>
        <v/>
      </c>
      <c r="G877" s="8" t="str">
        <f t="shared" si="58"/>
        <v/>
      </c>
      <c r="H877" s="55"/>
    </row>
    <row r="878" spans="1:8" s="11" customFormat="1" ht="18" customHeight="1" x14ac:dyDescent="0.25">
      <c r="A878" s="53" t="str">
        <f>IF(D878=0,"",1+MAX(A$8:A877))</f>
        <v/>
      </c>
      <c r="B878" s="95"/>
      <c r="C878" s="87" t="s">
        <v>481</v>
      </c>
      <c r="D878" s="54"/>
      <c r="E878" s="10"/>
      <c r="F878" s="8" t="str">
        <f t="shared" si="59"/>
        <v/>
      </c>
      <c r="G878" s="8" t="str">
        <f t="shared" si="58"/>
        <v/>
      </c>
      <c r="H878" s="55"/>
    </row>
    <row r="879" spans="1:8" s="11" customFormat="1" ht="18" customHeight="1" x14ac:dyDescent="0.25">
      <c r="A879" s="53">
        <f>IF(D879=0,"",1+MAX(A$8:A878))</f>
        <v>621</v>
      </c>
      <c r="B879" s="95"/>
      <c r="C879" s="82" t="s">
        <v>425</v>
      </c>
      <c r="D879" s="54">
        <v>90</v>
      </c>
      <c r="E879" s="10" t="s">
        <v>56</v>
      </c>
      <c r="F879" s="8">
        <v>4</v>
      </c>
      <c r="G879" s="8">
        <f t="shared" si="58"/>
        <v>360</v>
      </c>
      <c r="H879" s="55"/>
    </row>
    <row r="880" spans="1:8" s="11" customFormat="1" ht="18" customHeight="1" x14ac:dyDescent="0.25">
      <c r="A880" s="53">
        <f>IF(D880=0,"",1+MAX(A$8:A879))</f>
        <v>622</v>
      </c>
      <c r="B880" s="95"/>
      <c r="C880" s="82" t="s">
        <v>436</v>
      </c>
      <c r="D880" s="54">
        <v>180</v>
      </c>
      <c r="E880" s="10" t="s">
        <v>56</v>
      </c>
      <c r="F880" s="89">
        <v>2.5</v>
      </c>
      <c r="G880" s="8">
        <f t="shared" si="58"/>
        <v>450</v>
      </c>
      <c r="H880" s="55"/>
    </row>
    <row r="881" spans="1:8" s="11" customFormat="1" ht="18" customHeight="1" x14ac:dyDescent="0.25">
      <c r="A881" s="53">
        <f>IF(D881=0,"",1+MAX(A$8:A880))</f>
        <v>623</v>
      </c>
      <c r="B881" s="95"/>
      <c r="C881" s="82" t="s">
        <v>429</v>
      </c>
      <c r="D881" s="54">
        <v>20</v>
      </c>
      <c r="E881" s="10" t="s">
        <v>110</v>
      </c>
      <c r="F881" s="8">
        <v>3</v>
      </c>
      <c r="G881" s="8">
        <f t="shared" si="58"/>
        <v>60</v>
      </c>
      <c r="H881" s="55"/>
    </row>
    <row r="882" spans="1:8" s="11" customFormat="1" ht="18" customHeight="1" x14ac:dyDescent="0.25">
      <c r="A882" s="53">
        <f>IF(D882=0,"",1+MAX(A$8:A881))</f>
        <v>624</v>
      </c>
      <c r="B882" s="95"/>
      <c r="C882" s="82" t="s">
        <v>430</v>
      </c>
      <c r="D882" s="54">
        <v>40</v>
      </c>
      <c r="E882" s="10" t="s">
        <v>110</v>
      </c>
      <c r="F882" s="8">
        <v>1</v>
      </c>
      <c r="G882" s="8">
        <f t="shared" si="58"/>
        <v>40</v>
      </c>
      <c r="H882" s="55"/>
    </row>
    <row r="883" spans="1:8" s="11" customFormat="1" ht="18" customHeight="1" x14ac:dyDescent="0.25">
      <c r="A883" s="53" t="str">
        <f>IF(D883=0,"",1+MAX(A$8:A882))</f>
        <v/>
      </c>
      <c r="B883" s="95"/>
      <c r="C883" s="87" t="s">
        <v>482</v>
      </c>
      <c r="D883" s="54"/>
      <c r="E883" s="10"/>
      <c r="F883" s="8" t="str">
        <f t="shared" si="59"/>
        <v/>
      </c>
      <c r="G883" s="8" t="str">
        <f t="shared" si="58"/>
        <v/>
      </c>
      <c r="H883" s="55"/>
    </row>
    <row r="884" spans="1:8" s="11" customFormat="1" ht="18" customHeight="1" x14ac:dyDescent="0.25">
      <c r="A884" s="53">
        <f>IF(D884=0,"",1+MAX(A$8:A883))</f>
        <v>625</v>
      </c>
      <c r="B884" s="95"/>
      <c r="C884" s="82" t="s">
        <v>452</v>
      </c>
      <c r="D884" s="54">
        <v>279</v>
      </c>
      <c r="E884" s="10" t="s">
        <v>56</v>
      </c>
      <c r="F884" s="8">
        <v>4</v>
      </c>
      <c r="G884" s="8">
        <f t="shared" si="58"/>
        <v>1116</v>
      </c>
      <c r="H884" s="55"/>
    </row>
    <row r="885" spans="1:8" s="11" customFormat="1" ht="18" customHeight="1" x14ac:dyDescent="0.25">
      <c r="A885" s="53">
        <f>IF(D885=0,"",1+MAX(A$8:A884))</f>
        <v>626</v>
      </c>
      <c r="B885" s="95"/>
      <c r="C885" s="82" t="s">
        <v>453</v>
      </c>
      <c r="D885" s="54">
        <v>279</v>
      </c>
      <c r="E885" s="10" t="s">
        <v>56</v>
      </c>
      <c r="F885" s="8">
        <v>3</v>
      </c>
      <c r="G885" s="8">
        <f t="shared" si="58"/>
        <v>837</v>
      </c>
      <c r="H885" s="55"/>
    </row>
    <row r="886" spans="1:8" s="11" customFormat="1" ht="18" customHeight="1" x14ac:dyDescent="0.25">
      <c r="A886" s="53">
        <f>IF(D886=0,"",1+MAX(A$8:A885))</f>
        <v>627</v>
      </c>
      <c r="B886" s="95"/>
      <c r="C886" s="82" t="s">
        <v>454</v>
      </c>
      <c r="D886" s="54">
        <v>279</v>
      </c>
      <c r="E886" s="10" t="s">
        <v>56</v>
      </c>
      <c r="F886" s="8">
        <v>2</v>
      </c>
      <c r="G886" s="8">
        <f t="shared" si="58"/>
        <v>558</v>
      </c>
      <c r="H886" s="55"/>
    </row>
    <row r="887" spans="1:8" s="11" customFormat="1" ht="18" customHeight="1" x14ac:dyDescent="0.25">
      <c r="A887" s="53">
        <f>IF(D887=0,"",1+MAX(A$8:A886))</f>
        <v>628</v>
      </c>
      <c r="B887" s="95"/>
      <c r="C887" s="82" t="s">
        <v>455</v>
      </c>
      <c r="D887" s="54">
        <v>279</v>
      </c>
      <c r="E887" s="10" t="s">
        <v>56</v>
      </c>
      <c r="F887" s="8">
        <v>2</v>
      </c>
      <c r="G887" s="8">
        <f t="shared" si="58"/>
        <v>558</v>
      </c>
      <c r="H887" s="55"/>
    </row>
    <row r="888" spans="1:8" s="11" customFormat="1" ht="18" customHeight="1" x14ac:dyDescent="0.25">
      <c r="A888" s="53">
        <f>IF(D888=0,"",1+MAX(A$8:A887))</f>
        <v>629</v>
      </c>
      <c r="B888" s="95"/>
      <c r="C888" s="82" t="s">
        <v>429</v>
      </c>
      <c r="D888" s="54">
        <v>93</v>
      </c>
      <c r="E888" s="10" t="s">
        <v>110</v>
      </c>
      <c r="F888" s="8">
        <v>3</v>
      </c>
      <c r="G888" s="8">
        <f t="shared" si="58"/>
        <v>279</v>
      </c>
      <c r="H888" s="55"/>
    </row>
    <row r="889" spans="1:8" s="11" customFormat="1" ht="18" customHeight="1" x14ac:dyDescent="0.25">
      <c r="A889" s="53">
        <f>IF(D889=0,"",1+MAX(A$8:A888))</f>
        <v>630</v>
      </c>
      <c r="B889" s="95"/>
      <c r="C889" s="82" t="s">
        <v>430</v>
      </c>
      <c r="D889" s="54">
        <v>62</v>
      </c>
      <c r="E889" s="10" t="s">
        <v>110</v>
      </c>
      <c r="F889" s="8">
        <v>1</v>
      </c>
      <c r="G889" s="8">
        <f t="shared" si="58"/>
        <v>62</v>
      </c>
      <c r="H889" s="55"/>
    </row>
    <row r="890" spans="1:8" s="11" customFormat="1" ht="18" customHeight="1" x14ac:dyDescent="0.25">
      <c r="A890" s="53" t="str">
        <f>IF(D890=0,"",1+MAX(A$8:A889))</f>
        <v/>
      </c>
      <c r="B890" s="95"/>
      <c r="C890" s="87" t="s">
        <v>483</v>
      </c>
      <c r="D890" s="54"/>
      <c r="E890" s="10"/>
      <c r="F890" s="8" t="str">
        <f t="shared" si="59"/>
        <v/>
      </c>
      <c r="G890" s="8" t="str">
        <f t="shared" si="58"/>
        <v/>
      </c>
      <c r="H890" s="55"/>
    </row>
    <row r="891" spans="1:8" s="11" customFormat="1" ht="18" customHeight="1" x14ac:dyDescent="0.25">
      <c r="A891" s="53">
        <f>IF(D891=0,"",1+MAX(A$8:A890))</f>
        <v>631</v>
      </c>
      <c r="B891" s="95"/>
      <c r="C891" s="82" t="s">
        <v>452</v>
      </c>
      <c r="D891" s="54">
        <v>144</v>
      </c>
      <c r="E891" s="10" t="s">
        <v>56</v>
      </c>
      <c r="F891" s="8">
        <v>4</v>
      </c>
      <c r="G891" s="8">
        <f t="shared" si="58"/>
        <v>576</v>
      </c>
      <c r="H891" s="55"/>
    </row>
    <row r="892" spans="1:8" s="11" customFormat="1" ht="18" customHeight="1" x14ac:dyDescent="0.25">
      <c r="A892" s="53">
        <f>IF(D892=0,"",1+MAX(A$8:A891))</f>
        <v>632</v>
      </c>
      <c r="B892" s="95"/>
      <c r="C892" s="82" t="s">
        <v>436</v>
      </c>
      <c r="D892" s="54">
        <v>288</v>
      </c>
      <c r="E892" s="10" t="s">
        <v>56</v>
      </c>
      <c r="F892" s="89">
        <v>2.5</v>
      </c>
      <c r="G892" s="8">
        <f t="shared" si="58"/>
        <v>720</v>
      </c>
      <c r="H892" s="55"/>
    </row>
    <row r="893" spans="1:8" s="11" customFormat="1" ht="18" customHeight="1" x14ac:dyDescent="0.25">
      <c r="A893" s="53">
        <f>IF(D893=0,"",1+MAX(A$8:A892))</f>
        <v>633</v>
      </c>
      <c r="B893" s="95"/>
      <c r="C893" s="82" t="s">
        <v>460</v>
      </c>
      <c r="D893" s="54">
        <v>144</v>
      </c>
      <c r="E893" s="10" t="s">
        <v>56</v>
      </c>
      <c r="F893" s="8">
        <v>2</v>
      </c>
      <c r="G893" s="8">
        <f t="shared" si="58"/>
        <v>288</v>
      </c>
      <c r="H893" s="55"/>
    </row>
    <row r="894" spans="1:8" s="11" customFormat="1" ht="18" customHeight="1" x14ac:dyDescent="0.25">
      <c r="A894" s="53">
        <f>IF(D894=0,"",1+MAX(A$8:A893))</f>
        <v>634</v>
      </c>
      <c r="B894" s="95"/>
      <c r="C894" s="82" t="s">
        <v>429</v>
      </c>
      <c r="D894" s="54">
        <v>48</v>
      </c>
      <c r="E894" s="10" t="s">
        <v>110</v>
      </c>
      <c r="F894" s="8">
        <v>3</v>
      </c>
      <c r="G894" s="8">
        <f t="shared" si="58"/>
        <v>144</v>
      </c>
      <c r="H894" s="55"/>
    </row>
    <row r="895" spans="1:8" s="11" customFormat="1" ht="18" customHeight="1" x14ac:dyDescent="0.25">
      <c r="A895" s="53">
        <f>IF(D895=0,"",1+MAX(A$8:A894))</f>
        <v>635</v>
      </c>
      <c r="B895" s="95"/>
      <c r="C895" s="82" t="s">
        <v>430</v>
      </c>
      <c r="D895" s="54">
        <v>32</v>
      </c>
      <c r="E895" s="10" t="s">
        <v>110</v>
      </c>
      <c r="F895" s="8">
        <v>1</v>
      </c>
      <c r="G895" s="8">
        <f t="shared" si="58"/>
        <v>32</v>
      </c>
      <c r="H895" s="55"/>
    </row>
    <row r="896" spans="1:8" s="11" customFormat="1" ht="18" customHeight="1" x14ac:dyDescent="0.25">
      <c r="A896" s="53" t="str">
        <f>IF(D896=0,"",1+MAX(A$8:A895))</f>
        <v/>
      </c>
      <c r="B896" s="95"/>
      <c r="C896" s="83" t="s">
        <v>409</v>
      </c>
      <c r="D896" s="54"/>
      <c r="E896" s="10"/>
      <c r="F896" s="8" t="str">
        <f t="shared" si="59"/>
        <v/>
      </c>
      <c r="G896" s="8" t="str">
        <f t="shared" si="58"/>
        <v/>
      </c>
      <c r="H896" s="55"/>
    </row>
    <row r="897" spans="1:8" s="11" customFormat="1" ht="18" customHeight="1" x14ac:dyDescent="0.25">
      <c r="A897" s="53">
        <f>IF(D897=0,"",1+MAX(A$8:A896))</f>
        <v>636</v>
      </c>
      <c r="B897" s="95"/>
      <c r="C897" s="82" t="s">
        <v>449</v>
      </c>
      <c r="D897" s="54">
        <v>648</v>
      </c>
      <c r="E897" s="10" t="s">
        <v>56</v>
      </c>
      <c r="F897" s="8">
        <v>2</v>
      </c>
      <c r="G897" s="8">
        <f t="shared" si="58"/>
        <v>1296</v>
      </c>
      <c r="H897" s="55"/>
    </row>
    <row r="898" spans="1:8" s="11" customFormat="1" ht="18" customHeight="1" x14ac:dyDescent="0.25">
      <c r="A898" s="53" t="str">
        <f>IF(D898=0,"",1+MAX(A$8:A897))</f>
        <v/>
      </c>
      <c r="B898" s="95"/>
      <c r="C898" s="84" t="s">
        <v>341</v>
      </c>
      <c r="D898" s="54"/>
      <c r="E898" s="10"/>
      <c r="F898" s="8" t="str">
        <f t="shared" si="59"/>
        <v/>
      </c>
      <c r="G898" s="8" t="str">
        <f t="shared" si="58"/>
        <v/>
      </c>
      <c r="H898" s="55"/>
    </row>
    <row r="899" spans="1:8" s="11" customFormat="1" ht="18" customHeight="1" x14ac:dyDescent="0.25">
      <c r="A899" s="53" t="str">
        <f>IF(D899=0,"",1+MAX(A$8:A898))</f>
        <v/>
      </c>
      <c r="B899" s="95"/>
      <c r="C899" s="87" t="s">
        <v>481</v>
      </c>
      <c r="D899" s="54"/>
      <c r="E899" s="10"/>
      <c r="F899" s="8" t="str">
        <f t="shared" si="59"/>
        <v/>
      </c>
      <c r="G899" s="8" t="str">
        <f t="shared" si="58"/>
        <v/>
      </c>
      <c r="H899" s="55"/>
    </row>
    <row r="900" spans="1:8" s="11" customFormat="1" ht="18" customHeight="1" x14ac:dyDescent="0.25">
      <c r="A900" s="53">
        <f>IF(D900=0,"",1+MAX(A$8:A899))</f>
        <v>637</v>
      </c>
      <c r="B900" s="95"/>
      <c r="C900" s="82" t="s">
        <v>425</v>
      </c>
      <c r="D900" s="54">
        <v>90</v>
      </c>
      <c r="E900" s="10" t="s">
        <v>56</v>
      </c>
      <c r="F900" s="8">
        <v>4</v>
      </c>
      <c r="G900" s="8">
        <f t="shared" si="58"/>
        <v>360</v>
      </c>
      <c r="H900" s="55"/>
    </row>
    <row r="901" spans="1:8" s="11" customFormat="1" ht="18" customHeight="1" x14ac:dyDescent="0.25">
      <c r="A901" s="53">
        <f>IF(D901=0,"",1+MAX(A$8:A900))</f>
        <v>638</v>
      </c>
      <c r="B901" s="95"/>
      <c r="C901" s="82" t="s">
        <v>436</v>
      </c>
      <c r="D901" s="54">
        <v>180</v>
      </c>
      <c r="E901" s="10" t="s">
        <v>56</v>
      </c>
      <c r="F901" s="89">
        <v>2.5</v>
      </c>
      <c r="G901" s="8">
        <f t="shared" si="58"/>
        <v>450</v>
      </c>
      <c r="H901" s="55"/>
    </row>
    <row r="902" spans="1:8" s="11" customFormat="1" ht="18" customHeight="1" x14ac:dyDescent="0.25">
      <c r="A902" s="53">
        <f>IF(D902=0,"",1+MAX(A$8:A901))</f>
        <v>639</v>
      </c>
      <c r="B902" s="95"/>
      <c r="C902" s="82" t="s">
        <v>429</v>
      </c>
      <c r="D902" s="54">
        <v>20</v>
      </c>
      <c r="E902" s="10" t="s">
        <v>110</v>
      </c>
      <c r="F902" s="8">
        <v>3</v>
      </c>
      <c r="G902" s="8">
        <f t="shared" si="58"/>
        <v>60</v>
      </c>
      <c r="H902" s="55"/>
    </row>
    <row r="903" spans="1:8" s="11" customFormat="1" ht="18" customHeight="1" x14ac:dyDescent="0.25">
      <c r="A903" s="53">
        <f>IF(D903=0,"",1+MAX(A$8:A902))</f>
        <v>640</v>
      </c>
      <c r="B903" s="95"/>
      <c r="C903" s="82" t="s">
        <v>430</v>
      </c>
      <c r="D903" s="54">
        <v>40</v>
      </c>
      <c r="E903" s="10" t="s">
        <v>110</v>
      </c>
      <c r="F903" s="8">
        <v>1</v>
      </c>
      <c r="G903" s="8">
        <f t="shared" si="58"/>
        <v>40</v>
      </c>
      <c r="H903" s="55"/>
    </row>
    <row r="904" spans="1:8" s="11" customFormat="1" ht="18" customHeight="1" x14ac:dyDescent="0.25">
      <c r="A904" s="53" t="str">
        <f>IF(D904=0,"",1+MAX(A$8:A903))</f>
        <v/>
      </c>
      <c r="B904" s="95"/>
      <c r="C904" s="87" t="s">
        <v>482</v>
      </c>
      <c r="D904" s="54"/>
      <c r="E904" s="10"/>
      <c r="F904" s="8" t="str">
        <f t="shared" si="59"/>
        <v/>
      </c>
      <c r="G904" s="8" t="str">
        <f t="shared" si="58"/>
        <v/>
      </c>
      <c r="H904" s="55"/>
    </row>
    <row r="905" spans="1:8" s="11" customFormat="1" ht="18" customHeight="1" x14ac:dyDescent="0.25">
      <c r="A905" s="53">
        <f>IF(D905=0,"",1+MAX(A$8:A904))</f>
        <v>641</v>
      </c>
      <c r="B905" s="95"/>
      <c r="C905" s="82" t="s">
        <v>452</v>
      </c>
      <c r="D905" s="54">
        <v>279</v>
      </c>
      <c r="E905" s="10" t="s">
        <v>56</v>
      </c>
      <c r="F905" s="8">
        <v>4</v>
      </c>
      <c r="G905" s="8">
        <f t="shared" si="58"/>
        <v>1116</v>
      </c>
      <c r="H905" s="55"/>
    </row>
    <row r="906" spans="1:8" s="11" customFormat="1" ht="18" customHeight="1" x14ac:dyDescent="0.25">
      <c r="A906" s="53">
        <f>IF(D906=0,"",1+MAX(A$8:A905))</f>
        <v>642</v>
      </c>
      <c r="B906" s="95"/>
      <c r="C906" s="82" t="s">
        <v>453</v>
      </c>
      <c r="D906" s="54">
        <v>279</v>
      </c>
      <c r="E906" s="10" t="s">
        <v>56</v>
      </c>
      <c r="F906" s="8">
        <v>3</v>
      </c>
      <c r="G906" s="8">
        <f t="shared" si="58"/>
        <v>837</v>
      </c>
      <c r="H906" s="55"/>
    </row>
    <row r="907" spans="1:8" s="11" customFormat="1" ht="18" customHeight="1" x14ac:dyDescent="0.25">
      <c r="A907" s="53">
        <f>IF(D907=0,"",1+MAX(A$8:A906))</f>
        <v>643</v>
      </c>
      <c r="B907" s="95"/>
      <c r="C907" s="82" t="s">
        <v>454</v>
      </c>
      <c r="D907" s="54">
        <v>279</v>
      </c>
      <c r="E907" s="10" t="s">
        <v>56</v>
      </c>
      <c r="F907" s="8">
        <v>2</v>
      </c>
      <c r="G907" s="8">
        <f t="shared" si="58"/>
        <v>558</v>
      </c>
      <c r="H907" s="55"/>
    </row>
    <row r="908" spans="1:8" s="11" customFormat="1" ht="18" customHeight="1" x14ac:dyDescent="0.25">
      <c r="A908" s="53">
        <f>IF(D908=0,"",1+MAX(A$8:A907))</f>
        <v>644</v>
      </c>
      <c r="B908" s="95"/>
      <c r="C908" s="82" t="s">
        <v>455</v>
      </c>
      <c r="D908" s="54">
        <v>279</v>
      </c>
      <c r="E908" s="10" t="s">
        <v>56</v>
      </c>
      <c r="F908" s="8">
        <v>2</v>
      </c>
      <c r="G908" s="8">
        <f t="shared" si="58"/>
        <v>558</v>
      </c>
      <c r="H908" s="55"/>
    </row>
    <row r="909" spans="1:8" s="11" customFormat="1" ht="18" customHeight="1" x14ac:dyDescent="0.25">
      <c r="A909" s="53">
        <f>IF(D909=0,"",1+MAX(A$8:A908))</f>
        <v>645</v>
      </c>
      <c r="B909" s="95"/>
      <c r="C909" s="82" t="s">
        <v>429</v>
      </c>
      <c r="D909" s="54">
        <v>93</v>
      </c>
      <c r="E909" s="10" t="s">
        <v>110</v>
      </c>
      <c r="F909" s="8">
        <v>3</v>
      </c>
      <c r="G909" s="8">
        <f t="shared" si="58"/>
        <v>279</v>
      </c>
      <c r="H909" s="55"/>
    </row>
    <row r="910" spans="1:8" s="11" customFormat="1" ht="18" customHeight="1" x14ac:dyDescent="0.25">
      <c r="A910" s="53">
        <f>IF(D910=0,"",1+MAX(A$8:A909))</f>
        <v>646</v>
      </c>
      <c r="B910" s="95"/>
      <c r="C910" s="82" t="s">
        <v>430</v>
      </c>
      <c r="D910" s="54">
        <v>62</v>
      </c>
      <c r="E910" s="10" t="s">
        <v>110</v>
      </c>
      <c r="F910" s="8">
        <v>1</v>
      </c>
      <c r="G910" s="8">
        <f t="shared" si="58"/>
        <v>62</v>
      </c>
      <c r="H910" s="55"/>
    </row>
    <row r="911" spans="1:8" s="11" customFormat="1" ht="18" customHeight="1" x14ac:dyDescent="0.25">
      <c r="A911" s="53" t="str">
        <f>IF(D911=0,"",1+MAX(A$8:A910))</f>
        <v/>
      </c>
      <c r="B911" s="95"/>
      <c r="C911" s="87" t="s">
        <v>483</v>
      </c>
      <c r="D911" s="54"/>
      <c r="E911" s="10"/>
      <c r="F911" s="8" t="str">
        <f t="shared" si="59"/>
        <v/>
      </c>
      <c r="G911" s="8" t="str">
        <f t="shared" si="58"/>
        <v/>
      </c>
      <c r="H911" s="55"/>
    </row>
    <row r="912" spans="1:8" s="11" customFormat="1" ht="18" customHeight="1" x14ac:dyDescent="0.25">
      <c r="A912" s="53">
        <f>IF(D912=0,"",1+MAX(A$8:A911))</f>
        <v>647</v>
      </c>
      <c r="B912" s="95"/>
      <c r="C912" s="82" t="s">
        <v>452</v>
      </c>
      <c r="D912" s="54">
        <v>144</v>
      </c>
      <c r="E912" s="10" t="s">
        <v>56</v>
      </c>
      <c r="F912" s="8">
        <v>4</v>
      </c>
      <c r="G912" s="8">
        <f t="shared" si="58"/>
        <v>576</v>
      </c>
      <c r="H912" s="55"/>
    </row>
    <row r="913" spans="1:8" s="11" customFormat="1" ht="18" customHeight="1" x14ac:dyDescent="0.25">
      <c r="A913" s="53">
        <f>IF(D913=0,"",1+MAX(A$8:A912))</f>
        <v>648</v>
      </c>
      <c r="B913" s="95"/>
      <c r="C913" s="82" t="s">
        <v>436</v>
      </c>
      <c r="D913" s="54">
        <v>288</v>
      </c>
      <c r="E913" s="10" t="s">
        <v>56</v>
      </c>
      <c r="F913" s="89">
        <v>2.5</v>
      </c>
      <c r="G913" s="8">
        <f t="shared" si="58"/>
        <v>720</v>
      </c>
      <c r="H913" s="55"/>
    </row>
    <row r="914" spans="1:8" s="11" customFormat="1" ht="18" customHeight="1" x14ac:dyDescent="0.25">
      <c r="A914" s="53">
        <f>IF(D914=0,"",1+MAX(A$8:A913))</f>
        <v>649</v>
      </c>
      <c r="B914" s="95"/>
      <c r="C914" s="82" t="s">
        <v>460</v>
      </c>
      <c r="D914" s="54">
        <v>144</v>
      </c>
      <c r="E914" s="10" t="s">
        <v>56</v>
      </c>
      <c r="F914" s="8">
        <v>2</v>
      </c>
      <c r="G914" s="8">
        <f t="shared" si="58"/>
        <v>288</v>
      </c>
      <c r="H914" s="55"/>
    </row>
    <row r="915" spans="1:8" s="11" customFormat="1" ht="18" customHeight="1" x14ac:dyDescent="0.25">
      <c r="A915" s="53">
        <f>IF(D915=0,"",1+MAX(A$8:A914))</f>
        <v>650</v>
      </c>
      <c r="B915" s="95"/>
      <c r="C915" s="82" t="s">
        <v>429</v>
      </c>
      <c r="D915" s="54">
        <v>48</v>
      </c>
      <c r="E915" s="10" t="s">
        <v>110</v>
      </c>
      <c r="F915" s="8">
        <v>3</v>
      </c>
      <c r="G915" s="8">
        <f t="shared" si="58"/>
        <v>144</v>
      </c>
      <c r="H915" s="55"/>
    </row>
    <row r="916" spans="1:8" s="11" customFormat="1" ht="18" customHeight="1" x14ac:dyDescent="0.25">
      <c r="A916" s="53">
        <f>IF(D916=0,"",1+MAX(A$8:A915))</f>
        <v>651</v>
      </c>
      <c r="B916" s="95"/>
      <c r="C916" s="82" t="s">
        <v>430</v>
      </c>
      <c r="D916" s="54">
        <v>32</v>
      </c>
      <c r="E916" s="10" t="s">
        <v>110</v>
      </c>
      <c r="F916" s="8">
        <v>1</v>
      </c>
      <c r="G916" s="8">
        <f t="shared" si="58"/>
        <v>32</v>
      </c>
      <c r="H916" s="55"/>
    </row>
    <row r="917" spans="1:8" s="11" customFormat="1" ht="18" customHeight="1" x14ac:dyDescent="0.25">
      <c r="A917" s="53" t="str">
        <f>IF(D917=0,"",1+MAX(A$8:A916))</f>
        <v/>
      </c>
      <c r="B917" s="95"/>
      <c r="C917" s="83" t="s">
        <v>484</v>
      </c>
      <c r="D917" s="10"/>
      <c r="E917" s="10"/>
      <c r="F917" s="8" t="str">
        <f t="shared" si="59"/>
        <v/>
      </c>
      <c r="G917" s="8" t="str">
        <f t="shared" si="58"/>
        <v/>
      </c>
      <c r="H917" s="55"/>
    </row>
    <row r="918" spans="1:8" s="11" customFormat="1" ht="18" customHeight="1" x14ac:dyDescent="0.25">
      <c r="A918" s="53">
        <f>IF(D918=0,"",1+MAX(A$8:A917))</f>
        <v>652</v>
      </c>
      <c r="B918" s="95"/>
      <c r="C918" s="82" t="s">
        <v>485</v>
      </c>
      <c r="D918" s="10">
        <v>43</v>
      </c>
      <c r="E918" s="10" t="s">
        <v>110</v>
      </c>
      <c r="F918" s="8">
        <v>7</v>
      </c>
      <c r="G918" s="8">
        <f t="shared" si="58"/>
        <v>301</v>
      </c>
      <c r="H918" s="55"/>
    </row>
    <row r="919" spans="1:8" s="11" customFormat="1" ht="18" customHeight="1" x14ac:dyDescent="0.25">
      <c r="A919" s="53">
        <f>IF(D919=0,"",1+MAX(A$8:A918))</f>
        <v>653</v>
      </c>
      <c r="B919" s="95"/>
      <c r="C919" s="82" t="s">
        <v>449</v>
      </c>
      <c r="D919" s="10">
        <v>1220</v>
      </c>
      <c r="E919" s="10" t="s">
        <v>56</v>
      </c>
      <c r="F919" s="8">
        <v>2</v>
      </c>
      <c r="G919" s="8">
        <f t="shared" si="58"/>
        <v>2440</v>
      </c>
      <c r="H919" s="55"/>
    </row>
    <row r="920" spans="1:8" s="11" customFormat="1" ht="18" customHeight="1" x14ac:dyDescent="0.25">
      <c r="A920" s="53">
        <f>IF(D920=0,"",1+MAX(A$8:A919))</f>
        <v>654</v>
      </c>
      <c r="B920" s="95"/>
      <c r="C920" s="82" t="s">
        <v>486</v>
      </c>
      <c r="D920" s="10">
        <v>151</v>
      </c>
      <c r="E920" s="10" t="s">
        <v>110</v>
      </c>
      <c r="F920" s="8">
        <v>3</v>
      </c>
      <c r="G920" s="8">
        <f t="shared" si="58"/>
        <v>453</v>
      </c>
      <c r="H920" s="55"/>
    </row>
    <row r="921" spans="1:8" s="11" customFormat="1" ht="18" customHeight="1" x14ac:dyDescent="0.25">
      <c r="A921" s="53">
        <f>IF(D921=0,"",1+MAX(A$8:A920))</f>
        <v>655</v>
      </c>
      <c r="B921" s="95"/>
      <c r="C921" s="82" t="s">
        <v>487</v>
      </c>
      <c r="D921" s="10">
        <v>695</v>
      </c>
      <c r="E921" s="10" t="s">
        <v>56</v>
      </c>
      <c r="F921" s="8">
        <v>3</v>
      </c>
      <c r="G921" s="8">
        <f t="shared" si="58"/>
        <v>2085</v>
      </c>
      <c r="H921" s="55"/>
    </row>
    <row r="922" spans="1:8" s="11" customFormat="1" ht="18" customHeight="1" x14ac:dyDescent="0.25">
      <c r="A922" s="53" t="str">
        <f>IF(D922=0,"",1+MAX(A$8:A921))</f>
        <v/>
      </c>
      <c r="B922" s="95"/>
      <c r="C922" s="83" t="s">
        <v>488</v>
      </c>
      <c r="D922" s="10"/>
      <c r="E922" s="10"/>
      <c r="F922" s="8" t="str">
        <f t="shared" ref="F922" si="60">IF(D922=0,"",0)</f>
        <v/>
      </c>
      <c r="G922" s="8" t="str">
        <f t="shared" ref="G922:G923" si="61">IF(F922="","",D922*F922)</f>
        <v/>
      </c>
      <c r="H922" s="55"/>
    </row>
    <row r="923" spans="1:8" s="11" customFormat="1" ht="18" customHeight="1" x14ac:dyDescent="0.25">
      <c r="A923" s="53">
        <f>IF(D923=0,"",1+MAX(A$8:A922))</f>
        <v>656</v>
      </c>
      <c r="B923" s="95"/>
      <c r="C923" s="82" t="s">
        <v>587</v>
      </c>
      <c r="D923" s="10">
        <v>960</v>
      </c>
      <c r="E923" s="10" t="s">
        <v>110</v>
      </c>
      <c r="F923" s="8">
        <v>3</v>
      </c>
      <c r="G923" s="8">
        <f t="shared" si="61"/>
        <v>2880</v>
      </c>
      <c r="H923" s="55"/>
    </row>
    <row r="924" spans="1:8" s="11" customFormat="1" ht="18" customHeight="1" x14ac:dyDescent="0.25">
      <c r="A924" s="53">
        <f>IF(D924=0,"",1+MAX(A$8:A923))</f>
        <v>657</v>
      </c>
      <c r="B924" s="95"/>
      <c r="C924" s="82" t="s">
        <v>489</v>
      </c>
      <c r="D924" s="10">
        <v>15992</v>
      </c>
      <c r="E924" s="10" t="s">
        <v>56</v>
      </c>
      <c r="F924" s="8">
        <v>2</v>
      </c>
      <c r="G924" s="8">
        <f t="shared" si="58"/>
        <v>31984</v>
      </c>
      <c r="H924" s="55"/>
    </row>
    <row r="925" spans="1:8" s="11" customFormat="1" ht="18" customHeight="1" x14ac:dyDescent="0.25">
      <c r="A925" s="53">
        <f>IF(D925=0,"",1+MAX(A$8:A924))</f>
        <v>658</v>
      </c>
      <c r="B925" s="95"/>
      <c r="C925" s="82" t="s">
        <v>490</v>
      </c>
      <c r="D925" s="10">
        <v>1875</v>
      </c>
      <c r="E925" s="10" t="s">
        <v>56</v>
      </c>
      <c r="F925" s="8">
        <v>3</v>
      </c>
      <c r="G925" s="8">
        <f t="shared" si="58"/>
        <v>5625</v>
      </c>
      <c r="H925" s="55"/>
    </row>
    <row r="926" spans="1:8" s="11" customFormat="1" ht="18" customHeight="1" x14ac:dyDescent="0.25">
      <c r="A926" s="53">
        <f>IF(D926=0,"",1+MAX(A$8:A925))</f>
        <v>659</v>
      </c>
      <c r="B926" s="95"/>
      <c r="C926" s="82" t="s">
        <v>491</v>
      </c>
      <c r="D926" s="10">
        <v>154</v>
      </c>
      <c r="E926" s="10" t="s">
        <v>110</v>
      </c>
      <c r="F926" s="8">
        <v>5</v>
      </c>
      <c r="G926" s="8">
        <f t="shared" ref="G926:G932" si="62">IF(F926="","",D926*F926)</f>
        <v>770</v>
      </c>
      <c r="H926" s="55"/>
    </row>
    <row r="927" spans="1:8" s="11" customFormat="1" ht="18" customHeight="1" x14ac:dyDescent="0.25">
      <c r="A927" s="53">
        <f>IF(D927=0,"",1+MAX(A$8:A926))</f>
        <v>660</v>
      </c>
      <c r="B927" s="95"/>
      <c r="C927" s="82" t="s">
        <v>492</v>
      </c>
      <c r="D927" s="10">
        <v>1561</v>
      </c>
      <c r="E927" s="10" t="s">
        <v>56</v>
      </c>
      <c r="F927" s="8">
        <v>5</v>
      </c>
      <c r="G927" s="8">
        <f t="shared" si="62"/>
        <v>7805</v>
      </c>
      <c r="H927" s="55"/>
    </row>
    <row r="928" spans="1:8" s="11" customFormat="1" ht="18" customHeight="1" x14ac:dyDescent="0.25">
      <c r="A928" s="53">
        <f>IF(D928=0,"",1+MAX(A$8:A927))</f>
        <v>661</v>
      </c>
      <c r="B928" s="95"/>
      <c r="C928" s="82" t="s">
        <v>563</v>
      </c>
      <c r="D928" s="10">
        <v>343</v>
      </c>
      <c r="E928" s="10" t="s">
        <v>56</v>
      </c>
      <c r="F928" s="8">
        <v>3</v>
      </c>
      <c r="G928" s="8">
        <f t="shared" si="62"/>
        <v>1029</v>
      </c>
      <c r="H928" s="55"/>
    </row>
    <row r="929" spans="1:8" s="11" customFormat="1" ht="18" customHeight="1" x14ac:dyDescent="0.25">
      <c r="A929" s="53">
        <f>IF(D929=0,"",1+MAX(A$8:A928))</f>
        <v>662</v>
      </c>
      <c r="B929" s="95"/>
      <c r="C929" s="82" t="s">
        <v>493</v>
      </c>
      <c r="D929" s="10">
        <v>3</v>
      </c>
      <c r="E929" s="10" t="s">
        <v>60</v>
      </c>
      <c r="F929" s="8">
        <v>300</v>
      </c>
      <c r="G929" s="8">
        <f t="shared" si="62"/>
        <v>900</v>
      </c>
      <c r="H929" s="55"/>
    </row>
    <row r="930" spans="1:8" s="11" customFormat="1" ht="18" customHeight="1" x14ac:dyDescent="0.25">
      <c r="A930" s="53">
        <f>IF(D930=0,"",1+MAX(A$8:A929))</f>
        <v>663</v>
      </c>
      <c r="B930" s="95"/>
      <c r="C930" s="82" t="s">
        <v>494</v>
      </c>
      <c r="D930" s="10">
        <v>6175</v>
      </c>
      <c r="E930" s="10" t="s">
        <v>56</v>
      </c>
      <c r="F930" s="8">
        <v>30</v>
      </c>
      <c r="G930" s="8">
        <f t="shared" si="62"/>
        <v>185250</v>
      </c>
      <c r="H930" s="55"/>
    </row>
    <row r="931" spans="1:8" s="11" customFormat="1" ht="18" customHeight="1" x14ac:dyDescent="0.25">
      <c r="A931" s="53">
        <f>IF(D931=0,"",1+MAX(A$8:A930))</f>
        <v>664</v>
      </c>
      <c r="B931" s="95"/>
      <c r="C931" s="82" t="s">
        <v>495</v>
      </c>
      <c r="D931" s="10">
        <v>2158</v>
      </c>
      <c r="E931" s="10" t="s">
        <v>56</v>
      </c>
      <c r="F931" s="8">
        <v>2</v>
      </c>
      <c r="G931" s="8">
        <f t="shared" si="62"/>
        <v>4316</v>
      </c>
      <c r="H931" s="55"/>
    </row>
    <row r="932" spans="1:8" s="11" customFormat="1" ht="31.5" x14ac:dyDescent="0.25">
      <c r="A932" s="53">
        <f>IF(D932=0,"",1+MAX(A$8:A931))</f>
        <v>665</v>
      </c>
      <c r="B932" s="95"/>
      <c r="C932" s="82" t="s">
        <v>496</v>
      </c>
      <c r="D932" s="10">
        <v>107</v>
      </c>
      <c r="E932" s="10" t="s">
        <v>60</v>
      </c>
      <c r="F932" s="8">
        <v>300</v>
      </c>
      <c r="G932" s="8">
        <f t="shared" si="62"/>
        <v>32100</v>
      </c>
      <c r="H932" s="55"/>
    </row>
    <row r="933" spans="1:8" s="11" customFormat="1" ht="18" customHeight="1" x14ac:dyDescent="0.25">
      <c r="A933" s="53" t="str">
        <f>IF(D933=0,"",1+MAX(A$8:A932))</f>
        <v/>
      </c>
      <c r="B933" s="95"/>
      <c r="C933" s="83" t="s">
        <v>497</v>
      </c>
      <c r="D933" s="10"/>
      <c r="E933" s="10"/>
      <c r="F933" s="8" t="str">
        <f t="shared" ref="F933:F996" si="63">IF(D933=0,"",0)</f>
        <v/>
      </c>
      <c r="G933" s="8" t="str">
        <f t="shared" ref="G933:G996" si="64">IF(F933="","",D933*F933)</f>
        <v/>
      </c>
      <c r="H933" s="55"/>
    </row>
    <row r="934" spans="1:8" s="11" customFormat="1" ht="18" customHeight="1" x14ac:dyDescent="0.25">
      <c r="A934" s="53" t="str">
        <f>IF(D934=0,"",1+MAX(A$8:A933))</f>
        <v/>
      </c>
      <c r="B934" s="95"/>
      <c r="C934" s="84" t="s">
        <v>498</v>
      </c>
      <c r="D934" s="10"/>
      <c r="E934" s="10"/>
      <c r="F934" s="8" t="str">
        <f t="shared" si="63"/>
        <v/>
      </c>
      <c r="G934" s="8" t="str">
        <f t="shared" si="64"/>
        <v/>
      </c>
      <c r="H934" s="55"/>
    </row>
    <row r="935" spans="1:8" s="11" customFormat="1" ht="18" customHeight="1" x14ac:dyDescent="0.25">
      <c r="A935" s="53">
        <f>IF(D935=0,"",1+MAX(A$8:A934))</f>
        <v>666</v>
      </c>
      <c r="B935" s="95"/>
      <c r="C935" s="82" t="s">
        <v>499</v>
      </c>
      <c r="D935" s="10">
        <v>3464</v>
      </c>
      <c r="E935" s="10" t="s">
        <v>56</v>
      </c>
      <c r="F935" s="8">
        <v>3</v>
      </c>
      <c r="G935" s="8">
        <f t="shared" si="64"/>
        <v>10392</v>
      </c>
      <c r="H935" s="55"/>
    </row>
    <row r="936" spans="1:8" s="11" customFormat="1" ht="18" customHeight="1" x14ac:dyDescent="0.25">
      <c r="A936" s="53">
        <f>IF(D936=0,"",1+MAX(A$8:A935))</f>
        <v>667</v>
      </c>
      <c r="B936" s="95"/>
      <c r="C936" s="82" t="s">
        <v>500</v>
      </c>
      <c r="D936" s="10">
        <v>1200</v>
      </c>
      <c r="E936" s="10" t="s">
        <v>56</v>
      </c>
      <c r="F936" s="8">
        <v>9</v>
      </c>
      <c r="G936" s="8">
        <f t="shared" si="64"/>
        <v>10800</v>
      </c>
      <c r="H936" s="55"/>
    </row>
    <row r="937" spans="1:8" s="11" customFormat="1" ht="18" customHeight="1" x14ac:dyDescent="0.25">
      <c r="A937" s="53">
        <f>IF(D937=0,"",1+MAX(A$8:A936))</f>
        <v>668</v>
      </c>
      <c r="B937" s="95"/>
      <c r="C937" s="82" t="s">
        <v>501</v>
      </c>
      <c r="D937" s="10">
        <v>1436</v>
      </c>
      <c r="E937" s="10" t="s">
        <v>56</v>
      </c>
      <c r="F937" s="8">
        <v>3</v>
      </c>
      <c r="G937" s="8">
        <f t="shared" si="64"/>
        <v>4308</v>
      </c>
      <c r="H937" s="55"/>
    </row>
    <row r="938" spans="1:8" s="11" customFormat="1" ht="18" customHeight="1" x14ac:dyDescent="0.25">
      <c r="A938" s="53">
        <f>IF(D938=0,"",1+MAX(A$8:A937))</f>
        <v>669</v>
      </c>
      <c r="B938" s="95"/>
      <c r="C938" s="82" t="s">
        <v>486</v>
      </c>
      <c r="D938" s="10">
        <v>396</v>
      </c>
      <c r="E938" s="10" t="s">
        <v>110</v>
      </c>
      <c r="F938" s="8">
        <v>3</v>
      </c>
      <c r="G938" s="8">
        <f t="shared" si="64"/>
        <v>1188</v>
      </c>
      <c r="H938" s="55"/>
    </row>
    <row r="939" spans="1:8" s="11" customFormat="1" ht="18" customHeight="1" x14ac:dyDescent="0.25">
      <c r="A939" s="53">
        <f>IF(D939=0,"",1+MAX(A$8:A938))</f>
        <v>670</v>
      </c>
      <c r="B939" s="95"/>
      <c r="C939" s="82" t="s">
        <v>449</v>
      </c>
      <c r="D939" s="10">
        <v>772</v>
      </c>
      <c r="E939" s="10" t="s">
        <v>56</v>
      </c>
      <c r="F939" s="8">
        <v>2</v>
      </c>
      <c r="G939" s="8">
        <f t="shared" si="64"/>
        <v>1544</v>
      </c>
      <c r="H939" s="55"/>
    </row>
    <row r="940" spans="1:8" s="11" customFormat="1" ht="18" customHeight="1" x14ac:dyDescent="0.25">
      <c r="A940" s="53" t="str">
        <f>IF(D940=0,"",1+MAX(A$8:A939))</f>
        <v/>
      </c>
      <c r="B940" s="95"/>
      <c r="C940" s="84" t="s">
        <v>502</v>
      </c>
      <c r="D940" s="10"/>
      <c r="E940" s="10"/>
      <c r="F940" s="8" t="str">
        <f t="shared" si="63"/>
        <v/>
      </c>
      <c r="G940" s="8" t="str">
        <f t="shared" si="64"/>
        <v/>
      </c>
      <c r="H940" s="55"/>
    </row>
    <row r="941" spans="1:8" s="11" customFormat="1" ht="18" customHeight="1" x14ac:dyDescent="0.25">
      <c r="A941" s="53">
        <f>IF(D941=0,"",1+MAX(A$8:A940))</f>
        <v>671</v>
      </c>
      <c r="B941" s="95"/>
      <c r="C941" s="82" t="s">
        <v>499</v>
      </c>
      <c r="D941" s="10">
        <v>3856</v>
      </c>
      <c r="E941" s="10" t="s">
        <v>56</v>
      </c>
      <c r="F941" s="8">
        <v>3</v>
      </c>
      <c r="G941" s="8">
        <f t="shared" si="64"/>
        <v>11568</v>
      </c>
      <c r="H941" s="55"/>
    </row>
    <row r="942" spans="1:8" s="11" customFormat="1" ht="18" customHeight="1" x14ac:dyDescent="0.25">
      <c r="A942" s="53">
        <f>IF(D942=0,"",1+MAX(A$8:A941))</f>
        <v>672</v>
      </c>
      <c r="B942" s="95"/>
      <c r="C942" s="82" t="s">
        <v>500</v>
      </c>
      <c r="D942" s="10">
        <v>208</v>
      </c>
      <c r="E942" s="10" t="s">
        <v>56</v>
      </c>
      <c r="F942" s="8">
        <v>9</v>
      </c>
      <c r="G942" s="8">
        <f t="shared" si="64"/>
        <v>1872</v>
      </c>
      <c r="H942" s="55"/>
    </row>
    <row r="943" spans="1:8" s="11" customFormat="1" ht="18" customHeight="1" x14ac:dyDescent="0.25">
      <c r="A943" s="53">
        <f>IF(D943=0,"",1+MAX(A$8:A942))</f>
        <v>673</v>
      </c>
      <c r="B943" s="95"/>
      <c r="C943" s="82" t="s">
        <v>501</v>
      </c>
      <c r="D943" s="10">
        <v>1432</v>
      </c>
      <c r="E943" s="10" t="s">
        <v>56</v>
      </c>
      <c r="F943" s="8">
        <v>3</v>
      </c>
      <c r="G943" s="8">
        <f t="shared" si="64"/>
        <v>4296</v>
      </c>
      <c r="H943" s="55"/>
    </row>
    <row r="944" spans="1:8" s="11" customFormat="1" ht="18" customHeight="1" x14ac:dyDescent="0.25">
      <c r="A944" s="53">
        <f>IF(D944=0,"",1+MAX(A$8:A943))</f>
        <v>674</v>
      </c>
      <c r="B944" s="95"/>
      <c r="C944" s="82" t="s">
        <v>486</v>
      </c>
      <c r="D944" s="10">
        <v>412</v>
      </c>
      <c r="E944" s="10" t="s">
        <v>110</v>
      </c>
      <c r="F944" s="8">
        <v>3</v>
      </c>
      <c r="G944" s="8">
        <f t="shared" si="64"/>
        <v>1236</v>
      </c>
      <c r="H944" s="55"/>
    </row>
    <row r="945" spans="1:8" s="11" customFormat="1" ht="18" customHeight="1" x14ac:dyDescent="0.25">
      <c r="A945" s="53">
        <f>IF(D945=0,"",1+MAX(A$8:A944))</f>
        <v>675</v>
      </c>
      <c r="B945" s="95"/>
      <c r="C945" s="82" t="s">
        <v>449</v>
      </c>
      <c r="D945" s="10">
        <v>980</v>
      </c>
      <c r="E945" s="10" t="s">
        <v>56</v>
      </c>
      <c r="F945" s="8">
        <v>2</v>
      </c>
      <c r="G945" s="8">
        <f t="shared" si="64"/>
        <v>1960</v>
      </c>
      <c r="H945" s="55"/>
    </row>
    <row r="946" spans="1:8" s="11" customFormat="1" ht="18" customHeight="1" x14ac:dyDescent="0.25">
      <c r="A946" s="53" t="str">
        <f>IF(D946=0,"",1+MAX(A$8:A945))</f>
        <v/>
      </c>
      <c r="B946" s="95"/>
      <c r="C946" s="84" t="s">
        <v>503</v>
      </c>
      <c r="D946" s="10"/>
      <c r="E946" s="10"/>
      <c r="F946" s="8" t="str">
        <f t="shared" si="63"/>
        <v/>
      </c>
      <c r="G946" s="8" t="str">
        <f t="shared" si="64"/>
        <v/>
      </c>
      <c r="H946" s="55"/>
    </row>
    <row r="947" spans="1:8" s="11" customFormat="1" ht="18" customHeight="1" x14ac:dyDescent="0.25">
      <c r="A947" s="53">
        <f>IF(D947=0,"",1+MAX(A$8:A946))</f>
        <v>676</v>
      </c>
      <c r="B947" s="95"/>
      <c r="C947" s="82" t="s">
        <v>499</v>
      </c>
      <c r="D947" s="10">
        <v>4355</v>
      </c>
      <c r="E947" s="10" t="s">
        <v>56</v>
      </c>
      <c r="F947" s="8">
        <v>3</v>
      </c>
      <c r="G947" s="8">
        <f t="shared" si="64"/>
        <v>13065</v>
      </c>
      <c r="H947" s="55"/>
    </row>
    <row r="948" spans="1:8" s="11" customFormat="1" ht="18" customHeight="1" x14ac:dyDescent="0.25">
      <c r="A948" s="53">
        <f>IF(D948=0,"",1+MAX(A$8:A947))</f>
        <v>677</v>
      </c>
      <c r="B948" s="95"/>
      <c r="C948" s="82" t="s">
        <v>500</v>
      </c>
      <c r="D948" s="10">
        <v>1490</v>
      </c>
      <c r="E948" s="10" t="s">
        <v>56</v>
      </c>
      <c r="F948" s="8">
        <v>9</v>
      </c>
      <c r="G948" s="8">
        <f t="shared" si="64"/>
        <v>13410</v>
      </c>
      <c r="H948" s="55"/>
    </row>
    <row r="949" spans="1:8" s="11" customFormat="1" ht="18" customHeight="1" x14ac:dyDescent="0.25">
      <c r="A949" s="53">
        <f>IF(D949=0,"",1+MAX(A$8:A948))</f>
        <v>678</v>
      </c>
      <c r="B949" s="95"/>
      <c r="C949" s="82" t="s">
        <v>501</v>
      </c>
      <c r="D949" s="10">
        <v>1790</v>
      </c>
      <c r="E949" s="10" t="s">
        <v>56</v>
      </c>
      <c r="F949" s="8">
        <v>3</v>
      </c>
      <c r="G949" s="8">
        <f t="shared" si="64"/>
        <v>5370</v>
      </c>
      <c r="H949" s="55"/>
    </row>
    <row r="950" spans="1:8" s="11" customFormat="1" ht="18" customHeight="1" x14ac:dyDescent="0.25">
      <c r="A950" s="53">
        <f>IF(D950=0,"",1+MAX(A$8:A949))</f>
        <v>679</v>
      </c>
      <c r="B950" s="95"/>
      <c r="C950" s="82" t="s">
        <v>486</v>
      </c>
      <c r="D950" s="10">
        <v>465</v>
      </c>
      <c r="E950" s="10" t="s">
        <v>110</v>
      </c>
      <c r="F950" s="8">
        <v>3</v>
      </c>
      <c r="G950" s="8">
        <f t="shared" si="64"/>
        <v>1395</v>
      </c>
      <c r="H950" s="55"/>
    </row>
    <row r="951" spans="1:8" s="11" customFormat="1" ht="18" customHeight="1" x14ac:dyDescent="0.25">
      <c r="A951" s="53">
        <f>IF(D951=0,"",1+MAX(A$8:A950))</f>
        <v>680</v>
      </c>
      <c r="B951" s="95"/>
      <c r="C951" s="82" t="s">
        <v>449</v>
      </c>
      <c r="D951" s="10">
        <v>965</v>
      </c>
      <c r="E951" s="10" t="s">
        <v>56</v>
      </c>
      <c r="F951" s="8">
        <v>2</v>
      </c>
      <c r="G951" s="8">
        <f t="shared" si="64"/>
        <v>1930</v>
      </c>
      <c r="H951" s="55"/>
    </row>
    <row r="952" spans="1:8" s="11" customFormat="1" ht="18" customHeight="1" x14ac:dyDescent="0.25">
      <c r="A952" s="53" t="str">
        <f>IF(D952=0,"",1+MAX(A$8:A951))</f>
        <v/>
      </c>
      <c r="B952" s="95"/>
      <c r="C952" s="84" t="s">
        <v>504</v>
      </c>
      <c r="D952" s="10"/>
      <c r="E952" s="10"/>
      <c r="F952" s="8" t="str">
        <f t="shared" si="63"/>
        <v/>
      </c>
      <c r="G952" s="8" t="str">
        <f t="shared" si="64"/>
        <v/>
      </c>
      <c r="H952" s="55"/>
    </row>
    <row r="953" spans="1:8" s="11" customFormat="1" ht="18" customHeight="1" x14ac:dyDescent="0.25">
      <c r="A953" s="53">
        <f>IF(D953=0,"",1+MAX(A$8:A952))</f>
        <v>681</v>
      </c>
      <c r="B953" s="95"/>
      <c r="C953" s="82" t="s">
        <v>499</v>
      </c>
      <c r="D953" s="10">
        <v>2736</v>
      </c>
      <c r="E953" s="10" t="s">
        <v>56</v>
      </c>
      <c r="F953" s="8">
        <v>3</v>
      </c>
      <c r="G953" s="8">
        <f t="shared" si="64"/>
        <v>8208</v>
      </c>
      <c r="H953" s="55"/>
    </row>
    <row r="954" spans="1:8" s="11" customFormat="1" ht="18" customHeight="1" x14ac:dyDescent="0.25">
      <c r="A954" s="53">
        <f>IF(D954=0,"",1+MAX(A$8:A953))</f>
        <v>682</v>
      </c>
      <c r="B954" s="95"/>
      <c r="C954" s="82" t="s">
        <v>500</v>
      </c>
      <c r="D954" s="10">
        <v>171</v>
      </c>
      <c r="E954" s="10" t="s">
        <v>56</v>
      </c>
      <c r="F954" s="8">
        <v>9</v>
      </c>
      <c r="G954" s="8">
        <f t="shared" si="64"/>
        <v>1539</v>
      </c>
      <c r="H954" s="55"/>
    </row>
    <row r="955" spans="1:8" s="11" customFormat="1" ht="18" customHeight="1" x14ac:dyDescent="0.25">
      <c r="A955" s="53">
        <f>IF(D955=0,"",1+MAX(A$8:A954))</f>
        <v>683</v>
      </c>
      <c r="B955" s="95"/>
      <c r="C955" s="82" t="s">
        <v>501</v>
      </c>
      <c r="D955" s="10">
        <v>1056</v>
      </c>
      <c r="E955" s="10" t="s">
        <v>56</v>
      </c>
      <c r="F955" s="8">
        <v>3</v>
      </c>
      <c r="G955" s="8">
        <f t="shared" si="64"/>
        <v>3168</v>
      </c>
      <c r="H955" s="55"/>
    </row>
    <row r="956" spans="1:8" s="11" customFormat="1" ht="18" customHeight="1" x14ac:dyDescent="0.25">
      <c r="A956" s="53">
        <f>IF(D956=0,"",1+MAX(A$8:A955))</f>
        <v>684</v>
      </c>
      <c r="B956" s="95"/>
      <c r="C956" s="82" t="s">
        <v>486</v>
      </c>
      <c r="D956" s="10">
        <v>312</v>
      </c>
      <c r="E956" s="10" t="s">
        <v>110</v>
      </c>
      <c r="F956" s="8">
        <v>3</v>
      </c>
      <c r="G956" s="8">
        <f t="shared" si="64"/>
        <v>936</v>
      </c>
      <c r="H956" s="55"/>
    </row>
    <row r="957" spans="1:8" s="11" customFormat="1" ht="18" customHeight="1" x14ac:dyDescent="0.25">
      <c r="A957" s="53">
        <f>IF(D957=0,"",1+MAX(A$8:A956))</f>
        <v>685</v>
      </c>
      <c r="B957" s="95"/>
      <c r="C957" s="82" t="s">
        <v>449</v>
      </c>
      <c r="D957" s="10">
        <v>822</v>
      </c>
      <c r="E957" s="10" t="s">
        <v>56</v>
      </c>
      <c r="F957" s="8">
        <v>2</v>
      </c>
      <c r="G957" s="8">
        <f t="shared" si="64"/>
        <v>1644</v>
      </c>
      <c r="H957" s="55"/>
    </row>
    <row r="958" spans="1:8" s="11" customFormat="1" ht="18" customHeight="1" x14ac:dyDescent="0.25">
      <c r="A958" s="53" t="str">
        <f>IF(D958=0,"",1+MAX(A$8:A957))</f>
        <v/>
      </c>
      <c r="B958" s="95"/>
      <c r="C958" s="84" t="s">
        <v>505</v>
      </c>
      <c r="D958" s="10"/>
      <c r="E958" s="10"/>
      <c r="F958" s="8" t="str">
        <f t="shared" si="63"/>
        <v/>
      </c>
      <c r="G958" s="8" t="str">
        <f t="shared" si="64"/>
        <v/>
      </c>
      <c r="H958" s="55"/>
    </row>
    <row r="959" spans="1:8" s="11" customFormat="1" ht="18" customHeight="1" x14ac:dyDescent="0.25">
      <c r="A959" s="53">
        <f>IF(D959=0,"",1+MAX(A$8:A958))</f>
        <v>686</v>
      </c>
      <c r="B959" s="95"/>
      <c r="C959" s="82" t="s">
        <v>499</v>
      </c>
      <c r="D959" s="10">
        <v>879</v>
      </c>
      <c r="E959" s="10" t="s">
        <v>56</v>
      </c>
      <c r="F959" s="8">
        <v>3</v>
      </c>
      <c r="G959" s="8">
        <f t="shared" si="64"/>
        <v>2637</v>
      </c>
      <c r="H959" s="55"/>
    </row>
    <row r="960" spans="1:8" s="11" customFormat="1" ht="18" customHeight="1" x14ac:dyDescent="0.25">
      <c r="A960" s="53">
        <f>IF(D960=0,"",1+MAX(A$8:A959))</f>
        <v>687</v>
      </c>
      <c r="B960" s="95"/>
      <c r="C960" s="82" t="s">
        <v>500</v>
      </c>
      <c r="D960" s="10">
        <v>45</v>
      </c>
      <c r="E960" s="10" t="s">
        <v>56</v>
      </c>
      <c r="F960" s="8">
        <v>9</v>
      </c>
      <c r="G960" s="8">
        <f t="shared" si="64"/>
        <v>405</v>
      </c>
      <c r="H960" s="55"/>
    </row>
    <row r="961" spans="1:8" s="11" customFormat="1" ht="18" customHeight="1" x14ac:dyDescent="0.25">
      <c r="A961" s="53">
        <f>IF(D961=0,"",1+MAX(A$8:A960))</f>
        <v>688</v>
      </c>
      <c r="B961" s="95"/>
      <c r="C961" s="82" t="s">
        <v>501</v>
      </c>
      <c r="D961" s="10">
        <v>363</v>
      </c>
      <c r="E961" s="10" t="s">
        <v>56</v>
      </c>
      <c r="F961" s="8">
        <v>3</v>
      </c>
      <c r="G961" s="8">
        <f t="shared" si="64"/>
        <v>1089</v>
      </c>
      <c r="H961" s="55"/>
    </row>
    <row r="962" spans="1:8" s="11" customFormat="1" ht="18" customHeight="1" x14ac:dyDescent="0.25">
      <c r="A962" s="53">
        <f>IF(D962=0,"",1+MAX(A$8:A961))</f>
        <v>689</v>
      </c>
      <c r="B962" s="95"/>
      <c r="C962" s="82" t="s">
        <v>486</v>
      </c>
      <c r="D962" s="10">
        <v>103</v>
      </c>
      <c r="E962" s="10" t="s">
        <v>110</v>
      </c>
      <c r="F962" s="8">
        <v>3</v>
      </c>
      <c r="G962" s="8">
        <f t="shared" si="64"/>
        <v>309</v>
      </c>
      <c r="H962" s="55"/>
    </row>
    <row r="963" spans="1:8" s="11" customFormat="1" ht="18" customHeight="1" x14ac:dyDescent="0.25">
      <c r="A963" s="53">
        <f>IF(D963=0,"",1+MAX(A$8:A962))</f>
        <v>690</v>
      </c>
      <c r="B963" s="95"/>
      <c r="C963" s="82" t="s">
        <v>449</v>
      </c>
      <c r="D963" s="10">
        <v>214</v>
      </c>
      <c r="E963" s="10" t="s">
        <v>56</v>
      </c>
      <c r="F963" s="8">
        <v>2</v>
      </c>
      <c r="G963" s="8">
        <f t="shared" si="64"/>
        <v>428</v>
      </c>
      <c r="H963" s="55"/>
    </row>
    <row r="964" spans="1:8" s="11" customFormat="1" ht="18" customHeight="1" x14ac:dyDescent="0.25">
      <c r="A964" s="53" t="str">
        <f>IF(D964=0,"",1+MAX(A$8:A963))</f>
        <v/>
      </c>
      <c r="B964" s="95"/>
      <c r="C964" s="83" t="s">
        <v>133</v>
      </c>
      <c r="D964" s="10"/>
      <c r="E964" s="10"/>
      <c r="F964" s="8" t="str">
        <f t="shared" si="63"/>
        <v/>
      </c>
      <c r="G964" s="8" t="str">
        <f t="shared" si="64"/>
        <v/>
      </c>
      <c r="H964" s="55"/>
    </row>
    <row r="965" spans="1:8" s="11" customFormat="1" ht="18" customHeight="1" x14ac:dyDescent="0.25">
      <c r="A965" s="53" t="str">
        <f>IF(D965=0,"",1+MAX(A$8:A964))</f>
        <v/>
      </c>
      <c r="B965" s="95"/>
      <c r="C965" s="84" t="s">
        <v>506</v>
      </c>
      <c r="D965" s="10"/>
      <c r="E965" s="10"/>
      <c r="F965" s="8" t="str">
        <f t="shared" si="63"/>
        <v/>
      </c>
      <c r="G965" s="8" t="str">
        <f t="shared" si="64"/>
        <v/>
      </c>
      <c r="H965" s="55"/>
    </row>
    <row r="966" spans="1:8" s="11" customFormat="1" ht="18" customHeight="1" x14ac:dyDescent="0.25">
      <c r="A966" s="53">
        <f>IF(D966=0,"",1+MAX(A$8:A965))</f>
        <v>691</v>
      </c>
      <c r="B966" s="95"/>
      <c r="C966" s="82" t="s">
        <v>499</v>
      </c>
      <c r="D966" s="10">
        <v>7712</v>
      </c>
      <c r="E966" s="10" t="s">
        <v>56</v>
      </c>
      <c r="F966" s="8">
        <v>3</v>
      </c>
      <c r="G966" s="8">
        <f t="shared" si="64"/>
        <v>23136</v>
      </c>
      <c r="H966" s="55"/>
    </row>
    <row r="967" spans="1:8" s="11" customFormat="1" ht="18" customHeight="1" x14ac:dyDescent="0.25">
      <c r="A967" s="53">
        <f>IF(D967=0,"",1+MAX(A$8:A966))</f>
        <v>692</v>
      </c>
      <c r="B967" s="95"/>
      <c r="C967" s="82" t="s">
        <v>500</v>
      </c>
      <c r="D967" s="10">
        <v>416</v>
      </c>
      <c r="E967" s="10" t="s">
        <v>56</v>
      </c>
      <c r="F967" s="8">
        <v>9</v>
      </c>
      <c r="G967" s="8">
        <f t="shared" si="64"/>
        <v>3744</v>
      </c>
      <c r="H967" s="55"/>
    </row>
    <row r="968" spans="1:8" s="11" customFormat="1" ht="18" customHeight="1" x14ac:dyDescent="0.25">
      <c r="A968" s="53">
        <f>IF(D968=0,"",1+MAX(A$8:A967))</f>
        <v>693</v>
      </c>
      <c r="B968" s="95"/>
      <c r="C968" s="82" t="s">
        <v>501</v>
      </c>
      <c r="D968" s="10">
        <v>2864</v>
      </c>
      <c r="E968" s="10" t="s">
        <v>56</v>
      </c>
      <c r="F968" s="8">
        <v>3</v>
      </c>
      <c r="G968" s="8">
        <f t="shared" si="64"/>
        <v>8592</v>
      </c>
      <c r="H968" s="55"/>
    </row>
    <row r="969" spans="1:8" s="11" customFormat="1" ht="18" customHeight="1" x14ac:dyDescent="0.25">
      <c r="A969" s="53">
        <f>IF(D969=0,"",1+MAX(A$8:A968))</f>
        <v>694</v>
      </c>
      <c r="B969" s="95"/>
      <c r="C969" s="82" t="s">
        <v>486</v>
      </c>
      <c r="D969" s="10">
        <v>824</v>
      </c>
      <c r="E969" s="10" t="s">
        <v>110</v>
      </c>
      <c r="F969" s="8">
        <v>3</v>
      </c>
      <c r="G969" s="8">
        <f t="shared" si="64"/>
        <v>2472</v>
      </c>
      <c r="H969" s="55"/>
    </row>
    <row r="970" spans="1:8" s="11" customFormat="1" ht="18" customHeight="1" x14ac:dyDescent="0.25">
      <c r="A970" s="53">
        <f>IF(D970=0,"",1+MAX(A$8:A969))</f>
        <v>695</v>
      </c>
      <c r="B970" s="95"/>
      <c r="C970" s="82" t="s">
        <v>449</v>
      </c>
      <c r="D970" s="10">
        <v>1960</v>
      </c>
      <c r="E970" s="10" t="s">
        <v>56</v>
      </c>
      <c r="F970" s="8">
        <v>2</v>
      </c>
      <c r="G970" s="8">
        <f t="shared" si="64"/>
        <v>3920</v>
      </c>
      <c r="H970" s="55"/>
    </row>
    <row r="971" spans="1:8" s="11" customFormat="1" ht="18" customHeight="1" x14ac:dyDescent="0.25">
      <c r="A971" s="53" t="str">
        <f>IF(D971=0,"",1+MAX(A$8:A970))</f>
        <v/>
      </c>
      <c r="B971" s="95"/>
      <c r="C971" s="84" t="s">
        <v>417</v>
      </c>
      <c r="D971" s="10"/>
      <c r="E971" s="10"/>
      <c r="F971" s="8" t="str">
        <f t="shared" si="63"/>
        <v/>
      </c>
      <c r="G971" s="8" t="str">
        <f t="shared" si="64"/>
        <v/>
      </c>
      <c r="H971" s="55"/>
    </row>
    <row r="972" spans="1:8" s="11" customFormat="1" ht="18" customHeight="1" x14ac:dyDescent="0.25">
      <c r="A972" s="53">
        <f>IF(D972=0,"",1+MAX(A$8:A971))</f>
        <v>696</v>
      </c>
      <c r="B972" s="95"/>
      <c r="C972" s="82" t="s">
        <v>499</v>
      </c>
      <c r="D972" s="10">
        <v>8208</v>
      </c>
      <c r="E972" s="10" t="s">
        <v>56</v>
      </c>
      <c r="F972" s="8">
        <v>3</v>
      </c>
      <c r="G972" s="8">
        <f t="shared" si="64"/>
        <v>24624</v>
      </c>
      <c r="H972" s="55"/>
    </row>
    <row r="973" spans="1:8" s="11" customFormat="1" ht="18" customHeight="1" x14ac:dyDescent="0.25">
      <c r="A973" s="53">
        <f>IF(D973=0,"",1+MAX(A$8:A972))</f>
        <v>697</v>
      </c>
      <c r="B973" s="95"/>
      <c r="C973" s="82" t="s">
        <v>500</v>
      </c>
      <c r="D973" s="10">
        <v>513</v>
      </c>
      <c r="E973" s="10" t="s">
        <v>56</v>
      </c>
      <c r="F973" s="8">
        <v>9</v>
      </c>
      <c r="G973" s="8">
        <f t="shared" si="64"/>
        <v>4617</v>
      </c>
      <c r="H973" s="55"/>
    </row>
    <row r="974" spans="1:8" s="11" customFormat="1" ht="18" customHeight="1" x14ac:dyDescent="0.25">
      <c r="A974" s="53">
        <f>IF(D974=0,"",1+MAX(A$8:A973))</f>
        <v>698</v>
      </c>
      <c r="B974" s="95"/>
      <c r="C974" s="82" t="s">
        <v>501</v>
      </c>
      <c r="D974" s="10">
        <v>3168</v>
      </c>
      <c r="E974" s="10" t="s">
        <v>56</v>
      </c>
      <c r="F974" s="8">
        <v>3</v>
      </c>
      <c r="G974" s="8">
        <f t="shared" si="64"/>
        <v>9504</v>
      </c>
      <c r="H974" s="55"/>
    </row>
    <row r="975" spans="1:8" s="11" customFormat="1" ht="18" customHeight="1" x14ac:dyDescent="0.25">
      <c r="A975" s="53">
        <f>IF(D975=0,"",1+MAX(A$8:A974))</f>
        <v>699</v>
      </c>
      <c r="B975" s="95"/>
      <c r="C975" s="82" t="s">
        <v>486</v>
      </c>
      <c r="D975" s="10">
        <v>936</v>
      </c>
      <c r="E975" s="10" t="s">
        <v>110</v>
      </c>
      <c r="F975" s="8">
        <v>3</v>
      </c>
      <c r="G975" s="8">
        <f t="shared" si="64"/>
        <v>2808</v>
      </c>
      <c r="H975" s="55"/>
    </row>
    <row r="976" spans="1:8" s="11" customFormat="1" ht="18" customHeight="1" x14ac:dyDescent="0.25">
      <c r="A976" s="53">
        <f>IF(D976=0,"",1+MAX(A$8:A975))</f>
        <v>700</v>
      </c>
      <c r="B976" s="95"/>
      <c r="C976" s="82" t="s">
        <v>449</v>
      </c>
      <c r="D976" s="10">
        <v>2466</v>
      </c>
      <c r="E976" s="10" t="s">
        <v>56</v>
      </c>
      <c r="F976" s="8">
        <v>2</v>
      </c>
      <c r="G976" s="8">
        <f t="shared" si="64"/>
        <v>4932</v>
      </c>
      <c r="H976" s="55"/>
    </row>
    <row r="977" spans="1:8" s="11" customFormat="1" ht="18" customHeight="1" x14ac:dyDescent="0.25">
      <c r="A977" s="53" t="str">
        <f>IF(D977=0,"",1+MAX(A$8:A976))</f>
        <v/>
      </c>
      <c r="B977" s="95"/>
      <c r="C977" s="83" t="s">
        <v>135</v>
      </c>
      <c r="D977" s="10"/>
      <c r="E977" s="10"/>
      <c r="F977" s="8" t="str">
        <f t="shared" si="63"/>
        <v/>
      </c>
      <c r="G977" s="8" t="str">
        <f t="shared" si="64"/>
        <v/>
      </c>
      <c r="H977" s="55"/>
    </row>
    <row r="978" spans="1:8" s="11" customFormat="1" ht="18" customHeight="1" x14ac:dyDescent="0.25">
      <c r="A978" s="53" t="str">
        <f>IF(D978=0,"",1+MAX(A$8:A977))</f>
        <v/>
      </c>
      <c r="B978" s="95"/>
      <c r="C978" s="84" t="s">
        <v>507</v>
      </c>
      <c r="D978" s="10"/>
      <c r="E978" s="10"/>
      <c r="F978" s="8" t="str">
        <f t="shared" si="63"/>
        <v/>
      </c>
      <c r="G978" s="8" t="str">
        <f t="shared" si="64"/>
        <v/>
      </c>
      <c r="H978" s="55"/>
    </row>
    <row r="979" spans="1:8" s="11" customFormat="1" ht="18" customHeight="1" x14ac:dyDescent="0.25">
      <c r="A979" s="53">
        <f>IF(D979=0,"",1+MAX(A$8:A978))</f>
        <v>701</v>
      </c>
      <c r="B979" s="95"/>
      <c r="C979" s="82" t="s">
        <v>499</v>
      </c>
      <c r="D979" s="10">
        <v>1732</v>
      </c>
      <c r="E979" s="10" t="s">
        <v>56</v>
      </c>
      <c r="F979" s="8">
        <v>3</v>
      </c>
      <c r="G979" s="8">
        <f t="shared" si="64"/>
        <v>5196</v>
      </c>
      <c r="H979" s="55"/>
    </row>
    <row r="980" spans="1:8" s="11" customFormat="1" ht="18" customHeight="1" x14ac:dyDescent="0.25">
      <c r="A980" s="53">
        <f>IF(D980=0,"",1+MAX(A$8:A979))</f>
        <v>702</v>
      </c>
      <c r="B980" s="95"/>
      <c r="C980" s="82" t="s">
        <v>500</v>
      </c>
      <c r="D980" s="10">
        <v>600</v>
      </c>
      <c r="E980" s="10" t="s">
        <v>56</v>
      </c>
      <c r="F980" s="8">
        <v>9</v>
      </c>
      <c r="G980" s="8">
        <f t="shared" si="64"/>
        <v>5400</v>
      </c>
      <c r="H980" s="55"/>
    </row>
    <row r="981" spans="1:8" s="11" customFormat="1" ht="18" customHeight="1" x14ac:dyDescent="0.25">
      <c r="A981" s="53">
        <f>IF(D981=0,"",1+MAX(A$8:A980))</f>
        <v>703</v>
      </c>
      <c r="B981" s="95"/>
      <c r="C981" s="82" t="s">
        <v>501</v>
      </c>
      <c r="D981" s="10">
        <v>718</v>
      </c>
      <c r="E981" s="10" t="s">
        <v>56</v>
      </c>
      <c r="F981" s="8">
        <v>3</v>
      </c>
      <c r="G981" s="8">
        <f t="shared" si="64"/>
        <v>2154</v>
      </c>
      <c r="H981" s="55"/>
    </row>
    <row r="982" spans="1:8" s="11" customFormat="1" ht="18" customHeight="1" x14ac:dyDescent="0.25">
      <c r="A982" s="53">
        <f>IF(D982=0,"",1+MAX(A$8:A981))</f>
        <v>704</v>
      </c>
      <c r="B982" s="95"/>
      <c r="C982" s="82" t="s">
        <v>486</v>
      </c>
      <c r="D982" s="10">
        <v>198</v>
      </c>
      <c r="E982" s="10" t="s">
        <v>110</v>
      </c>
      <c r="F982" s="8">
        <v>3</v>
      </c>
      <c r="G982" s="8">
        <f t="shared" si="64"/>
        <v>594</v>
      </c>
      <c r="H982" s="55"/>
    </row>
    <row r="983" spans="1:8" s="11" customFormat="1" ht="18" customHeight="1" x14ac:dyDescent="0.25">
      <c r="A983" s="53">
        <f>IF(D983=0,"",1+MAX(A$8:A982))</f>
        <v>705</v>
      </c>
      <c r="B983" s="95"/>
      <c r="C983" s="82" t="s">
        <v>449</v>
      </c>
      <c r="D983" s="10">
        <v>386</v>
      </c>
      <c r="E983" s="10" t="s">
        <v>56</v>
      </c>
      <c r="F983" s="8">
        <v>2</v>
      </c>
      <c r="G983" s="8">
        <f t="shared" si="64"/>
        <v>772</v>
      </c>
      <c r="H983" s="55"/>
    </row>
    <row r="984" spans="1:8" s="11" customFormat="1" ht="18" customHeight="1" x14ac:dyDescent="0.25">
      <c r="A984" s="53" t="str">
        <f>IF(D984=0,"",1+MAX(A$8:A983))</f>
        <v/>
      </c>
      <c r="B984" s="95"/>
      <c r="C984" s="84" t="s">
        <v>508</v>
      </c>
      <c r="D984" s="10"/>
      <c r="E984" s="10"/>
      <c r="F984" s="8" t="str">
        <f t="shared" si="63"/>
        <v/>
      </c>
      <c r="G984" s="8" t="str">
        <f t="shared" si="64"/>
        <v/>
      </c>
      <c r="H984" s="55"/>
    </row>
    <row r="985" spans="1:8" s="11" customFormat="1" ht="18" customHeight="1" x14ac:dyDescent="0.25">
      <c r="A985" s="53">
        <f>IF(D985=0,"",1+MAX(A$8:A984))</f>
        <v>706</v>
      </c>
      <c r="B985" s="95"/>
      <c r="C985" s="82" t="s">
        <v>499</v>
      </c>
      <c r="D985" s="10">
        <v>1928</v>
      </c>
      <c r="E985" s="10" t="s">
        <v>56</v>
      </c>
      <c r="F985" s="8">
        <v>3</v>
      </c>
      <c r="G985" s="8">
        <f t="shared" si="64"/>
        <v>5784</v>
      </c>
      <c r="H985" s="55"/>
    </row>
    <row r="986" spans="1:8" s="11" customFormat="1" ht="18" customHeight="1" x14ac:dyDescent="0.25">
      <c r="A986" s="53">
        <f>IF(D986=0,"",1+MAX(A$8:A985))</f>
        <v>707</v>
      </c>
      <c r="B986" s="95"/>
      <c r="C986" s="82" t="s">
        <v>500</v>
      </c>
      <c r="D986" s="10">
        <v>104</v>
      </c>
      <c r="E986" s="10" t="s">
        <v>56</v>
      </c>
      <c r="F986" s="8">
        <v>9</v>
      </c>
      <c r="G986" s="8">
        <f t="shared" si="64"/>
        <v>936</v>
      </c>
      <c r="H986" s="55"/>
    </row>
    <row r="987" spans="1:8" s="11" customFormat="1" ht="18" customHeight="1" x14ac:dyDescent="0.25">
      <c r="A987" s="53">
        <f>IF(D987=0,"",1+MAX(A$8:A986))</f>
        <v>708</v>
      </c>
      <c r="B987" s="95"/>
      <c r="C987" s="82" t="s">
        <v>501</v>
      </c>
      <c r="D987" s="10">
        <v>716</v>
      </c>
      <c r="E987" s="10" t="s">
        <v>56</v>
      </c>
      <c r="F987" s="8">
        <v>3</v>
      </c>
      <c r="G987" s="8">
        <f t="shared" si="64"/>
        <v>2148</v>
      </c>
      <c r="H987" s="55"/>
    </row>
    <row r="988" spans="1:8" s="11" customFormat="1" ht="18" customHeight="1" x14ac:dyDescent="0.25">
      <c r="A988" s="53">
        <f>IF(D988=0,"",1+MAX(A$8:A987))</f>
        <v>709</v>
      </c>
      <c r="B988" s="95"/>
      <c r="C988" s="82" t="s">
        <v>486</v>
      </c>
      <c r="D988" s="10">
        <v>206</v>
      </c>
      <c r="E988" s="10" t="s">
        <v>110</v>
      </c>
      <c r="F988" s="8">
        <v>3</v>
      </c>
      <c r="G988" s="8">
        <f t="shared" si="64"/>
        <v>618</v>
      </c>
      <c r="H988" s="55"/>
    </row>
    <row r="989" spans="1:8" s="11" customFormat="1" ht="18" customHeight="1" x14ac:dyDescent="0.25">
      <c r="A989" s="53">
        <f>IF(D989=0,"",1+MAX(A$8:A988))</f>
        <v>710</v>
      </c>
      <c r="B989" s="95"/>
      <c r="C989" s="82" t="s">
        <v>449</v>
      </c>
      <c r="D989" s="10">
        <v>490</v>
      </c>
      <c r="E989" s="10" t="s">
        <v>56</v>
      </c>
      <c r="F989" s="8">
        <v>2</v>
      </c>
      <c r="G989" s="8">
        <f t="shared" si="64"/>
        <v>980</v>
      </c>
      <c r="H989" s="55"/>
    </row>
    <row r="990" spans="1:8" s="11" customFormat="1" ht="18" customHeight="1" x14ac:dyDescent="0.25">
      <c r="A990" s="53" t="str">
        <f>IF(D990=0,"",1+MAX(A$8:A989))</f>
        <v/>
      </c>
      <c r="B990" s="95"/>
      <c r="C990" s="84" t="s">
        <v>503</v>
      </c>
      <c r="D990" s="10"/>
      <c r="E990" s="10"/>
      <c r="F990" s="8" t="str">
        <f t="shared" si="63"/>
        <v/>
      </c>
      <c r="G990" s="8" t="str">
        <f t="shared" si="64"/>
        <v/>
      </c>
      <c r="H990" s="55"/>
    </row>
    <row r="991" spans="1:8" s="11" customFormat="1" ht="18" customHeight="1" x14ac:dyDescent="0.25">
      <c r="A991" s="53">
        <f>IF(D991=0,"",1+MAX(A$8:A990))</f>
        <v>711</v>
      </c>
      <c r="B991" s="95"/>
      <c r="C991" s="82" t="s">
        <v>499</v>
      </c>
      <c r="D991" s="10">
        <v>4355</v>
      </c>
      <c r="E991" s="10" t="s">
        <v>56</v>
      </c>
      <c r="F991" s="8">
        <v>3</v>
      </c>
      <c r="G991" s="8">
        <f t="shared" si="64"/>
        <v>13065</v>
      </c>
      <c r="H991" s="55"/>
    </row>
    <row r="992" spans="1:8" s="11" customFormat="1" ht="18" customHeight="1" x14ac:dyDescent="0.25">
      <c r="A992" s="53">
        <f>IF(D992=0,"",1+MAX(A$8:A991))</f>
        <v>712</v>
      </c>
      <c r="B992" s="95"/>
      <c r="C992" s="82" t="s">
        <v>500</v>
      </c>
      <c r="D992" s="10">
        <v>1490</v>
      </c>
      <c r="E992" s="10" t="s">
        <v>56</v>
      </c>
      <c r="F992" s="8">
        <v>9</v>
      </c>
      <c r="G992" s="8">
        <f t="shared" si="64"/>
        <v>13410</v>
      </c>
      <c r="H992" s="55"/>
    </row>
    <row r="993" spans="1:8" s="11" customFormat="1" ht="18" customHeight="1" x14ac:dyDescent="0.25">
      <c r="A993" s="53">
        <f>IF(D993=0,"",1+MAX(A$8:A992))</f>
        <v>713</v>
      </c>
      <c r="B993" s="95"/>
      <c r="C993" s="82" t="s">
        <v>501</v>
      </c>
      <c r="D993" s="10">
        <v>1790</v>
      </c>
      <c r="E993" s="10" t="s">
        <v>56</v>
      </c>
      <c r="F993" s="8">
        <v>3</v>
      </c>
      <c r="G993" s="8">
        <f t="shared" si="64"/>
        <v>5370</v>
      </c>
      <c r="H993" s="55"/>
    </row>
    <row r="994" spans="1:8" s="11" customFormat="1" ht="18" customHeight="1" x14ac:dyDescent="0.25">
      <c r="A994" s="53">
        <f>IF(D994=0,"",1+MAX(A$8:A993))</f>
        <v>714</v>
      </c>
      <c r="B994" s="95"/>
      <c r="C994" s="82" t="s">
        <v>486</v>
      </c>
      <c r="D994" s="10">
        <v>465</v>
      </c>
      <c r="E994" s="10" t="s">
        <v>110</v>
      </c>
      <c r="F994" s="8">
        <v>3</v>
      </c>
      <c r="G994" s="8">
        <f t="shared" si="64"/>
        <v>1395</v>
      </c>
      <c r="H994" s="55"/>
    </row>
    <row r="995" spans="1:8" s="11" customFormat="1" ht="18" customHeight="1" x14ac:dyDescent="0.25">
      <c r="A995" s="53">
        <f>IF(D995=0,"",1+MAX(A$8:A994))</f>
        <v>715</v>
      </c>
      <c r="B995" s="95"/>
      <c r="C995" s="82" t="s">
        <v>449</v>
      </c>
      <c r="D995" s="10">
        <v>965</v>
      </c>
      <c r="E995" s="10" t="s">
        <v>56</v>
      </c>
      <c r="F995" s="8">
        <v>2</v>
      </c>
      <c r="G995" s="8">
        <f t="shared" si="64"/>
        <v>1930</v>
      </c>
      <c r="H995" s="55"/>
    </row>
    <row r="996" spans="1:8" s="11" customFormat="1" ht="18" customHeight="1" x14ac:dyDescent="0.25">
      <c r="A996" s="53" t="str">
        <f>IF(D996=0,"",1+MAX(A$8:A995))</f>
        <v/>
      </c>
      <c r="B996" s="95"/>
      <c r="C996" s="84" t="s">
        <v>509</v>
      </c>
      <c r="D996" s="10"/>
      <c r="E996" s="10"/>
      <c r="F996" s="8" t="str">
        <f t="shared" si="63"/>
        <v/>
      </c>
      <c r="G996" s="8" t="str">
        <f t="shared" si="64"/>
        <v/>
      </c>
      <c r="H996" s="55"/>
    </row>
    <row r="997" spans="1:8" s="11" customFormat="1" ht="18" customHeight="1" x14ac:dyDescent="0.25">
      <c r="A997" s="53">
        <f>IF(D997=0,"",1+MAX(A$8:A996))</f>
        <v>716</v>
      </c>
      <c r="B997" s="95"/>
      <c r="C997" s="82" t="s">
        <v>499</v>
      </c>
      <c r="D997" s="10">
        <v>3648</v>
      </c>
      <c r="E997" s="10" t="s">
        <v>56</v>
      </c>
      <c r="F997" s="8">
        <v>3</v>
      </c>
      <c r="G997" s="8">
        <f t="shared" ref="G997:G1060" si="65">IF(F997="","",D997*F997)</f>
        <v>10944</v>
      </c>
      <c r="H997" s="55"/>
    </row>
    <row r="998" spans="1:8" s="11" customFormat="1" ht="18" customHeight="1" x14ac:dyDescent="0.25">
      <c r="A998" s="53">
        <f>IF(D998=0,"",1+MAX(A$8:A997))</f>
        <v>717</v>
      </c>
      <c r="B998" s="95"/>
      <c r="C998" s="82" t="s">
        <v>500</v>
      </c>
      <c r="D998" s="10">
        <v>228</v>
      </c>
      <c r="E998" s="10" t="s">
        <v>56</v>
      </c>
      <c r="F998" s="8">
        <v>9</v>
      </c>
      <c r="G998" s="8">
        <f t="shared" si="65"/>
        <v>2052</v>
      </c>
      <c r="H998" s="55"/>
    </row>
    <row r="999" spans="1:8" s="11" customFormat="1" ht="18" customHeight="1" x14ac:dyDescent="0.25">
      <c r="A999" s="53">
        <f>IF(D999=0,"",1+MAX(A$8:A998))</f>
        <v>718</v>
      </c>
      <c r="B999" s="95"/>
      <c r="C999" s="82" t="s">
        <v>501</v>
      </c>
      <c r="D999" s="10">
        <v>1408</v>
      </c>
      <c r="E999" s="10" t="s">
        <v>56</v>
      </c>
      <c r="F999" s="8">
        <v>3</v>
      </c>
      <c r="G999" s="8">
        <f t="shared" si="65"/>
        <v>4224</v>
      </c>
      <c r="H999" s="55"/>
    </row>
    <row r="1000" spans="1:8" s="11" customFormat="1" ht="18" customHeight="1" x14ac:dyDescent="0.25">
      <c r="A1000" s="53">
        <f>IF(D1000=0,"",1+MAX(A$8:A999))</f>
        <v>719</v>
      </c>
      <c r="B1000" s="95"/>
      <c r="C1000" s="82" t="s">
        <v>486</v>
      </c>
      <c r="D1000" s="10">
        <v>416</v>
      </c>
      <c r="E1000" s="10" t="s">
        <v>110</v>
      </c>
      <c r="F1000" s="8">
        <v>3</v>
      </c>
      <c r="G1000" s="8">
        <f t="shared" si="65"/>
        <v>1248</v>
      </c>
      <c r="H1000" s="55"/>
    </row>
    <row r="1001" spans="1:8" s="11" customFormat="1" ht="18" customHeight="1" x14ac:dyDescent="0.25">
      <c r="A1001" s="53">
        <f>IF(D1001=0,"",1+MAX(A$8:A1000))</f>
        <v>720</v>
      </c>
      <c r="B1001" s="95"/>
      <c r="C1001" s="82" t="s">
        <v>449</v>
      </c>
      <c r="D1001" s="10">
        <v>1096</v>
      </c>
      <c r="E1001" s="10" t="s">
        <v>56</v>
      </c>
      <c r="F1001" s="8">
        <v>2</v>
      </c>
      <c r="G1001" s="8">
        <f t="shared" si="65"/>
        <v>2192</v>
      </c>
      <c r="H1001" s="55"/>
    </row>
    <row r="1002" spans="1:8" s="11" customFormat="1" ht="18" customHeight="1" x14ac:dyDescent="0.25">
      <c r="A1002" s="53" t="str">
        <f>IF(D1002=0,"",1+MAX(A$8:A1001))</f>
        <v/>
      </c>
      <c r="B1002" s="95"/>
      <c r="C1002" s="84" t="s">
        <v>166</v>
      </c>
      <c r="D1002" s="10"/>
      <c r="E1002" s="10"/>
      <c r="F1002" s="8" t="str">
        <f t="shared" ref="F1002:F1058" si="66">IF(D1002=0,"",0)</f>
        <v/>
      </c>
      <c r="G1002" s="8" t="str">
        <f t="shared" si="65"/>
        <v/>
      </c>
      <c r="H1002" s="55"/>
    </row>
    <row r="1003" spans="1:8" s="11" customFormat="1" ht="18" customHeight="1" x14ac:dyDescent="0.25">
      <c r="A1003" s="53">
        <f>IF(D1003=0,"",1+MAX(A$8:A1002))</f>
        <v>721</v>
      </c>
      <c r="B1003" s="95"/>
      <c r="C1003" s="82" t="s">
        <v>499</v>
      </c>
      <c r="D1003" s="10">
        <v>870</v>
      </c>
      <c r="E1003" s="10" t="s">
        <v>56</v>
      </c>
      <c r="F1003" s="8">
        <v>3</v>
      </c>
      <c r="G1003" s="8">
        <f t="shared" si="65"/>
        <v>2610</v>
      </c>
      <c r="H1003" s="55"/>
    </row>
    <row r="1004" spans="1:8" s="11" customFormat="1" ht="18" customHeight="1" x14ac:dyDescent="0.25">
      <c r="A1004" s="53">
        <f>IF(D1004=0,"",1+MAX(A$8:A1003))</f>
        <v>722</v>
      </c>
      <c r="B1004" s="95"/>
      <c r="C1004" s="82" t="s">
        <v>500</v>
      </c>
      <c r="D1004" s="10">
        <v>281</v>
      </c>
      <c r="E1004" s="10" t="s">
        <v>56</v>
      </c>
      <c r="F1004" s="8">
        <v>9</v>
      </c>
      <c r="G1004" s="8">
        <f t="shared" si="65"/>
        <v>2529</v>
      </c>
      <c r="H1004" s="55"/>
    </row>
    <row r="1005" spans="1:8" s="11" customFormat="1" ht="18" customHeight="1" x14ac:dyDescent="0.25">
      <c r="A1005" s="53">
        <f>IF(D1005=0,"",1+MAX(A$8:A1004))</f>
        <v>723</v>
      </c>
      <c r="B1005" s="95"/>
      <c r="C1005" s="82" t="s">
        <v>501</v>
      </c>
      <c r="D1005" s="10">
        <v>281</v>
      </c>
      <c r="E1005" s="10" t="s">
        <v>56</v>
      </c>
      <c r="F1005" s="8">
        <v>3</v>
      </c>
      <c r="G1005" s="8">
        <f t="shared" si="65"/>
        <v>843</v>
      </c>
      <c r="H1005" s="55"/>
    </row>
    <row r="1006" spans="1:8" s="11" customFormat="1" ht="18" customHeight="1" x14ac:dyDescent="0.25">
      <c r="A1006" s="53">
        <f>IF(D1006=0,"",1+MAX(A$8:A1005))</f>
        <v>724</v>
      </c>
      <c r="B1006" s="95"/>
      <c r="C1006" s="82" t="s">
        <v>486</v>
      </c>
      <c r="D1006" s="10">
        <v>92</v>
      </c>
      <c r="E1006" s="10" t="s">
        <v>110</v>
      </c>
      <c r="F1006" s="8">
        <v>3</v>
      </c>
      <c r="G1006" s="8">
        <f t="shared" si="65"/>
        <v>276</v>
      </c>
      <c r="H1006" s="55"/>
    </row>
    <row r="1007" spans="1:8" s="11" customFormat="1" ht="18" customHeight="1" x14ac:dyDescent="0.25">
      <c r="A1007" s="53">
        <f>IF(D1007=0,"",1+MAX(A$8:A1006))</f>
        <v>725</v>
      </c>
      <c r="B1007" s="95"/>
      <c r="C1007" s="82" t="s">
        <v>449</v>
      </c>
      <c r="D1007" s="10">
        <v>216</v>
      </c>
      <c r="E1007" s="10" t="s">
        <v>56</v>
      </c>
      <c r="F1007" s="8">
        <v>2</v>
      </c>
      <c r="G1007" s="8">
        <f t="shared" si="65"/>
        <v>432</v>
      </c>
      <c r="H1007" s="55"/>
    </row>
    <row r="1008" spans="1:8" s="11" customFormat="1" ht="18" customHeight="1" x14ac:dyDescent="0.25">
      <c r="A1008" s="53" t="str">
        <f>IF(D1008=0,"",1+MAX(A$8:A1007))</f>
        <v/>
      </c>
      <c r="B1008" s="95"/>
      <c r="C1008" s="84" t="s">
        <v>505</v>
      </c>
      <c r="D1008" s="10"/>
      <c r="E1008" s="10"/>
      <c r="F1008" s="8" t="str">
        <f t="shared" si="66"/>
        <v/>
      </c>
      <c r="G1008" s="8" t="str">
        <f t="shared" si="65"/>
        <v/>
      </c>
      <c r="H1008" s="55"/>
    </row>
    <row r="1009" spans="1:8" s="11" customFormat="1" ht="18" customHeight="1" x14ac:dyDescent="0.25">
      <c r="A1009" s="53">
        <f>IF(D1009=0,"",1+MAX(A$8:A1008))</f>
        <v>726</v>
      </c>
      <c r="B1009" s="95"/>
      <c r="C1009" s="82" t="s">
        <v>499</v>
      </c>
      <c r="D1009" s="10">
        <v>879</v>
      </c>
      <c r="E1009" s="10" t="s">
        <v>56</v>
      </c>
      <c r="F1009" s="8">
        <v>3</v>
      </c>
      <c r="G1009" s="8">
        <f t="shared" si="65"/>
        <v>2637</v>
      </c>
      <c r="H1009" s="55"/>
    </row>
    <row r="1010" spans="1:8" s="11" customFormat="1" ht="18" customHeight="1" x14ac:dyDescent="0.25">
      <c r="A1010" s="53">
        <f>IF(D1010=0,"",1+MAX(A$8:A1009))</f>
        <v>727</v>
      </c>
      <c r="B1010" s="95"/>
      <c r="C1010" s="82" t="s">
        <v>500</v>
      </c>
      <c r="D1010" s="10">
        <v>45</v>
      </c>
      <c r="E1010" s="10" t="s">
        <v>56</v>
      </c>
      <c r="F1010" s="8">
        <v>9</v>
      </c>
      <c r="G1010" s="8">
        <f t="shared" si="65"/>
        <v>405</v>
      </c>
      <c r="H1010" s="55"/>
    </row>
    <row r="1011" spans="1:8" s="11" customFormat="1" ht="18" customHeight="1" x14ac:dyDescent="0.25">
      <c r="A1011" s="53">
        <f>IF(D1011=0,"",1+MAX(A$8:A1010))</f>
        <v>728</v>
      </c>
      <c r="B1011" s="95"/>
      <c r="C1011" s="82" t="s">
        <v>501</v>
      </c>
      <c r="D1011" s="10">
        <v>363</v>
      </c>
      <c r="E1011" s="10" t="s">
        <v>56</v>
      </c>
      <c r="F1011" s="8">
        <v>3</v>
      </c>
      <c r="G1011" s="8">
        <f t="shared" si="65"/>
        <v>1089</v>
      </c>
      <c r="H1011" s="55"/>
    </row>
    <row r="1012" spans="1:8" s="11" customFormat="1" ht="18" customHeight="1" x14ac:dyDescent="0.25">
      <c r="A1012" s="53">
        <f>IF(D1012=0,"",1+MAX(A$8:A1011))</f>
        <v>729</v>
      </c>
      <c r="B1012" s="95"/>
      <c r="C1012" s="82" t="s">
        <v>486</v>
      </c>
      <c r="D1012" s="10">
        <v>103</v>
      </c>
      <c r="E1012" s="10" t="s">
        <v>110</v>
      </c>
      <c r="F1012" s="8">
        <v>3</v>
      </c>
      <c r="G1012" s="8">
        <f t="shared" si="65"/>
        <v>309</v>
      </c>
      <c r="H1012" s="55"/>
    </row>
    <row r="1013" spans="1:8" s="11" customFormat="1" ht="18" customHeight="1" x14ac:dyDescent="0.25">
      <c r="A1013" s="53">
        <f>IF(D1013=0,"",1+MAX(A$8:A1012))</f>
        <v>730</v>
      </c>
      <c r="B1013" s="95"/>
      <c r="C1013" s="82" t="s">
        <v>449</v>
      </c>
      <c r="D1013" s="10">
        <v>214</v>
      </c>
      <c r="E1013" s="10" t="s">
        <v>56</v>
      </c>
      <c r="F1013" s="8">
        <v>2</v>
      </c>
      <c r="G1013" s="8">
        <f t="shared" si="65"/>
        <v>428</v>
      </c>
      <c r="H1013" s="55"/>
    </row>
    <row r="1014" spans="1:8" s="11" customFormat="1" ht="18" customHeight="1" x14ac:dyDescent="0.25">
      <c r="A1014" s="53" t="str">
        <f>IF(D1014=0,"",1+MAX(A$8:A1013))</f>
        <v/>
      </c>
      <c r="B1014" s="95"/>
      <c r="C1014" s="83" t="s">
        <v>136</v>
      </c>
      <c r="D1014" s="10"/>
      <c r="E1014" s="10"/>
      <c r="F1014" s="8" t="str">
        <f t="shared" si="66"/>
        <v/>
      </c>
      <c r="G1014" s="8" t="str">
        <f t="shared" si="65"/>
        <v/>
      </c>
      <c r="H1014" s="55"/>
    </row>
    <row r="1015" spans="1:8" s="11" customFormat="1" ht="18" customHeight="1" x14ac:dyDescent="0.25">
      <c r="A1015" s="53" t="str">
        <f>IF(D1015=0,"",1+MAX(A$8:A1014))</f>
        <v/>
      </c>
      <c r="B1015" s="95"/>
      <c r="C1015" s="84" t="s">
        <v>510</v>
      </c>
      <c r="D1015" s="10"/>
      <c r="E1015" s="10"/>
      <c r="F1015" s="8" t="str">
        <f t="shared" si="66"/>
        <v/>
      </c>
      <c r="G1015" s="8" t="str">
        <f t="shared" si="65"/>
        <v/>
      </c>
      <c r="H1015" s="55"/>
    </row>
    <row r="1016" spans="1:8" s="11" customFormat="1" ht="18" customHeight="1" x14ac:dyDescent="0.25">
      <c r="A1016" s="53">
        <f>IF(D1016=0,"",1+MAX(A$8:A1015))</f>
        <v>731</v>
      </c>
      <c r="B1016" s="95"/>
      <c r="C1016" s="82" t="s">
        <v>499</v>
      </c>
      <c r="D1016" s="10">
        <v>8676</v>
      </c>
      <c r="E1016" s="10" t="s">
        <v>56</v>
      </c>
      <c r="F1016" s="8">
        <v>3</v>
      </c>
      <c r="G1016" s="8">
        <f t="shared" si="65"/>
        <v>26028</v>
      </c>
      <c r="H1016" s="55"/>
    </row>
    <row r="1017" spans="1:8" s="11" customFormat="1" ht="18" customHeight="1" x14ac:dyDescent="0.25">
      <c r="A1017" s="53">
        <f>IF(D1017=0,"",1+MAX(A$8:A1016))</f>
        <v>732</v>
      </c>
      <c r="B1017" s="95"/>
      <c r="C1017" s="82" t="s">
        <v>500</v>
      </c>
      <c r="D1017" s="10">
        <v>468</v>
      </c>
      <c r="E1017" s="10" t="s">
        <v>56</v>
      </c>
      <c r="F1017" s="8">
        <v>9</v>
      </c>
      <c r="G1017" s="8">
        <f t="shared" si="65"/>
        <v>4212</v>
      </c>
      <c r="H1017" s="55"/>
    </row>
    <row r="1018" spans="1:8" s="11" customFormat="1" ht="18" customHeight="1" x14ac:dyDescent="0.25">
      <c r="A1018" s="53">
        <f>IF(D1018=0,"",1+MAX(A$8:A1017))</f>
        <v>733</v>
      </c>
      <c r="B1018" s="95"/>
      <c r="C1018" s="82" t="s">
        <v>501</v>
      </c>
      <c r="D1018" s="10">
        <v>3222</v>
      </c>
      <c r="E1018" s="10" t="s">
        <v>56</v>
      </c>
      <c r="F1018" s="8">
        <v>3</v>
      </c>
      <c r="G1018" s="8">
        <f t="shared" si="65"/>
        <v>9666</v>
      </c>
      <c r="H1018" s="55"/>
    </row>
    <row r="1019" spans="1:8" s="11" customFormat="1" ht="18" customHeight="1" x14ac:dyDescent="0.25">
      <c r="A1019" s="53">
        <f>IF(D1019=0,"",1+MAX(A$8:A1018))</f>
        <v>734</v>
      </c>
      <c r="B1019" s="95"/>
      <c r="C1019" s="82" t="s">
        <v>486</v>
      </c>
      <c r="D1019" s="10">
        <v>927</v>
      </c>
      <c r="E1019" s="10" t="s">
        <v>110</v>
      </c>
      <c r="F1019" s="8">
        <v>3</v>
      </c>
      <c r="G1019" s="8">
        <f t="shared" si="65"/>
        <v>2781</v>
      </c>
      <c r="H1019" s="55"/>
    </row>
    <row r="1020" spans="1:8" s="11" customFormat="1" ht="18" customHeight="1" x14ac:dyDescent="0.25">
      <c r="A1020" s="53">
        <f>IF(D1020=0,"",1+MAX(A$8:A1019))</f>
        <v>735</v>
      </c>
      <c r="B1020" s="95"/>
      <c r="C1020" s="82" t="s">
        <v>449</v>
      </c>
      <c r="D1020" s="10">
        <v>2205</v>
      </c>
      <c r="E1020" s="10" t="s">
        <v>56</v>
      </c>
      <c r="F1020" s="8">
        <v>2</v>
      </c>
      <c r="G1020" s="8">
        <f t="shared" si="65"/>
        <v>4410</v>
      </c>
      <c r="H1020" s="55"/>
    </row>
    <row r="1021" spans="1:8" s="11" customFormat="1" ht="18" customHeight="1" x14ac:dyDescent="0.25">
      <c r="A1021" s="53" t="str">
        <f>IF(D1021=0,"",1+MAX(A$8:A1020))</f>
        <v/>
      </c>
      <c r="B1021" s="95"/>
      <c r="C1021" s="84" t="s">
        <v>511</v>
      </c>
      <c r="D1021" s="10"/>
      <c r="E1021" s="10"/>
      <c r="F1021" s="8" t="str">
        <f t="shared" si="66"/>
        <v/>
      </c>
      <c r="G1021" s="8" t="str">
        <f t="shared" si="65"/>
        <v/>
      </c>
      <c r="H1021" s="55"/>
    </row>
    <row r="1022" spans="1:8" s="11" customFormat="1" ht="18" customHeight="1" x14ac:dyDescent="0.25">
      <c r="A1022" s="53">
        <f>IF(D1022=0,"",1+MAX(A$8:A1021))</f>
        <v>736</v>
      </c>
      <c r="B1022" s="95"/>
      <c r="C1022" s="82" t="s">
        <v>499</v>
      </c>
      <c r="D1022" s="10">
        <v>5472</v>
      </c>
      <c r="E1022" s="10" t="s">
        <v>56</v>
      </c>
      <c r="F1022" s="8">
        <v>3</v>
      </c>
      <c r="G1022" s="8">
        <f t="shared" si="65"/>
        <v>16416</v>
      </c>
      <c r="H1022" s="55"/>
    </row>
    <row r="1023" spans="1:8" s="11" customFormat="1" ht="18" customHeight="1" x14ac:dyDescent="0.25">
      <c r="A1023" s="53">
        <f>IF(D1023=0,"",1+MAX(A$8:A1022))</f>
        <v>737</v>
      </c>
      <c r="B1023" s="95"/>
      <c r="C1023" s="82" t="s">
        <v>500</v>
      </c>
      <c r="D1023" s="10">
        <v>342</v>
      </c>
      <c r="E1023" s="10" t="s">
        <v>56</v>
      </c>
      <c r="F1023" s="8">
        <v>9</v>
      </c>
      <c r="G1023" s="8">
        <f t="shared" si="65"/>
        <v>3078</v>
      </c>
      <c r="H1023" s="55"/>
    </row>
    <row r="1024" spans="1:8" s="11" customFormat="1" ht="18" customHeight="1" x14ac:dyDescent="0.25">
      <c r="A1024" s="53">
        <f>IF(D1024=0,"",1+MAX(A$8:A1023))</f>
        <v>738</v>
      </c>
      <c r="B1024" s="95"/>
      <c r="C1024" s="82" t="s">
        <v>501</v>
      </c>
      <c r="D1024" s="10">
        <v>2112</v>
      </c>
      <c r="E1024" s="10" t="s">
        <v>56</v>
      </c>
      <c r="F1024" s="8">
        <v>3</v>
      </c>
      <c r="G1024" s="8">
        <f t="shared" si="65"/>
        <v>6336</v>
      </c>
      <c r="H1024" s="55"/>
    </row>
    <row r="1025" spans="1:8" s="11" customFormat="1" ht="18" customHeight="1" x14ac:dyDescent="0.25">
      <c r="A1025" s="53">
        <f>IF(D1025=0,"",1+MAX(A$8:A1024))</f>
        <v>739</v>
      </c>
      <c r="B1025" s="95"/>
      <c r="C1025" s="82" t="s">
        <v>486</v>
      </c>
      <c r="D1025" s="10">
        <v>624</v>
      </c>
      <c r="E1025" s="10" t="s">
        <v>110</v>
      </c>
      <c r="F1025" s="8">
        <v>3</v>
      </c>
      <c r="G1025" s="8">
        <f t="shared" si="65"/>
        <v>1872</v>
      </c>
      <c r="H1025" s="55"/>
    </row>
    <row r="1026" spans="1:8" s="11" customFormat="1" ht="18" customHeight="1" x14ac:dyDescent="0.25">
      <c r="A1026" s="53">
        <f>IF(D1026=0,"",1+MAX(A$8:A1025))</f>
        <v>740</v>
      </c>
      <c r="B1026" s="95"/>
      <c r="C1026" s="82" t="s">
        <v>449</v>
      </c>
      <c r="D1026" s="10">
        <v>1644</v>
      </c>
      <c r="E1026" s="10" t="s">
        <v>56</v>
      </c>
      <c r="F1026" s="8">
        <v>2</v>
      </c>
      <c r="G1026" s="8">
        <f t="shared" si="65"/>
        <v>3288</v>
      </c>
      <c r="H1026" s="55"/>
    </row>
    <row r="1027" spans="1:8" s="11" customFormat="1" ht="18" customHeight="1" x14ac:dyDescent="0.25">
      <c r="A1027" s="53" t="str">
        <f>IF(D1027=0,"",1+MAX(A$8:A1026))</f>
        <v/>
      </c>
      <c r="B1027" s="95"/>
      <c r="C1027" s="83" t="s">
        <v>137</v>
      </c>
      <c r="D1027" s="10"/>
      <c r="E1027" s="10"/>
      <c r="F1027" s="8" t="str">
        <f t="shared" si="66"/>
        <v/>
      </c>
      <c r="G1027" s="8" t="str">
        <f t="shared" si="65"/>
        <v/>
      </c>
      <c r="H1027" s="55"/>
    </row>
    <row r="1028" spans="1:8" s="11" customFormat="1" ht="18" customHeight="1" x14ac:dyDescent="0.25">
      <c r="A1028" s="53" t="str">
        <f>IF(D1028=0,"",1+MAX(A$8:A1027))</f>
        <v/>
      </c>
      <c r="B1028" s="95"/>
      <c r="C1028" s="84" t="s">
        <v>512</v>
      </c>
      <c r="D1028" s="10"/>
      <c r="E1028" s="10"/>
      <c r="F1028" s="8" t="str">
        <f t="shared" si="66"/>
        <v/>
      </c>
      <c r="G1028" s="8" t="str">
        <f t="shared" si="65"/>
        <v/>
      </c>
      <c r="H1028" s="55"/>
    </row>
    <row r="1029" spans="1:8" s="11" customFormat="1" ht="18" customHeight="1" x14ac:dyDescent="0.25">
      <c r="A1029" s="53">
        <f>IF(D1029=0,"",1+MAX(A$8:A1028))</f>
        <v>741</v>
      </c>
      <c r="B1029" s="95"/>
      <c r="C1029" s="82" t="s">
        <v>499</v>
      </c>
      <c r="D1029" s="10">
        <v>866</v>
      </c>
      <c r="E1029" s="10" t="s">
        <v>56</v>
      </c>
      <c r="F1029" s="8">
        <v>3</v>
      </c>
      <c r="G1029" s="8">
        <f t="shared" si="65"/>
        <v>2598</v>
      </c>
      <c r="H1029" s="55"/>
    </row>
    <row r="1030" spans="1:8" s="11" customFormat="1" ht="18" customHeight="1" x14ac:dyDescent="0.25">
      <c r="A1030" s="53">
        <f>IF(D1030=0,"",1+MAX(A$8:A1029))</f>
        <v>742</v>
      </c>
      <c r="B1030" s="95"/>
      <c r="C1030" s="82" t="s">
        <v>500</v>
      </c>
      <c r="D1030" s="10">
        <v>300</v>
      </c>
      <c r="E1030" s="10" t="s">
        <v>56</v>
      </c>
      <c r="F1030" s="8">
        <v>9</v>
      </c>
      <c r="G1030" s="8">
        <f t="shared" si="65"/>
        <v>2700</v>
      </c>
      <c r="H1030" s="55"/>
    </row>
    <row r="1031" spans="1:8" s="11" customFormat="1" ht="18" customHeight="1" x14ac:dyDescent="0.25">
      <c r="A1031" s="53">
        <f>IF(D1031=0,"",1+MAX(A$8:A1030))</f>
        <v>743</v>
      </c>
      <c r="B1031" s="95"/>
      <c r="C1031" s="82" t="s">
        <v>501</v>
      </c>
      <c r="D1031" s="10">
        <v>359</v>
      </c>
      <c r="E1031" s="10" t="s">
        <v>56</v>
      </c>
      <c r="F1031" s="8">
        <v>3</v>
      </c>
      <c r="G1031" s="8">
        <f t="shared" si="65"/>
        <v>1077</v>
      </c>
      <c r="H1031" s="55"/>
    </row>
    <row r="1032" spans="1:8" s="11" customFormat="1" ht="18" customHeight="1" x14ac:dyDescent="0.25">
      <c r="A1032" s="53">
        <f>IF(D1032=0,"",1+MAX(A$8:A1031))</f>
        <v>744</v>
      </c>
      <c r="B1032" s="95"/>
      <c r="C1032" s="82" t="s">
        <v>486</v>
      </c>
      <c r="D1032" s="10">
        <v>99</v>
      </c>
      <c r="E1032" s="10" t="s">
        <v>110</v>
      </c>
      <c r="F1032" s="8">
        <v>3</v>
      </c>
      <c r="G1032" s="8">
        <f t="shared" si="65"/>
        <v>297</v>
      </c>
      <c r="H1032" s="55"/>
    </row>
    <row r="1033" spans="1:8" s="11" customFormat="1" ht="18" customHeight="1" x14ac:dyDescent="0.25">
      <c r="A1033" s="53">
        <f>IF(D1033=0,"",1+MAX(A$8:A1032))</f>
        <v>745</v>
      </c>
      <c r="B1033" s="95"/>
      <c r="C1033" s="82" t="s">
        <v>449</v>
      </c>
      <c r="D1033" s="10">
        <v>193</v>
      </c>
      <c r="E1033" s="10" t="s">
        <v>56</v>
      </c>
      <c r="F1033" s="8">
        <v>2</v>
      </c>
      <c r="G1033" s="8">
        <f t="shared" si="65"/>
        <v>386</v>
      </c>
      <c r="H1033" s="55"/>
    </row>
    <row r="1034" spans="1:8" s="11" customFormat="1" ht="18" customHeight="1" x14ac:dyDescent="0.25">
      <c r="A1034" s="53" t="str">
        <f>IF(D1034=0,"",1+MAX(A$8:A1033))</f>
        <v/>
      </c>
      <c r="B1034" s="95"/>
      <c r="C1034" s="84" t="s">
        <v>513</v>
      </c>
      <c r="D1034" s="10"/>
      <c r="E1034" s="10"/>
      <c r="F1034" s="8" t="str">
        <f t="shared" si="66"/>
        <v/>
      </c>
      <c r="G1034" s="8" t="str">
        <f t="shared" si="65"/>
        <v/>
      </c>
      <c r="H1034" s="55"/>
    </row>
    <row r="1035" spans="1:8" s="11" customFormat="1" ht="18" customHeight="1" x14ac:dyDescent="0.25">
      <c r="A1035" s="53">
        <f>IF(D1035=0,"",1+MAX(A$8:A1034))</f>
        <v>746</v>
      </c>
      <c r="B1035" s="95"/>
      <c r="C1035" s="82" t="s">
        <v>499</v>
      </c>
      <c r="D1035" s="10">
        <v>5784</v>
      </c>
      <c r="E1035" s="10" t="s">
        <v>56</v>
      </c>
      <c r="F1035" s="8">
        <v>3</v>
      </c>
      <c r="G1035" s="8">
        <f t="shared" si="65"/>
        <v>17352</v>
      </c>
      <c r="H1035" s="55"/>
    </row>
    <row r="1036" spans="1:8" s="11" customFormat="1" ht="18" customHeight="1" x14ac:dyDescent="0.25">
      <c r="A1036" s="53">
        <f>IF(D1036=0,"",1+MAX(A$8:A1035))</f>
        <v>747</v>
      </c>
      <c r="B1036" s="95"/>
      <c r="C1036" s="82" t="s">
        <v>500</v>
      </c>
      <c r="D1036" s="10">
        <v>312</v>
      </c>
      <c r="E1036" s="10" t="s">
        <v>56</v>
      </c>
      <c r="F1036" s="8">
        <v>9</v>
      </c>
      <c r="G1036" s="8">
        <f t="shared" si="65"/>
        <v>2808</v>
      </c>
      <c r="H1036" s="55"/>
    </row>
    <row r="1037" spans="1:8" s="11" customFormat="1" ht="18" customHeight="1" x14ac:dyDescent="0.25">
      <c r="A1037" s="53">
        <f>IF(D1037=0,"",1+MAX(A$8:A1036))</f>
        <v>748</v>
      </c>
      <c r="B1037" s="95"/>
      <c r="C1037" s="82" t="s">
        <v>501</v>
      </c>
      <c r="D1037" s="10">
        <v>2148</v>
      </c>
      <c r="E1037" s="10" t="s">
        <v>56</v>
      </c>
      <c r="F1037" s="8">
        <v>3</v>
      </c>
      <c r="G1037" s="8">
        <f t="shared" si="65"/>
        <v>6444</v>
      </c>
      <c r="H1037" s="55"/>
    </row>
    <row r="1038" spans="1:8" s="11" customFormat="1" ht="18" customHeight="1" x14ac:dyDescent="0.25">
      <c r="A1038" s="53">
        <f>IF(D1038=0,"",1+MAX(A$8:A1037))</f>
        <v>749</v>
      </c>
      <c r="B1038" s="95"/>
      <c r="C1038" s="82" t="s">
        <v>486</v>
      </c>
      <c r="D1038" s="10">
        <v>618</v>
      </c>
      <c r="E1038" s="10" t="s">
        <v>110</v>
      </c>
      <c r="F1038" s="8">
        <v>3</v>
      </c>
      <c r="G1038" s="8">
        <f t="shared" si="65"/>
        <v>1854</v>
      </c>
      <c r="H1038" s="55"/>
    </row>
    <row r="1039" spans="1:8" s="11" customFormat="1" ht="18" customHeight="1" x14ac:dyDescent="0.25">
      <c r="A1039" s="53">
        <f>IF(D1039=0,"",1+MAX(A$8:A1038))</f>
        <v>750</v>
      </c>
      <c r="B1039" s="95"/>
      <c r="C1039" s="82" t="s">
        <v>449</v>
      </c>
      <c r="D1039" s="10">
        <v>1470</v>
      </c>
      <c r="E1039" s="10" t="s">
        <v>56</v>
      </c>
      <c r="F1039" s="8">
        <v>2</v>
      </c>
      <c r="G1039" s="8">
        <f t="shared" si="65"/>
        <v>2940</v>
      </c>
      <c r="H1039" s="55"/>
    </row>
    <row r="1040" spans="1:8" s="11" customFormat="1" ht="18" customHeight="1" x14ac:dyDescent="0.25">
      <c r="A1040" s="53" t="str">
        <f>IF(D1040=0,"",1+MAX(A$8:A1039))</f>
        <v/>
      </c>
      <c r="B1040" s="95"/>
      <c r="C1040" s="84" t="s">
        <v>514</v>
      </c>
      <c r="D1040" s="10"/>
      <c r="E1040" s="10"/>
      <c r="F1040" s="8" t="str">
        <f t="shared" si="66"/>
        <v/>
      </c>
      <c r="G1040" s="8" t="str">
        <f t="shared" si="65"/>
        <v/>
      </c>
      <c r="H1040" s="55"/>
    </row>
    <row r="1041" spans="1:8" s="11" customFormat="1" ht="18" customHeight="1" x14ac:dyDescent="0.25">
      <c r="A1041" s="53">
        <f>IF(D1041=0,"",1+MAX(A$8:A1040))</f>
        <v>751</v>
      </c>
      <c r="B1041" s="95"/>
      <c r="C1041" s="82" t="s">
        <v>499</v>
      </c>
      <c r="D1041" s="10">
        <v>6097</v>
      </c>
      <c r="E1041" s="10" t="s">
        <v>56</v>
      </c>
      <c r="F1041" s="8">
        <v>3</v>
      </c>
      <c r="G1041" s="8">
        <f t="shared" si="65"/>
        <v>18291</v>
      </c>
      <c r="H1041" s="55"/>
    </row>
    <row r="1042" spans="1:8" s="11" customFormat="1" ht="18" customHeight="1" x14ac:dyDescent="0.25">
      <c r="A1042" s="53">
        <f>IF(D1042=0,"",1+MAX(A$8:A1041))</f>
        <v>752</v>
      </c>
      <c r="B1042" s="95"/>
      <c r="C1042" s="82" t="s">
        <v>500</v>
      </c>
      <c r="D1042" s="10">
        <v>2086</v>
      </c>
      <c r="E1042" s="10" t="s">
        <v>56</v>
      </c>
      <c r="F1042" s="8">
        <v>9</v>
      </c>
      <c r="G1042" s="8">
        <f t="shared" si="65"/>
        <v>18774</v>
      </c>
      <c r="H1042" s="55"/>
    </row>
    <row r="1043" spans="1:8" s="11" customFormat="1" ht="18" customHeight="1" x14ac:dyDescent="0.25">
      <c r="A1043" s="53">
        <f>IF(D1043=0,"",1+MAX(A$8:A1042))</f>
        <v>753</v>
      </c>
      <c r="B1043" s="95"/>
      <c r="C1043" s="82" t="s">
        <v>501</v>
      </c>
      <c r="D1043" s="10">
        <v>2506</v>
      </c>
      <c r="E1043" s="10" t="s">
        <v>56</v>
      </c>
      <c r="F1043" s="8">
        <v>3</v>
      </c>
      <c r="G1043" s="8">
        <f t="shared" si="65"/>
        <v>7518</v>
      </c>
      <c r="H1043" s="55"/>
    </row>
    <row r="1044" spans="1:8" s="11" customFormat="1" ht="18" customHeight="1" x14ac:dyDescent="0.25">
      <c r="A1044" s="53">
        <f>IF(D1044=0,"",1+MAX(A$8:A1043))</f>
        <v>754</v>
      </c>
      <c r="B1044" s="95"/>
      <c r="C1044" s="82" t="s">
        <v>486</v>
      </c>
      <c r="D1044" s="10">
        <v>651</v>
      </c>
      <c r="E1044" s="10" t="s">
        <v>110</v>
      </c>
      <c r="F1044" s="8">
        <v>3</v>
      </c>
      <c r="G1044" s="8">
        <f t="shared" si="65"/>
        <v>1953</v>
      </c>
      <c r="H1044" s="55"/>
    </row>
    <row r="1045" spans="1:8" s="11" customFormat="1" ht="18" customHeight="1" x14ac:dyDescent="0.25">
      <c r="A1045" s="53">
        <f>IF(D1045=0,"",1+MAX(A$8:A1044))</f>
        <v>755</v>
      </c>
      <c r="B1045" s="95"/>
      <c r="C1045" s="82" t="s">
        <v>449</v>
      </c>
      <c r="D1045" s="10">
        <v>1351</v>
      </c>
      <c r="E1045" s="10" t="s">
        <v>56</v>
      </c>
      <c r="F1045" s="8">
        <v>2</v>
      </c>
      <c r="G1045" s="8">
        <f t="shared" si="65"/>
        <v>2702</v>
      </c>
      <c r="H1045" s="55"/>
    </row>
    <row r="1046" spans="1:8" s="11" customFormat="1" ht="18" customHeight="1" x14ac:dyDescent="0.25">
      <c r="A1046" s="53" t="str">
        <f>IF(D1046=0,"",1+MAX(A$8:A1045))</f>
        <v/>
      </c>
      <c r="B1046" s="95"/>
      <c r="C1046" s="84" t="s">
        <v>515</v>
      </c>
      <c r="D1046" s="10"/>
      <c r="E1046" s="10"/>
      <c r="F1046" s="8" t="str">
        <f t="shared" si="66"/>
        <v/>
      </c>
      <c r="G1046" s="8" t="str">
        <f t="shared" si="65"/>
        <v/>
      </c>
      <c r="H1046" s="55"/>
    </row>
    <row r="1047" spans="1:8" s="11" customFormat="1" ht="18" customHeight="1" x14ac:dyDescent="0.25">
      <c r="A1047" s="53">
        <f>IF(D1047=0,"",1+MAX(A$8:A1046))</f>
        <v>756</v>
      </c>
      <c r="B1047" s="95"/>
      <c r="C1047" s="82" t="s">
        <v>499</v>
      </c>
      <c r="D1047" s="10">
        <v>1824</v>
      </c>
      <c r="E1047" s="10" t="s">
        <v>56</v>
      </c>
      <c r="F1047" s="8">
        <v>3</v>
      </c>
      <c r="G1047" s="8">
        <f t="shared" si="65"/>
        <v>5472</v>
      </c>
      <c r="H1047" s="55"/>
    </row>
    <row r="1048" spans="1:8" s="11" customFormat="1" ht="18" customHeight="1" x14ac:dyDescent="0.25">
      <c r="A1048" s="53">
        <f>IF(D1048=0,"",1+MAX(A$8:A1047))</f>
        <v>757</v>
      </c>
      <c r="B1048" s="95"/>
      <c r="C1048" s="82" t="s">
        <v>500</v>
      </c>
      <c r="D1048" s="10">
        <v>114</v>
      </c>
      <c r="E1048" s="10" t="s">
        <v>56</v>
      </c>
      <c r="F1048" s="8">
        <v>9</v>
      </c>
      <c r="G1048" s="8">
        <f t="shared" si="65"/>
        <v>1026</v>
      </c>
      <c r="H1048" s="55"/>
    </row>
    <row r="1049" spans="1:8" s="11" customFormat="1" ht="18" customHeight="1" x14ac:dyDescent="0.25">
      <c r="A1049" s="53">
        <f>IF(D1049=0,"",1+MAX(A$8:A1048))</f>
        <v>758</v>
      </c>
      <c r="B1049" s="95"/>
      <c r="C1049" s="82" t="s">
        <v>501</v>
      </c>
      <c r="D1049" s="10">
        <v>704</v>
      </c>
      <c r="E1049" s="10" t="s">
        <v>56</v>
      </c>
      <c r="F1049" s="8">
        <v>3</v>
      </c>
      <c r="G1049" s="8">
        <f t="shared" si="65"/>
        <v>2112</v>
      </c>
      <c r="H1049" s="55"/>
    </row>
    <row r="1050" spans="1:8" s="11" customFormat="1" ht="18" customHeight="1" x14ac:dyDescent="0.25">
      <c r="A1050" s="53">
        <f>IF(D1050=0,"",1+MAX(A$8:A1049))</f>
        <v>759</v>
      </c>
      <c r="B1050" s="95"/>
      <c r="C1050" s="82" t="s">
        <v>486</v>
      </c>
      <c r="D1050" s="10">
        <v>208</v>
      </c>
      <c r="E1050" s="10" t="s">
        <v>110</v>
      </c>
      <c r="F1050" s="8">
        <v>3</v>
      </c>
      <c r="G1050" s="8">
        <f t="shared" si="65"/>
        <v>624</v>
      </c>
      <c r="H1050" s="55"/>
    </row>
    <row r="1051" spans="1:8" s="11" customFormat="1" ht="18" customHeight="1" x14ac:dyDescent="0.25">
      <c r="A1051" s="53">
        <f>IF(D1051=0,"",1+MAX(A$8:A1050))</f>
        <v>760</v>
      </c>
      <c r="B1051" s="95"/>
      <c r="C1051" s="82" t="s">
        <v>449</v>
      </c>
      <c r="D1051" s="10">
        <v>548</v>
      </c>
      <c r="E1051" s="10" t="s">
        <v>56</v>
      </c>
      <c r="F1051" s="8">
        <v>2</v>
      </c>
      <c r="G1051" s="8">
        <f t="shared" si="65"/>
        <v>1096</v>
      </c>
      <c r="H1051" s="55"/>
    </row>
    <row r="1052" spans="1:8" s="11" customFormat="1" ht="18" customHeight="1" x14ac:dyDescent="0.25">
      <c r="A1052" s="53" t="str">
        <f>IF(D1052=0,"",1+MAX(A$8:A1051))</f>
        <v/>
      </c>
      <c r="B1052" s="95"/>
      <c r="C1052" s="84" t="s">
        <v>163</v>
      </c>
      <c r="D1052" s="10"/>
      <c r="E1052" s="10"/>
      <c r="F1052" s="8" t="str">
        <f t="shared" si="66"/>
        <v/>
      </c>
      <c r="G1052" s="8" t="str">
        <f t="shared" si="65"/>
        <v/>
      </c>
      <c r="H1052" s="55"/>
    </row>
    <row r="1053" spans="1:8" s="11" customFormat="1" ht="18" customHeight="1" x14ac:dyDescent="0.25">
      <c r="A1053" s="53">
        <f>IF(D1053=0,"",1+MAX(A$8:A1052))</f>
        <v>761</v>
      </c>
      <c r="B1053" s="95"/>
      <c r="C1053" s="82" t="s">
        <v>499</v>
      </c>
      <c r="D1053" s="10">
        <v>836</v>
      </c>
      <c r="E1053" s="10" t="s">
        <v>56</v>
      </c>
      <c r="F1053" s="8">
        <v>3</v>
      </c>
      <c r="G1053" s="8">
        <f t="shared" si="65"/>
        <v>2508</v>
      </c>
      <c r="H1053" s="55"/>
    </row>
    <row r="1054" spans="1:8" s="11" customFormat="1" ht="18" customHeight="1" x14ac:dyDescent="0.25">
      <c r="A1054" s="53">
        <f>IF(D1054=0,"",1+MAX(A$8:A1053))</f>
        <v>762</v>
      </c>
      <c r="B1054" s="95"/>
      <c r="C1054" s="82" t="s">
        <v>500</v>
      </c>
      <c r="D1054" s="10">
        <v>42</v>
      </c>
      <c r="E1054" s="10" t="s">
        <v>56</v>
      </c>
      <c r="F1054" s="8">
        <v>9</v>
      </c>
      <c r="G1054" s="8">
        <f t="shared" si="65"/>
        <v>378</v>
      </c>
      <c r="H1054" s="55"/>
    </row>
    <row r="1055" spans="1:8" s="11" customFormat="1" ht="18" customHeight="1" x14ac:dyDescent="0.25">
      <c r="A1055" s="53">
        <f>IF(D1055=0,"",1+MAX(A$8:A1054))</f>
        <v>763</v>
      </c>
      <c r="B1055" s="95"/>
      <c r="C1055" s="82" t="s">
        <v>501</v>
      </c>
      <c r="D1055" s="10">
        <v>349</v>
      </c>
      <c r="E1055" s="10" t="s">
        <v>56</v>
      </c>
      <c r="F1055" s="8">
        <v>3</v>
      </c>
      <c r="G1055" s="8">
        <f t="shared" si="65"/>
        <v>1047</v>
      </c>
      <c r="H1055" s="55"/>
    </row>
    <row r="1056" spans="1:8" s="11" customFormat="1" ht="18" customHeight="1" x14ac:dyDescent="0.25">
      <c r="A1056" s="53">
        <f>IF(D1056=0,"",1+MAX(A$8:A1055))</f>
        <v>764</v>
      </c>
      <c r="B1056" s="95"/>
      <c r="C1056" s="82" t="s">
        <v>486</v>
      </c>
      <c r="D1056" s="10">
        <v>92</v>
      </c>
      <c r="E1056" s="10" t="s">
        <v>110</v>
      </c>
      <c r="F1056" s="8">
        <v>3</v>
      </c>
      <c r="G1056" s="8">
        <f t="shared" si="65"/>
        <v>276</v>
      </c>
      <c r="H1056" s="55"/>
    </row>
    <row r="1057" spans="1:8" s="11" customFormat="1" ht="18" customHeight="1" x14ac:dyDescent="0.25">
      <c r="A1057" s="53">
        <f>IF(D1057=0,"",1+MAX(A$8:A1056))</f>
        <v>765</v>
      </c>
      <c r="B1057" s="95"/>
      <c r="C1057" s="82" t="s">
        <v>449</v>
      </c>
      <c r="D1057" s="10">
        <v>193</v>
      </c>
      <c r="E1057" s="10" t="s">
        <v>56</v>
      </c>
      <c r="F1057" s="8">
        <v>2</v>
      </c>
      <c r="G1057" s="8">
        <f t="shared" si="65"/>
        <v>386</v>
      </c>
      <c r="H1057" s="55"/>
    </row>
    <row r="1058" spans="1:8" s="11" customFormat="1" ht="18" customHeight="1" x14ac:dyDescent="0.25">
      <c r="A1058" s="53" t="str">
        <f>IF(D1058=0,"",1+MAX(A$8:A1057))</f>
        <v/>
      </c>
      <c r="B1058" s="95"/>
      <c r="C1058" s="84" t="s">
        <v>167</v>
      </c>
      <c r="D1058" s="10"/>
      <c r="E1058" s="10"/>
      <c r="F1058" s="8" t="str">
        <f t="shared" si="66"/>
        <v/>
      </c>
      <c r="G1058" s="8" t="str">
        <f t="shared" si="65"/>
        <v/>
      </c>
      <c r="H1058" s="55"/>
    </row>
    <row r="1059" spans="1:8" s="11" customFormat="1" ht="18" customHeight="1" x14ac:dyDescent="0.25">
      <c r="A1059" s="53">
        <f>IF(D1059=0,"",1+MAX(A$8:A1058))</f>
        <v>766</v>
      </c>
      <c r="B1059" s="95"/>
      <c r="C1059" s="82" t="s">
        <v>499</v>
      </c>
      <c r="D1059" s="10">
        <v>860</v>
      </c>
      <c r="E1059" s="10" t="s">
        <v>56</v>
      </c>
      <c r="F1059" s="8">
        <v>3</v>
      </c>
      <c r="G1059" s="8">
        <f t="shared" si="65"/>
        <v>2580</v>
      </c>
      <c r="H1059" s="55"/>
    </row>
    <row r="1060" spans="1:8" s="11" customFormat="1" ht="18" customHeight="1" x14ac:dyDescent="0.25">
      <c r="A1060" s="53">
        <f>IF(D1060=0,"",1+MAX(A$8:A1059))</f>
        <v>767</v>
      </c>
      <c r="B1060" s="95"/>
      <c r="C1060" s="82" t="s">
        <v>500</v>
      </c>
      <c r="D1060" s="10">
        <v>42</v>
      </c>
      <c r="E1060" s="10" t="s">
        <v>56</v>
      </c>
      <c r="F1060" s="8">
        <v>9</v>
      </c>
      <c r="G1060" s="8">
        <f t="shared" si="65"/>
        <v>378</v>
      </c>
      <c r="H1060" s="55"/>
    </row>
    <row r="1061" spans="1:8" s="11" customFormat="1" ht="18" customHeight="1" x14ac:dyDescent="0.25">
      <c r="A1061" s="53">
        <f>IF(D1061=0,"",1+MAX(A$8:A1060))</f>
        <v>768</v>
      </c>
      <c r="B1061" s="95"/>
      <c r="C1061" s="82" t="s">
        <v>501</v>
      </c>
      <c r="D1061" s="10">
        <v>360</v>
      </c>
      <c r="E1061" s="10" t="s">
        <v>56</v>
      </c>
      <c r="F1061" s="8">
        <v>3</v>
      </c>
      <c r="G1061" s="8">
        <f t="shared" ref="G1061:G1108" si="67">IF(F1061="","",D1061*F1061)</f>
        <v>1080</v>
      </c>
      <c r="H1061" s="55"/>
    </row>
    <row r="1062" spans="1:8" s="11" customFormat="1" ht="18" customHeight="1" x14ac:dyDescent="0.25">
      <c r="A1062" s="53">
        <f>IF(D1062=0,"",1+MAX(A$8:A1061))</f>
        <v>769</v>
      </c>
      <c r="B1062" s="95"/>
      <c r="C1062" s="82" t="s">
        <v>486</v>
      </c>
      <c r="D1062" s="10">
        <v>104</v>
      </c>
      <c r="E1062" s="10" t="s">
        <v>110</v>
      </c>
      <c r="F1062" s="8">
        <v>3</v>
      </c>
      <c r="G1062" s="8">
        <f t="shared" si="67"/>
        <v>312</v>
      </c>
      <c r="H1062" s="55"/>
    </row>
    <row r="1063" spans="1:8" s="11" customFormat="1" ht="18" customHeight="1" x14ac:dyDescent="0.25">
      <c r="A1063" s="53">
        <f>IF(D1063=0,"",1+MAX(A$8:A1062))</f>
        <v>770</v>
      </c>
      <c r="B1063" s="95"/>
      <c r="C1063" s="82" t="s">
        <v>449</v>
      </c>
      <c r="D1063" s="10">
        <v>275</v>
      </c>
      <c r="E1063" s="10" t="s">
        <v>56</v>
      </c>
      <c r="F1063" s="8">
        <v>2</v>
      </c>
      <c r="G1063" s="8">
        <f t="shared" si="67"/>
        <v>550</v>
      </c>
      <c r="H1063" s="55"/>
    </row>
    <row r="1064" spans="1:8" s="11" customFormat="1" ht="18" customHeight="1" x14ac:dyDescent="0.25">
      <c r="A1064" s="53" t="str">
        <f>IF(D1064=0,"",1+MAX(A$8:A1063))</f>
        <v/>
      </c>
      <c r="B1064" s="95"/>
      <c r="C1064" s="83" t="s">
        <v>138</v>
      </c>
      <c r="D1064" s="10"/>
      <c r="E1064" s="10"/>
      <c r="F1064" s="8" t="str">
        <f t="shared" ref="F1064:F1104" si="68">IF(D1064=0,"",0)</f>
        <v/>
      </c>
      <c r="G1064" s="8" t="str">
        <f t="shared" si="67"/>
        <v/>
      </c>
      <c r="H1064" s="55"/>
    </row>
    <row r="1065" spans="1:8" s="11" customFormat="1" ht="18" customHeight="1" x14ac:dyDescent="0.25">
      <c r="A1065" s="53" t="str">
        <f>IF(D1065=0,"",1+MAX(A$8:A1064))</f>
        <v/>
      </c>
      <c r="B1065" s="95"/>
      <c r="C1065" s="84" t="s">
        <v>516</v>
      </c>
      <c r="D1065" s="10"/>
      <c r="E1065" s="10"/>
      <c r="F1065" s="8" t="str">
        <f t="shared" si="68"/>
        <v/>
      </c>
      <c r="G1065" s="8" t="str">
        <f t="shared" si="67"/>
        <v/>
      </c>
      <c r="H1065" s="55"/>
    </row>
    <row r="1066" spans="1:8" s="11" customFormat="1" ht="18" customHeight="1" x14ac:dyDescent="0.25">
      <c r="A1066" s="53">
        <f>IF(D1066=0,"",1+MAX(A$8:A1065))</f>
        <v>771</v>
      </c>
      <c r="B1066" s="95"/>
      <c r="C1066" s="82" t="s">
        <v>499</v>
      </c>
      <c r="D1066" s="10">
        <v>6748</v>
      </c>
      <c r="E1066" s="10" t="s">
        <v>56</v>
      </c>
      <c r="F1066" s="8">
        <v>3</v>
      </c>
      <c r="G1066" s="8">
        <f t="shared" si="67"/>
        <v>20244</v>
      </c>
      <c r="H1066" s="55"/>
    </row>
    <row r="1067" spans="1:8" s="11" customFormat="1" ht="18" customHeight="1" x14ac:dyDescent="0.25">
      <c r="A1067" s="53">
        <f>IF(D1067=0,"",1+MAX(A$8:A1066))</f>
        <v>772</v>
      </c>
      <c r="B1067" s="95"/>
      <c r="C1067" s="82" t="s">
        <v>500</v>
      </c>
      <c r="D1067" s="10">
        <v>364</v>
      </c>
      <c r="E1067" s="10" t="s">
        <v>56</v>
      </c>
      <c r="F1067" s="8">
        <v>9</v>
      </c>
      <c r="G1067" s="8">
        <f t="shared" si="67"/>
        <v>3276</v>
      </c>
      <c r="H1067" s="55"/>
    </row>
    <row r="1068" spans="1:8" s="11" customFormat="1" ht="18" customHeight="1" x14ac:dyDescent="0.25">
      <c r="A1068" s="53">
        <f>IF(D1068=0,"",1+MAX(A$8:A1067))</f>
        <v>773</v>
      </c>
      <c r="B1068" s="95"/>
      <c r="C1068" s="82" t="s">
        <v>501</v>
      </c>
      <c r="D1068" s="10">
        <v>2506</v>
      </c>
      <c r="E1068" s="10" t="s">
        <v>56</v>
      </c>
      <c r="F1068" s="8">
        <v>3</v>
      </c>
      <c r="G1068" s="8">
        <f t="shared" si="67"/>
        <v>7518</v>
      </c>
      <c r="H1068" s="55"/>
    </row>
    <row r="1069" spans="1:8" s="11" customFormat="1" ht="18" customHeight="1" x14ac:dyDescent="0.25">
      <c r="A1069" s="53">
        <f>IF(D1069=0,"",1+MAX(A$8:A1068))</f>
        <v>774</v>
      </c>
      <c r="B1069" s="95"/>
      <c r="C1069" s="82" t="s">
        <v>486</v>
      </c>
      <c r="D1069" s="10">
        <v>721</v>
      </c>
      <c r="E1069" s="10" t="s">
        <v>110</v>
      </c>
      <c r="F1069" s="8">
        <v>3</v>
      </c>
      <c r="G1069" s="8">
        <f t="shared" si="67"/>
        <v>2163</v>
      </c>
      <c r="H1069" s="55"/>
    </row>
    <row r="1070" spans="1:8" s="11" customFormat="1" ht="18" customHeight="1" x14ac:dyDescent="0.25">
      <c r="A1070" s="53">
        <f>IF(D1070=0,"",1+MAX(A$8:A1069))</f>
        <v>775</v>
      </c>
      <c r="B1070" s="95"/>
      <c r="C1070" s="82" t="s">
        <v>449</v>
      </c>
      <c r="D1070" s="10">
        <v>1715</v>
      </c>
      <c r="E1070" s="10" t="s">
        <v>56</v>
      </c>
      <c r="F1070" s="8">
        <v>2</v>
      </c>
      <c r="G1070" s="8">
        <f t="shared" si="67"/>
        <v>3430</v>
      </c>
      <c r="H1070" s="55"/>
    </row>
    <row r="1071" spans="1:8" s="11" customFormat="1" ht="18" customHeight="1" x14ac:dyDescent="0.25">
      <c r="A1071" s="53" t="str">
        <f>IF(D1071=0,"",1+MAX(A$8:A1070))</f>
        <v/>
      </c>
      <c r="B1071" s="95"/>
      <c r="C1071" s="84" t="s">
        <v>517</v>
      </c>
      <c r="D1071" s="10"/>
      <c r="E1071" s="10"/>
      <c r="F1071" s="8" t="str">
        <f t="shared" si="68"/>
        <v/>
      </c>
      <c r="G1071" s="8" t="str">
        <f t="shared" si="67"/>
        <v/>
      </c>
      <c r="H1071" s="55"/>
    </row>
    <row r="1072" spans="1:8" s="11" customFormat="1" ht="18" customHeight="1" x14ac:dyDescent="0.25">
      <c r="A1072" s="53">
        <f>IF(D1072=0,"",1+MAX(A$8:A1071))</f>
        <v>776</v>
      </c>
      <c r="B1072" s="95"/>
      <c r="C1072" s="82" t="s">
        <v>499</v>
      </c>
      <c r="D1072" s="10">
        <v>10032</v>
      </c>
      <c r="E1072" s="10" t="s">
        <v>56</v>
      </c>
      <c r="F1072" s="8">
        <v>3</v>
      </c>
      <c r="G1072" s="8">
        <f t="shared" si="67"/>
        <v>30096</v>
      </c>
      <c r="H1072" s="55"/>
    </row>
    <row r="1073" spans="1:8" s="11" customFormat="1" ht="18" customHeight="1" x14ac:dyDescent="0.25">
      <c r="A1073" s="53">
        <f>IF(D1073=0,"",1+MAX(A$8:A1072))</f>
        <v>777</v>
      </c>
      <c r="B1073" s="95"/>
      <c r="C1073" s="82" t="s">
        <v>500</v>
      </c>
      <c r="D1073" s="10">
        <v>627</v>
      </c>
      <c r="E1073" s="10" t="s">
        <v>56</v>
      </c>
      <c r="F1073" s="8">
        <v>9</v>
      </c>
      <c r="G1073" s="8">
        <f t="shared" si="67"/>
        <v>5643</v>
      </c>
      <c r="H1073" s="55"/>
    </row>
    <row r="1074" spans="1:8" s="11" customFormat="1" ht="18" customHeight="1" x14ac:dyDescent="0.25">
      <c r="A1074" s="53">
        <f>IF(D1074=0,"",1+MAX(A$8:A1073))</f>
        <v>778</v>
      </c>
      <c r="B1074" s="95"/>
      <c r="C1074" s="82" t="s">
        <v>501</v>
      </c>
      <c r="D1074" s="10">
        <v>3872</v>
      </c>
      <c r="E1074" s="10" t="s">
        <v>56</v>
      </c>
      <c r="F1074" s="8">
        <v>3</v>
      </c>
      <c r="G1074" s="8">
        <f t="shared" si="67"/>
        <v>11616</v>
      </c>
      <c r="H1074" s="55"/>
    </row>
    <row r="1075" spans="1:8" s="11" customFormat="1" ht="18" customHeight="1" x14ac:dyDescent="0.25">
      <c r="A1075" s="53">
        <f>IF(D1075=0,"",1+MAX(A$8:A1074))</f>
        <v>779</v>
      </c>
      <c r="B1075" s="95"/>
      <c r="C1075" s="82" t="s">
        <v>486</v>
      </c>
      <c r="D1075" s="10">
        <v>1144</v>
      </c>
      <c r="E1075" s="10" t="s">
        <v>110</v>
      </c>
      <c r="F1075" s="8">
        <v>3</v>
      </c>
      <c r="G1075" s="8">
        <f t="shared" si="67"/>
        <v>3432</v>
      </c>
      <c r="H1075" s="55"/>
    </row>
    <row r="1076" spans="1:8" s="11" customFormat="1" ht="18" customHeight="1" x14ac:dyDescent="0.25">
      <c r="A1076" s="53">
        <f>IF(D1076=0,"",1+MAX(A$8:A1075))</f>
        <v>780</v>
      </c>
      <c r="B1076" s="95"/>
      <c r="C1076" s="82" t="s">
        <v>449</v>
      </c>
      <c r="D1076" s="10">
        <v>3014</v>
      </c>
      <c r="E1076" s="10" t="s">
        <v>56</v>
      </c>
      <c r="F1076" s="8">
        <v>2</v>
      </c>
      <c r="G1076" s="8">
        <f t="shared" si="67"/>
        <v>6028</v>
      </c>
      <c r="H1076" s="55"/>
    </row>
    <row r="1077" spans="1:8" s="11" customFormat="1" ht="18" customHeight="1" x14ac:dyDescent="0.25">
      <c r="A1077" s="53" t="str">
        <f>IF(D1077=0,"",1+MAX(A$8:A1076))</f>
        <v/>
      </c>
      <c r="B1077" s="95"/>
      <c r="C1077" s="84" t="s">
        <v>526</v>
      </c>
      <c r="D1077" s="10"/>
      <c r="E1077" s="10"/>
      <c r="F1077" s="8" t="str">
        <f t="shared" si="68"/>
        <v/>
      </c>
      <c r="G1077" s="8" t="str">
        <f t="shared" si="67"/>
        <v/>
      </c>
      <c r="H1077" s="55"/>
    </row>
    <row r="1078" spans="1:8" s="11" customFormat="1" ht="18" customHeight="1" x14ac:dyDescent="0.25">
      <c r="A1078" s="53">
        <f>IF(D1078=0,"",1+MAX(A$8:A1077))</f>
        <v>781</v>
      </c>
      <c r="B1078" s="95"/>
      <c r="C1078" s="82" t="s">
        <v>527</v>
      </c>
      <c r="D1078" s="10">
        <v>4180</v>
      </c>
      <c r="E1078" s="10" t="s">
        <v>56</v>
      </c>
      <c r="F1078" s="8">
        <v>13</v>
      </c>
      <c r="G1078" s="8">
        <f t="shared" si="67"/>
        <v>54340</v>
      </c>
      <c r="H1078" s="55"/>
    </row>
    <row r="1079" spans="1:8" s="11" customFormat="1" ht="18" customHeight="1" x14ac:dyDescent="0.25">
      <c r="A1079" s="53">
        <f>IF(D1079=0,"",1+MAX(A$8:A1078))</f>
        <v>782</v>
      </c>
      <c r="B1079" s="95"/>
      <c r="C1079" s="82" t="s">
        <v>528</v>
      </c>
      <c r="D1079" s="10">
        <v>2090</v>
      </c>
      <c r="E1079" s="10" t="s">
        <v>110</v>
      </c>
      <c r="F1079" s="8">
        <v>4</v>
      </c>
      <c r="G1079" s="8">
        <f t="shared" si="67"/>
        <v>8360</v>
      </c>
      <c r="H1079" s="55"/>
    </row>
    <row r="1080" spans="1:8" s="11" customFormat="1" ht="18" customHeight="1" x14ac:dyDescent="0.25">
      <c r="A1080" s="53">
        <f>IF(D1080=0,"",1+MAX(A$8:A1079))</f>
        <v>783</v>
      </c>
      <c r="B1080" s="95"/>
      <c r="C1080" s="82" t="s">
        <v>529</v>
      </c>
      <c r="D1080" s="10">
        <v>285</v>
      </c>
      <c r="E1080" s="10" t="s">
        <v>110</v>
      </c>
      <c r="F1080" s="8">
        <v>20</v>
      </c>
      <c r="G1080" s="8">
        <f t="shared" si="67"/>
        <v>5700</v>
      </c>
      <c r="H1080" s="55"/>
    </row>
    <row r="1081" spans="1:8" s="11" customFormat="1" ht="18" customHeight="1" x14ac:dyDescent="0.25">
      <c r="A1081" s="53">
        <f>IF(D1081=0,"",1+MAX(A$8:A1080))</f>
        <v>784</v>
      </c>
      <c r="B1081" s="95"/>
      <c r="C1081" s="79" t="s">
        <v>530</v>
      </c>
      <c r="D1081" s="10">
        <v>95</v>
      </c>
      <c r="E1081" s="10" t="s">
        <v>60</v>
      </c>
      <c r="F1081" s="8">
        <v>450</v>
      </c>
      <c r="G1081" s="8">
        <f t="shared" si="67"/>
        <v>42750</v>
      </c>
      <c r="H1081" s="55"/>
    </row>
    <row r="1082" spans="1:8" s="11" customFormat="1" ht="18" customHeight="1" x14ac:dyDescent="0.25">
      <c r="A1082" s="53">
        <f>IF(D1082=0,"",1+MAX(A$8:A1081))</f>
        <v>785</v>
      </c>
      <c r="B1082" s="95"/>
      <c r="C1082" s="79" t="s">
        <v>531</v>
      </c>
      <c r="D1082" s="10">
        <v>95</v>
      </c>
      <c r="E1082" s="10" t="s">
        <v>60</v>
      </c>
      <c r="F1082" s="8">
        <v>400</v>
      </c>
      <c r="G1082" s="8">
        <f t="shared" si="67"/>
        <v>38000</v>
      </c>
      <c r="H1082" s="55"/>
    </row>
    <row r="1083" spans="1:8" s="11" customFormat="1" ht="18" customHeight="1" x14ac:dyDescent="0.25">
      <c r="A1083" s="53">
        <f>IF(D1083=0,"",1+MAX(A$8:A1082))</f>
        <v>786</v>
      </c>
      <c r="B1083" s="95"/>
      <c r="C1083" s="85" t="s">
        <v>532</v>
      </c>
      <c r="D1083" s="86">
        <v>95</v>
      </c>
      <c r="E1083" s="86" t="s">
        <v>60</v>
      </c>
      <c r="F1083" s="90">
        <v>100</v>
      </c>
      <c r="G1083" s="90">
        <f t="shared" si="67"/>
        <v>9500</v>
      </c>
      <c r="H1083" s="55"/>
    </row>
    <row r="1084" spans="1:8" s="11" customFormat="1" ht="18" customHeight="1" x14ac:dyDescent="0.25">
      <c r="A1084" s="53" t="str">
        <f>IF(D1084=0,"",1+MAX(A$8:A1083))</f>
        <v/>
      </c>
      <c r="B1084" s="95"/>
      <c r="C1084" s="84" t="s">
        <v>533</v>
      </c>
      <c r="D1084" s="10"/>
      <c r="E1084" s="10"/>
      <c r="F1084" s="8" t="str">
        <f t="shared" si="68"/>
        <v/>
      </c>
      <c r="G1084" s="8" t="str">
        <f t="shared" si="67"/>
        <v/>
      </c>
      <c r="H1084" s="55"/>
    </row>
    <row r="1085" spans="1:8" s="11" customFormat="1" ht="18" customHeight="1" x14ac:dyDescent="0.25">
      <c r="A1085" s="53">
        <f>IF(D1085=0,"",1+MAX(A$8:A1084))</f>
        <v>787</v>
      </c>
      <c r="B1085" s="95"/>
      <c r="C1085" s="82" t="s">
        <v>527</v>
      </c>
      <c r="D1085" s="10">
        <v>320</v>
      </c>
      <c r="E1085" s="10" t="s">
        <v>56</v>
      </c>
      <c r="F1085" s="8">
        <v>13</v>
      </c>
      <c r="G1085" s="8">
        <f t="shared" si="67"/>
        <v>4160</v>
      </c>
      <c r="H1085" s="55"/>
    </row>
    <row r="1086" spans="1:8" s="11" customFormat="1" ht="18" customHeight="1" x14ac:dyDescent="0.25">
      <c r="A1086" s="53">
        <f>IF(D1086=0,"",1+MAX(A$8:A1085))</f>
        <v>788</v>
      </c>
      <c r="B1086" s="95"/>
      <c r="C1086" s="82" t="s">
        <v>528</v>
      </c>
      <c r="D1086" s="10">
        <v>150</v>
      </c>
      <c r="E1086" s="10" t="s">
        <v>110</v>
      </c>
      <c r="F1086" s="8">
        <v>4</v>
      </c>
      <c r="G1086" s="8">
        <f t="shared" si="67"/>
        <v>600</v>
      </c>
      <c r="H1086" s="55"/>
    </row>
    <row r="1087" spans="1:8" s="11" customFormat="1" ht="18" customHeight="1" x14ac:dyDescent="0.25">
      <c r="A1087" s="53">
        <f>IF(D1087=0,"",1+MAX(A$8:A1086))</f>
        <v>789</v>
      </c>
      <c r="B1087" s="95"/>
      <c r="C1087" s="82" t="s">
        <v>529</v>
      </c>
      <c r="D1087" s="10">
        <v>20</v>
      </c>
      <c r="E1087" s="10" t="s">
        <v>110</v>
      </c>
      <c r="F1087" s="8">
        <v>20</v>
      </c>
      <c r="G1087" s="8">
        <f t="shared" si="67"/>
        <v>400</v>
      </c>
      <c r="H1087" s="55"/>
    </row>
    <row r="1088" spans="1:8" s="11" customFormat="1" ht="18" customHeight="1" x14ac:dyDescent="0.25">
      <c r="A1088" s="53">
        <f>IF(D1088=0,"",1+MAX(A$8:A1087))</f>
        <v>790</v>
      </c>
      <c r="B1088" s="95"/>
      <c r="C1088" s="79" t="s">
        <v>530</v>
      </c>
      <c r="D1088" s="10">
        <v>5</v>
      </c>
      <c r="E1088" s="10" t="s">
        <v>60</v>
      </c>
      <c r="F1088" s="8">
        <v>450</v>
      </c>
      <c r="G1088" s="8">
        <f t="shared" si="67"/>
        <v>2250</v>
      </c>
      <c r="H1088" s="55"/>
    </row>
    <row r="1089" spans="1:8" s="11" customFormat="1" ht="18" customHeight="1" x14ac:dyDescent="0.25">
      <c r="A1089" s="53">
        <f>IF(D1089=0,"",1+MAX(A$8:A1088))</f>
        <v>791</v>
      </c>
      <c r="B1089" s="95"/>
      <c r="C1089" s="79" t="s">
        <v>531</v>
      </c>
      <c r="D1089" s="10">
        <v>5</v>
      </c>
      <c r="E1089" s="10" t="s">
        <v>60</v>
      </c>
      <c r="F1089" s="8">
        <v>400</v>
      </c>
      <c r="G1089" s="8">
        <f t="shared" si="67"/>
        <v>2000</v>
      </c>
      <c r="H1089" s="55"/>
    </row>
    <row r="1090" spans="1:8" s="11" customFormat="1" ht="18" customHeight="1" x14ac:dyDescent="0.25">
      <c r="A1090" s="53">
        <f>IF(D1090=0,"",1+MAX(A$8:A1089))</f>
        <v>792</v>
      </c>
      <c r="B1090" s="95"/>
      <c r="C1090" s="82" t="s">
        <v>532</v>
      </c>
      <c r="D1090" s="10">
        <v>5</v>
      </c>
      <c r="E1090" s="10" t="s">
        <v>60</v>
      </c>
      <c r="F1090" s="8">
        <v>100</v>
      </c>
      <c r="G1090" s="8">
        <f t="shared" si="67"/>
        <v>500</v>
      </c>
      <c r="H1090" s="55"/>
    </row>
    <row r="1091" spans="1:8" s="11" customFormat="1" ht="18" customHeight="1" x14ac:dyDescent="0.25">
      <c r="A1091" s="53" t="str">
        <f>IF(D1091=0,"",1+MAX(A$8:A1090))</f>
        <v/>
      </c>
      <c r="B1091" s="95"/>
      <c r="C1091" s="83" t="s">
        <v>518</v>
      </c>
      <c r="D1091" s="10"/>
      <c r="E1091" s="10"/>
      <c r="F1091" s="8" t="str">
        <f t="shared" si="68"/>
        <v/>
      </c>
      <c r="G1091" s="8" t="str">
        <f t="shared" si="67"/>
        <v/>
      </c>
      <c r="H1091" s="55"/>
    </row>
    <row r="1092" spans="1:8" s="11" customFormat="1" ht="18" customHeight="1" x14ac:dyDescent="0.25">
      <c r="A1092" s="53" t="str">
        <f>IF(D1092=0,"",1+MAX(A$8:A1091))</f>
        <v/>
      </c>
      <c r="B1092" s="95"/>
      <c r="C1092" s="87" t="s">
        <v>523</v>
      </c>
      <c r="D1092" s="10"/>
      <c r="E1092" s="10"/>
      <c r="F1092" s="8" t="str">
        <f t="shared" si="68"/>
        <v/>
      </c>
      <c r="G1092" s="8" t="str">
        <f t="shared" si="67"/>
        <v/>
      </c>
      <c r="H1092" s="55"/>
    </row>
    <row r="1093" spans="1:8" s="11" customFormat="1" ht="18" customHeight="1" x14ac:dyDescent="0.25">
      <c r="A1093" s="53">
        <f>IF(D1093=0,"",1+MAX(A$8:A1092))</f>
        <v>793</v>
      </c>
      <c r="B1093" s="95"/>
      <c r="C1093" s="82" t="s">
        <v>452</v>
      </c>
      <c r="D1093" s="10">
        <v>223</v>
      </c>
      <c r="E1093" s="10" t="s">
        <v>56</v>
      </c>
      <c r="F1093" s="8">
        <v>4</v>
      </c>
      <c r="G1093" s="8">
        <f t="shared" si="67"/>
        <v>892</v>
      </c>
      <c r="H1093" s="55"/>
    </row>
    <row r="1094" spans="1:8" s="11" customFormat="1" ht="18" customHeight="1" x14ac:dyDescent="0.25">
      <c r="A1094" s="53">
        <f>IF(D1094=0,"",1+MAX(A$8:A1093))</f>
        <v>794</v>
      </c>
      <c r="B1094" s="95"/>
      <c r="C1094" s="82" t="s">
        <v>453</v>
      </c>
      <c r="D1094" s="10">
        <v>892</v>
      </c>
      <c r="E1094" s="10" t="s">
        <v>56</v>
      </c>
      <c r="F1094" s="8">
        <v>3</v>
      </c>
      <c r="G1094" s="8">
        <f t="shared" si="67"/>
        <v>2676</v>
      </c>
      <c r="H1094" s="55"/>
    </row>
    <row r="1095" spans="1:8" s="11" customFormat="1" ht="18" customHeight="1" x14ac:dyDescent="0.25">
      <c r="A1095" s="53">
        <f>IF(D1095=0,"",1+MAX(A$8:A1094))</f>
        <v>795</v>
      </c>
      <c r="B1095" s="95"/>
      <c r="C1095" s="82" t="s">
        <v>455</v>
      </c>
      <c r="D1095" s="10">
        <v>1784</v>
      </c>
      <c r="E1095" s="10" t="s">
        <v>56</v>
      </c>
      <c r="F1095" s="8">
        <v>2</v>
      </c>
      <c r="G1095" s="8">
        <f t="shared" si="67"/>
        <v>3568</v>
      </c>
      <c r="H1095" s="55"/>
    </row>
    <row r="1096" spans="1:8" s="11" customFormat="1" ht="18" customHeight="1" x14ac:dyDescent="0.25">
      <c r="A1096" s="53">
        <f>IF(D1096=0,"",1+MAX(A$8:A1095))</f>
        <v>796</v>
      </c>
      <c r="B1096" s="95"/>
      <c r="C1096" s="82" t="s">
        <v>429</v>
      </c>
      <c r="D1096" s="10">
        <v>892</v>
      </c>
      <c r="E1096" s="10" t="s">
        <v>110</v>
      </c>
      <c r="F1096" s="8">
        <v>3</v>
      </c>
      <c r="G1096" s="8">
        <f t="shared" si="67"/>
        <v>2676</v>
      </c>
      <c r="H1096" s="55"/>
    </row>
    <row r="1097" spans="1:8" s="11" customFormat="1" ht="18" customHeight="1" x14ac:dyDescent="0.25">
      <c r="A1097" s="53" t="str">
        <f>IF(D1097=0,"",1+MAX(A$8:A1096))</f>
        <v/>
      </c>
      <c r="B1097" s="95"/>
      <c r="C1097" s="83" t="s">
        <v>521</v>
      </c>
      <c r="D1097" s="10"/>
      <c r="E1097" s="10"/>
      <c r="F1097" s="8" t="str">
        <f t="shared" si="68"/>
        <v/>
      </c>
      <c r="G1097" s="8" t="str">
        <f t="shared" si="67"/>
        <v/>
      </c>
      <c r="H1097" s="55"/>
    </row>
    <row r="1098" spans="1:8" s="11" customFormat="1" ht="18" customHeight="1" x14ac:dyDescent="0.25">
      <c r="A1098" s="53" t="str">
        <f>IF(D1098=0,"",1+MAX(A$8:A1097))</f>
        <v/>
      </c>
      <c r="B1098" s="95"/>
      <c r="C1098" s="87" t="s">
        <v>524</v>
      </c>
      <c r="D1098" s="10"/>
      <c r="E1098" s="10"/>
      <c r="F1098" s="8" t="str">
        <f t="shared" si="68"/>
        <v/>
      </c>
      <c r="G1098" s="8" t="str">
        <f t="shared" si="67"/>
        <v/>
      </c>
      <c r="H1098" s="55"/>
    </row>
    <row r="1099" spans="1:8" s="11" customFormat="1" ht="18" customHeight="1" x14ac:dyDescent="0.25">
      <c r="A1099" s="53">
        <f>IF(D1099=0,"",1+MAX(A$8:A1098))</f>
        <v>797</v>
      </c>
      <c r="B1099" s="95"/>
      <c r="C1099" s="82" t="s">
        <v>452</v>
      </c>
      <c r="D1099" s="10">
        <v>860</v>
      </c>
      <c r="E1099" s="10" t="s">
        <v>56</v>
      </c>
      <c r="F1099" s="8">
        <v>4</v>
      </c>
      <c r="G1099" s="8">
        <f t="shared" si="67"/>
        <v>3440</v>
      </c>
      <c r="H1099" s="55"/>
    </row>
    <row r="1100" spans="1:8" s="11" customFormat="1" ht="18" customHeight="1" x14ac:dyDescent="0.25">
      <c r="A1100" s="53">
        <f>IF(D1100=0,"",1+MAX(A$8:A1099))</f>
        <v>798</v>
      </c>
      <c r="B1100" s="95"/>
      <c r="C1100" s="82" t="s">
        <v>453</v>
      </c>
      <c r="D1100" s="10">
        <v>1720</v>
      </c>
      <c r="E1100" s="10" t="s">
        <v>56</v>
      </c>
      <c r="F1100" s="8">
        <v>3</v>
      </c>
      <c r="G1100" s="8">
        <f t="shared" si="67"/>
        <v>5160</v>
      </c>
      <c r="H1100" s="55"/>
    </row>
    <row r="1101" spans="1:8" s="11" customFormat="1" ht="18" customHeight="1" x14ac:dyDescent="0.25">
      <c r="A1101" s="53">
        <f>IF(D1101=0,"",1+MAX(A$8:A1100))</f>
        <v>799</v>
      </c>
      <c r="B1101" s="95"/>
      <c r="C1101" s="82" t="s">
        <v>455</v>
      </c>
      <c r="D1101" s="10">
        <v>860</v>
      </c>
      <c r="E1101" s="10" t="s">
        <v>56</v>
      </c>
      <c r="F1101" s="8">
        <v>2</v>
      </c>
      <c r="G1101" s="8">
        <f t="shared" si="67"/>
        <v>1720</v>
      </c>
      <c r="H1101" s="55"/>
    </row>
    <row r="1102" spans="1:8" s="11" customFormat="1" ht="18" customHeight="1" x14ac:dyDescent="0.25">
      <c r="A1102" s="53">
        <f>IF(D1102=0,"",1+MAX(A$8:A1101))</f>
        <v>800</v>
      </c>
      <c r="B1102" s="95"/>
      <c r="C1102" s="82" t="s">
        <v>429</v>
      </c>
      <c r="D1102" s="10">
        <v>645</v>
      </c>
      <c r="E1102" s="10" t="s">
        <v>110</v>
      </c>
      <c r="F1102" s="8">
        <v>3</v>
      </c>
      <c r="G1102" s="8">
        <f t="shared" si="67"/>
        <v>1935</v>
      </c>
      <c r="H1102" s="55"/>
    </row>
    <row r="1103" spans="1:8" s="11" customFormat="1" ht="18" customHeight="1" x14ac:dyDescent="0.25">
      <c r="A1103" s="53" t="str">
        <f>IF(D1103=0,"",1+MAX(A$8:A1102))</f>
        <v/>
      </c>
      <c r="B1103" s="95"/>
      <c r="C1103" s="83" t="s">
        <v>522</v>
      </c>
      <c r="D1103" s="10"/>
      <c r="E1103" s="10"/>
      <c r="F1103" s="8" t="str">
        <f t="shared" si="68"/>
        <v/>
      </c>
      <c r="G1103" s="8" t="str">
        <f t="shared" si="67"/>
        <v/>
      </c>
      <c r="H1103" s="55"/>
    </row>
    <row r="1104" spans="1:8" s="11" customFormat="1" ht="18" customHeight="1" x14ac:dyDescent="0.25">
      <c r="A1104" s="53" t="str">
        <f>IF(D1104=0,"",1+MAX(A$8:A1103))</f>
        <v/>
      </c>
      <c r="B1104" s="95"/>
      <c r="C1104" s="87" t="s">
        <v>525</v>
      </c>
      <c r="D1104" s="10"/>
      <c r="E1104" s="10"/>
      <c r="F1104" s="8" t="str">
        <f t="shared" si="68"/>
        <v/>
      </c>
      <c r="G1104" s="8" t="str">
        <f t="shared" si="67"/>
        <v/>
      </c>
      <c r="H1104" s="55"/>
    </row>
    <row r="1105" spans="1:8" s="11" customFormat="1" ht="18" customHeight="1" x14ac:dyDescent="0.25">
      <c r="A1105" s="53">
        <f>IF(D1105=0,"",1+MAX(A$8:A1104))</f>
        <v>801</v>
      </c>
      <c r="B1105" s="95"/>
      <c r="C1105" s="82" t="s">
        <v>452</v>
      </c>
      <c r="D1105" s="10">
        <v>476</v>
      </c>
      <c r="E1105" s="10" t="s">
        <v>56</v>
      </c>
      <c r="F1105" s="8">
        <v>4</v>
      </c>
      <c r="G1105" s="8">
        <f t="shared" si="67"/>
        <v>1904</v>
      </c>
      <c r="H1105" s="55"/>
    </row>
    <row r="1106" spans="1:8" s="11" customFormat="1" ht="18" customHeight="1" x14ac:dyDescent="0.25">
      <c r="A1106" s="53">
        <f>IF(D1106=0,"",1+MAX(A$8:A1105))</f>
        <v>802</v>
      </c>
      <c r="B1106" s="95"/>
      <c r="C1106" s="82" t="s">
        <v>453</v>
      </c>
      <c r="D1106" s="10">
        <v>952</v>
      </c>
      <c r="E1106" s="10" t="s">
        <v>56</v>
      </c>
      <c r="F1106" s="8">
        <v>3</v>
      </c>
      <c r="G1106" s="8">
        <f t="shared" si="67"/>
        <v>2856</v>
      </c>
      <c r="H1106" s="55"/>
    </row>
    <row r="1107" spans="1:8" s="11" customFormat="1" ht="18" customHeight="1" x14ac:dyDescent="0.25">
      <c r="A1107" s="53">
        <f>IF(D1107=0,"",1+MAX(A$8:A1106))</f>
        <v>803</v>
      </c>
      <c r="B1107" s="95"/>
      <c r="C1107" s="82" t="s">
        <v>455</v>
      </c>
      <c r="D1107" s="10">
        <v>476</v>
      </c>
      <c r="E1107" s="10" t="s">
        <v>56</v>
      </c>
      <c r="F1107" s="8">
        <v>2</v>
      </c>
      <c r="G1107" s="8">
        <f t="shared" si="67"/>
        <v>952</v>
      </c>
      <c r="H1107" s="55"/>
    </row>
    <row r="1108" spans="1:8" s="11" customFormat="1" ht="18" customHeight="1" x14ac:dyDescent="0.25">
      <c r="A1108" s="53">
        <f>IF(D1108=0,"",1+MAX(A$8:A1107))</f>
        <v>804</v>
      </c>
      <c r="B1108" s="96"/>
      <c r="C1108" s="82" t="s">
        <v>429</v>
      </c>
      <c r="D1108" s="10">
        <v>357</v>
      </c>
      <c r="E1108" s="10" t="s">
        <v>110</v>
      </c>
      <c r="F1108" s="8">
        <v>3</v>
      </c>
      <c r="G1108" s="8">
        <f t="shared" si="67"/>
        <v>1071</v>
      </c>
      <c r="H1108" s="55"/>
    </row>
    <row r="1109" spans="1:8" s="11" customFormat="1" ht="18" customHeight="1" x14ac:dyDescent="0.25">
      <c r="A1109" s="53"/>
      <c r="B1109" s="13"/>
      <c r="C1109" s="58" t="s">
        <v>22</v>
      </c>
      <c r="D1109" s="6"/>
      <c r="E1109" s="6"/>
      <c r="F1109" s="8" t="str">
        <f t="shared" si="46"/>
        <v/>
      </c>
      <c r="G1109" s="8" t="str">
        <f t="shared" si="47"/>
        <v/>
      </c>
      <c r="H1109" s="65">
        <f>(SUM(G539:G1109))</f>
        <v>1448289.5</v>
      </c>
    </row>
    <row r="1110" spans="1:8" s="11" customFormat="1" ht="18" customHeight="1" x14ac:dyDescent="0.25">
      <c r="A1110" s="99"/>
      <c r="B1110" s="100"/>
      <c r="C1110" s="100"/>
      <c r="D1110" s="100"/>
      <c r="E1110" s="100"/>
      <c r="F1110" s="100"/>
      <c r="G1110" s="100"/>
      <c r="H1110" s="101"/>
    </row>
    <row r="1111" spans="1:8" s="12" customFormat="1" ht="18" customHeight="1" x14ac:dyDescent="0.25">
      <c r="A1111" s="59"/>
      <c r="B1111" s="59"/>
      <c r="C1111" s="60" t="s">
        <v>50</v>
      </c>
      <c r="D1111" s="59"/>
      <c r="E1111" s="59"/>
      <c r="F1111" s="59"/>
      <c r="G1111" s="59"/>
      <c r="H1111" s="59"/>
    </row>
    <row r="1112" spans="1:8" s="11" customFormat="1" ht="18" customHeight="1" x14ac:dyDescent="0.25">
      <c r="A1112" s="53">
        <f>IF(D1112=0,"",1+MAX(A$8:A1111))</f>
        <v>805</v>
      </c>
      <c r="B1112" s="94" t="s">
        <v>557</v>
      </c>
      <c r="C1112" s="82" t="s">
        <v>543</v>
      </c>
      <c r="D1112" s="10">
        <v>500</v>
      </c>
      <c r="E1112" s="10" t="s">
        <v>56</v>
      </c>
      <c r="F1112" s="8">
        <v>25</v>
      </c>
      <c r="G1112" s="8">
        <f t="shared" ref="G1112" si="69">IF(F1112="","",D1112*F1112)</f>
        <v>12500</v>
      </c>
      <c r="H1112" s="55"/>
    </row>
    <row r="1113" spans="1:8" s="11" customFormat="1" ht="18" customHeight="1" x14ac:dyDescent="0.25">
      <c r="A1113" s="53">
        <f>IF(D1113=0,"",1+MAX(A$8:A1112))</f>
        <v>806</v>
      </c>
      <c r="B1113" s="95"/>
      <c r="C1113" s="82" t="s">
        <v>544</v>
      </c>
      <c r="D1113" s="10">
        <v>500</v>
      </c>
      <c r="E1113" s="10" t="s">
        <v>56</v>
      </c>
      <c r="F1113" s="8">
        <v>65</v>
      </c>
      <c r="G1113" s="8">
        <f t="shared" ref="G1113:G1116" si="70">IF(F1113="","",D1113*F1113)</f>
        <v>32500</v>
      </c>
      <c r="H1113" s="55"/>
    </row>
    <row r="1114" spans="1:8" s="11" customFormat="1" ht="18" customHeight="1" x14ac:dyDescent="0.25">
      <c r="A1114" s="53">
        <f>IF(D1114=0,"",1+MAX(A$8:A1113))</f>
        <v>807</v>
      </c>
      <c r="B1114" s="95"/>
      <c r="C1114" s="82" t="s">
        <v>545</v>
      </c>
      <c r="D1114" s="10">
        <v>20</v>
      </c>
      <c r="E1114" s="10" t="s">
        <v>60</v>
      </c>
      <c r="F1114" s="8">
        <v>250</v>
      </c>
      <c r="G1114" s="8">
        <f t="shared" si="70"/>
        <v>5000</v>
      </c>
      <c r="H1114" s="55"/>
    </row>
    <row r="1115" spans="1:8" s="11" customFormat="1" ht="18" customHeight="1" x14ac:dyDescent="0.25">
      <c r="A1115" s="53">
        <f>IF(D1115=0,"",1+MAX(A$8:A1114))</f>
        <v>808</v>
      </c>
      <c r="B1115" s="95"/>
      <c r="C1115" s="82" t="s">
        <v>546</v>
      </c>
      <c r="D1115" s="10">
        <v>8</v>
      </c>
      <c r="E1115" s="10" t="s">
        <v>60</v>
      </c>
      <c r="F1115" s="8">
        <v>250</v>
      </c>
      <c r="G1115" s="8">
        <f t="shared" si="70"/>
        <v>2000</v>
      </c>
      <c r="H1115" s="55"/>
    </row>
    <row r="1116" spans="1:8" s="11" customFormat="1" ht="18" customHeight="1" x14ac:dyDescent="0.25">
      <c r="A1116" s="53">
        <f>IF(D1116=0,"",1+MAX(A$8:A1115))</f>
        <v>809</v>
      </c>
      <c r="B1116" s="95"/>
      <c r="C1116" s="82" t="s">
        <v>547</v>
      </c>
      <c r="D1116" s="10">
        <v>4</v>
      </c>
      <c r="E1116" s="10" t="s">
        <v>60</v>
      </c>
      <c r="F1116" s="8">
        <v>250</v>
      </c>
      <c r="G1116" s="8">
        <f t="shared" si="70"/>
        <v>1000</v>
      </c>
      <c r="H1116" s="55"/>
    </row>
    <row r="1117" spans="1:8" s="11" customFormat="1" ht="18" customHeight="1" x14ac:dyDescent="0.25">
      <c r="A1117" s="53">
        <f>IF(D1117=0,"",1+MAX(A$8:A1116))</f>
        <v>810</v>
      </c>
      <c r="B1117" s="95"/>
      <c r="C1117" s="82" t="s">
        <v>548</v>
      </c>
      <c r="D1117" s="10">
        <v>1</v>
      </c>
      <c r="E1117" s="10" t="s">
        <v>60</v>
      </c>
      <c r="F1117" s="8">
        <v>250</v>
      </c>
      <c r="G1117" s="8">
        <f t="shared" ref="G1117:G1121" si="71">IF(F1117="","",D1117*F1117)</f>
        <v>250</v>
      </c>
      <c r="H1117" s="55"/>
    </row>
    <row r="1118" spans="1:8" s="11" customFormat="1" ht="18" customHeight="1" x14ac:dyDescent="0.25">
      <c r="A1118" s="53">
        <f>IF(D1118=0,"",1+MAX(A$8:A1117))</f>
        <v>811</v>
      </c>
      <c r="B1118" s="95"/>
      <c r="C1118" s="82" t="s">
        <v>549</v>
      </c>
      <c r="D1118" s="10">
        <v>4</v>
      </c>
      <c r="E1118" s="10" t="s">
        <v>60</v>
      </c>
      <c r="F1118" s="8">
        <v>250</v>
      </c>
      <c r="G1118" s="8">
        <f t="shared" si="71"/>
        <v>1000</v>
      </c>
      <c r="H1118" s="55"/>
    </row>
    <row r="1119" spans="1:8" s="11" customFormat="1" ht="18" customHeight="1" x14ac:dyDescent="0.25">
      <c r="A1119" s="53">
        <f>IF(D1119=0,"",1+MAX(A$8:A1118))</f>
        <v>812</v>
      </c>
      <c r="B1119" s="95"/>
      <c r="C1119" s="82" t="s">
        <v>564</v>
      </c>
      <c r="D1119" s="10">
        <v>8</v>
      </c>
      <c r="E1119" s="10" t="s">
        <v>60</v>
      </c>
      <c r="F1119" s="8">
        <v>250</v>
      </c>
      <c r="G1119" s="8">
        <f t="shared" si="71"/>
        <v>2000</v>
      </c>
      <c r="H1119" s="55"/>
    </row>
    <row r="1120" spans="1:8" s="11" customFormat="1" ht="18" customHeight="1" x14ac:dyDescent="0.25">
      <c r="A1120" s="53">
        <f>IF(D1120=0,"",1+MAX(A$8:A1119))</f>
        <v>813</v>
      </c>
      <c r="B1120" s="95"/>
      <c r="C1120" s="82" t="s">
        <v>550</v>
      </c>
      <c r="D1120" s="10">
        <v>6</v>
      </c>
      <c r="E1120" s="10" t="s">
        <v>60</v>
      </c>
      <c r="F1120" s="8">
        <v>350</v>
      </c>
      <c r="G1120" s="8">
        <f t="shared" si="71"/>
        <v>2100</v>
      </c>
      <c r="H1120" s="55"/>
    </row>
    <row r="1121" spans="1:8" s="11" customFormat="1" ht="18" customHeight="1" x14ac:dyDescent="0.25">
      <c r="A1121" s="53"/>
      <c r="B1121" s="96"/>
      <c r="C1121" s="82" t="s">
        <v>551</v>
      </c>
      <c r="D1121" s="10">
        <v>7</v>
      </c>
      <c r="E1121" s="10" t="s">
        <v>60</v>
      </c>
      <c r="F1121" s="8">
        <v>250</v>
      </c>
      <c r="G1121" s="8">
        <f t="shared" si="71"/>
        <v>1750</v>
      </c>
      <c r="H1121" s="65">
        <f>(SUM(G1112:G1121))</f>
        <v>60100</v>
      </c>
    </row>
    <row r="1122" spans="1:8" s="11" customFormat="1" ht="18" customHeight="1" x14ac:dyDescent="0.25">
      <c r="A1122" s="99"/>
      <c r="B1122" s="100"/>
      <c r="C1122" s="100"/>
      <c r="D1122" s="100"/>
      <c r="E1122" s="100"/>
      <c r="F1122" s="100"/>
      <c r="G1122" s="100"/>
      <c r="H1122" s="101"/>
    </row>
    <row r="1123" spans="1:8" s="12" customFormat="1" ht="18" customHeight="1" x14ac:dyDescent="0.25">
      <c r="A1123" s="59"/>
      <c r="B1123" s="59"/>
      <c r="C1123" s="60" t="s">
        <v>43</v>
      </c>
      <c r="D1123" s="59"/>
      <c r="E1123" s="59"/>
      <c r="F1123" s="59"/>
      <c r="G1123" s="59"/>
      <c r="H1123" s="59"/>
    </row>
    <row r="1124" spans="1:8" s="11" customFormat="1" ht="18" customHeight="1" x14ac:dyDescent="0.25">
      <c r="A1124" s="53">
        <f>IF(D1124=0,"",1+MAX(A$8:A1123))</f>
        <v>814</v>
      </c>
      <c r="B1124" s="13"/>
      <c r="C1124" s="82" t="s">
        <v>540</v>
      </c>
      <c r="D1124" s="10">
        <v>100</v>
      </c>
      <c r="E1124" s="10" t="s">
        <v>60</v>
      </c>
      <c r="F1124" s="8">
        <v>2300</v>
      </c>
      <c r="G1124" s="8">
        <f t="shared" ref="G1124:G1125" si="72">IF(F1124="","",D1124*F1124)</f>
        <v>230000</v>
      </c>
      <c r="H1124" s="55"/>
    </row>
    <row r="1125" spans="1:8" s="11" customFormat="1" ht="18" customHeight="1" x14ac:dyDescent="0.25">
      <c r="A1125" s="53"/>
      <c r="B1125" s="13"/>
      <c r="C1125" s="58" t="s">
        <v>44</v>
      </c>
      <c r="D1125" s="6"/>
      <c r="E1125" s="6"/>
      <c r="F1125" s="8" t="str">
        <f t="shared" ref="F1125" si="73">IF(D1125=0,"",0)</f>
        <v/>
      </c>
      <c r="G1125" s="8" t="str">
        <f t="shared" si="72"/>
        <v/>
      </c>
      <c r="H1125" s="65">
        <f>(SUM(G1124:G1125))</f>
        <v>230000</v>
      </c>
    </row>
    <row r="1126" spans="1:8" s="11" customFormat="1" ht="18" customHeight="1" x14ac:dyDescent="0.25">
      <c r="A1126" s="99"/>
      <c r="B1126" s="100"/>
      <c r="C1126" s="100"/>
      <c r="D1126" s="100"/>
      <c r="E1126" s="100"/>
      <c r="F1126" s="100"/>
      <c r="G1126" s="100"/>
      <c r="H1126" s="101"/>
    </row>
    <row r="1127" spans="1:8" s="12" customFormat="1" ht="18" customHeight="1" x14ac:dyDescent="0.25">
      <c r="A1127" s="59"/>
      <c r="B1127" s="59"/>
      <c r="C1127" s="60" t="s">
        <v>52</v>
      </c>
      <c r="D1127" s="59"/>
      <c r="E1127" s="59"/>
      <c r="F1127" s="59"/>
      <c r="G1127" s="59"/>
      <c r="H1127" s="59"/>
    </row>
    <row r="1128" spans="1:8" s="11" customFormat="1" ht="18" customHeight="1" x14ac:dyDescent="0.25">
      <c r="A1128" s="53">
        <f>IF(D1128=0,"",1+MAX(A$8:A1127))</f>
        <v>815</v>
      </c>
      <c r="B1128" s="13" t="s">
        <v>558</v>
      </c>
      <c r="C1128" s="82" t="s">
        <v>541</v>
      </c>
      <c r="D1128" s="54">
        <v>1</v>
      </c>
      <c r="E1128" s="10" t="s">
        <v>60</v>
      </c>
      <c r="F1128" s="8">
        <v>125000</v>
      </c>
      <c r="G1128" s="8">
        <f t="shared" ref="G1128:G1129" si="74">IF(F1128="","",D1128*F1128)</f>
        <v>125000</v>
      </c>
      <c r="H1128" s="55"/>
    </row>
    <row r="1129" spans="1:8" s="11" customFormat="1" ht="18" customHeight="1" x14ac:dyDescent="0.25">
      <c r="A1129" s="53"/>
      <c r="B1129" s="13"/>
      <c r="C1129" s="58" t="s">
        <v>53</v>
      </c>
      <c r="D1129" s="6"/>
      <c r="E1129" s="6"/>
      <c r="F1129" s="8" t="str">
        <f t="shared" ref="F1129" si="75">IF(D1129=0,"",0)</f>
        <v/>
      </c>
      <c r="G1129" s="8" t="str">
        <f t="shared" si="74"/>
        <v/>
      </c>
      <c r="H1129" s="65">
        <f>(SUM(G1128:G1129))</f>
        <v>125000</v>
      </c>
    </row>
    <row r="1130" spans="1:8" s="11" customFormat="1" ht="18" customHeight="1" x14ac:dyDescent="0.25">
      <c r="A1130" s="99"/>
      <c r="B1130" s="100"/>
      <c r="C1130" s="100"/>
      <c r="D1130" s="100"/>
      <c r="E1130" s="100"/>
      <c r="F1130" s="100"/>
      <c r="G1130" s="100"/>
      <c r="H1130" s="101"/>
    </row>
    <row r="1131" spans="1:8" s="12" customFormat="1" ht="18" customHeight="1" x14ac:dyDescent="0.25">
      <c r="A1131" s="59"/>
      <c r="B1131" s="59"/>
      <c r="C1131" s="60" t="s">
        <v>24</v>
      </c>
      <c r="D1131" s="59"/>
      <c r="E1131" s="59"/>
      <c r="F1131" s="59"/>
      <c r="G1131" s="59"/>
      <c r="H1131" s="59"/>
    </row>
    <row r="1132" spans="1:8" s="11" customFormat="1" ht="18" customHeight="1" x14ac:dyDescent="0.25">
      <c r="A1132" s="53" t="str">
        <f>IF(D1132=0,"",1+MAX(A$8:A1131))</f>
        <v/>
      </c>
      <c r="B1132" s="13"/>
      <c r="C1132" s="80" t="s">
        <v>130</v>
      </c>
      <c r="D1132" s="10"/>
      <c r="E1132" s="10"/>
      <c r="F1132" s="8"/>
      <c r="G1132" s="8"/>
      <c r="H1132" s="55"/>
    </row>
    <row r="1133" spans="1:8" s="11" customFormat="1" ht="18" customHeight="1" x14ac:dyDescent="0.25">
      <c r="A1133" s="53">
        <f>IF(D1133=0,"",1+MAX(A$8:A1132))</f>
        <v>816</v>
      </c>
      <c r="B1133" s="94" t="s">
        <v>559</v>
      </c>
      <c r="C1133" s="79" t="s">
        <v>131</v>
      </c>
      <c r="D1133" s="10">
        <v>11</v>
      </c>
      <c r="E1133" s="10" t="s">
        <v>60</v>
      </c>
      <c r="F1133" s="8">
        <v>1500</v>
      </c>
      <c r="G1133" s="8">
        <f t="shared" ref="G1133:G1153" si="76">IF(F1133="","",D1133*F1133)</f>
        <v>16500</v>
      </c>
      <c r="H1133" s="55"/>
    </row>
    <row r="1134" spans="1:8" s="11" customFormat="1" ht="18" customHeight="1" x14ac:dyDescent="0.25">
      <c r="A1134" s="53">
        <f>IF(D1134=0,"",1+MAX(A$8:A1133))</f>
        <v>817</v>
      </c>
      <c r="B1134" s="95"/>
      <c r="C1134" s="79" t="s">
        <v>132</v>
      </c>
      <c r="D1134" s="10">
        <v>17</v>
      </c>
      <c r="E1134" s="10" t="s">
        <v>60</v>
      </c>
      <c r="F1134" s="8">
        <v>900</v>
      </c>
      <c r="G1134" s="8">
        <f t="shared" si="76"/>
        <v>15300</v>
      </c>
      <c r="H1134" s="55"/>
    </row>
    <row r="1135" spans="1:8" s="11" customFormat="1" ht="18" customHeight="1" x14ac:dyDescent="0.25">
      <c r="A1135" s="53" t="str">
        <f>IF(D1135=0,"",1+MAX(A$8:A1134))</f>
        <v/>
      </c>
      <c r="B1135" s="95"/>
      <c r="C1135" s="80" t="s">
        <v>133</v>
      </c>
      <c r="D1135" s="10"/>
      <c r="E1135" s="10"/>
      <c r="F1135" s="8"/>
      <c r="G1135" s="8"/>
      <c r="H1135" s="55"/>
    </row>
    <row r="1136" spans="1:8" s="11" customFormat="1" ht="18" customHeight="1" x14ac:dyDescent="0.25">
      <c r="A1136" s="53">
        <f>IF(D1136=0,"",1+MAX(A$8:A1135))</f>
        <v>818</v>
      </c>
      <c r="B1136" s="95"/>
      <c r="C1136" s="79" t="s">
        <v>131</v>
      </c>
      <c r="D1136" s="10">
        <v>11</v>
      </c>
      <c r="E1136" s="10" t="s">
        <v>60</v>
      </c>
      <c r="F1136" s="8">
        <v>1500</v>
      </c>
      <c r="G1136" s="8">
        <f t="shared" si="76"/>
        <v>16500</v>
      </c>
      <c r="H1136" s="55"/>
    </row>
    <row r="1137" spans="1:8" s="11" customFormat="1" ht="18" customHeight="1" x14ac:dyDescent="0.25">
      <c r="A1137" s="53">
        <f>IF(D1137=0,"",1+MAX(A$8:A1136))</f>
        <v>819</v>
      </c>
      <c r="B1137" s="95"/>
      <c r="C1137" s="79" t="s">
        <v>134</v>
      </c>
      <c r="D1137" s="10">
        <v>1</v>
      </c>
      <c r="E1137" s="10" t="s">
        <v>60</v>
      </c>
      <c r="F1137" s="8">
        <v>250</v>
      </c>
      <c r="G1137" s="8">
        <f t="shared" si="76"/>
        <v>250</v>
      </c>
      <c r="H1137" s="55"/>
    </row>
    <row r="1138" spans="1:8" s="11" customFormat="1" ht="18" customHeight="1" x14ac:dyDescent="0.25">
      <c r="A1138" s="53">
        <f>IF(D1138=0,"",1+MAX(A$8:A1137))</f>
        <v>820</v>
      </c>
      <c r="B1138" s="95"/>
      <c r="C1138" s="79" t="s">
        <v>132</v>
      </c>
      <c r="D1138" s="10">
        <v>16</v>
      </c>
      <c r="E1138" s="10" t="s">
        <v>60</v>
      </c>
      <c r="F1138" s="8">
        <v>900</v>
      </c>
      <c r="G1138" s="8">
        <f t="shared" si="76"/>
        <v>14400</v>
      </c>
      <c r="H1138" s="55"/>
    </row>
    <row r="1139" spans="1:8" s="11" customFormat="1" ht="18" customHeight="1" x14ac:dyDescent="0.25">
      <c r="A1139" s="53" t="str">
        <f>IF(D1139=0,"",1+MAX(A$8:A1138))</f>
        <v/>
      </c>
      <c r="B1139" s="95"/>
      <c r="C1139" s="80" t="s">
        <v>135</v>
      </c>
      <c r="D1139" s="10"/>
      <c r="E1139" s="10"/>
      <c r="F1139" s="8"/>
      <c r="G1139" s="8"/>
      <c r="H1139" s="55"/>
    </row>
    <row r="1140" spans="1:8" s="11" customFormat="1" ht="18" customHeight="1" x14ac:dyDescent="0.25">
      <c r="A1140" s="53">
        <f>IF(D1140=0,"",1+MAX(A$8:A1139))</f>
        <v>821</v>
      </c>
      <c r="B1140" s="95"/>
      <c r="C1140" s="79" t="s">
        <v>134</v>
      </c>
      <c r="D1140" s="10">
        <v>2</v>
      </c>
      <c r="E1140" s="10" t="s">
        <v>60</v>
      </c>
      <c r="F1140" s="8">
        <v>250</v>
      </c>
      <c r="G1140" s="8">
        <f t="shared" si="76"/>
        <v>500</v>
      </c>
      <c r="H1140" s="55"/>
    </row>
    <row r="1141" spans="1:8" s="11" customFormat="1" ht="18" customHeight="1" x14ac:dyDescent="0.25">
      <c r="A1141" s="53">
        <f>IF(D1141=0,"",1+MAX(A$8:A1140))</f>
        <v>822</v>
      </c>
      <c r="B1141" s="95"/>
      <c r="C1141" s="79" t="s">
        <v>131</v>
      </c>
      <c r="D1141" s="10">
        <v>10</v>
      </c>
      <c r="E1141" s="10" t="s">
        <v>60</v>
      </c>
      <c r="F1141" s="8">
        <v>1500</v>
      </c>
      <c r="G1141" s="8">
        <f t="shared" si="76"/>
        <v>15000</v>
      </c>
      <c r="H1141" s="55"/>
    </row>
    <row r="1142" spans="1:8" s="11" customFormat="1" ht="18" customHeight="1" x14ac:dyDescent="0.25">
      <c r="A1142" s="53">
        <f>IF(D1142=0,"",1+MAX(A$8:A1141))</f>
        <v>823</v>
      </c>
      <c r="B1142" s="95"/>
      <c r="C1142" s="79" t="s">
        <v>132</v>
      </c>
      <c r="D1142" s="10">
        <v>13</v>
      </c>
      <c r="E1142" s="10" t="s">
        <v>60</v>
      </c>
      <c r="F1142" s="8">
        <v>900</v>
      </c>
      <c r="G1142" s="8">
        <f t="shared" si="76"/>
        <v>11700</v>
      </c>
      <c r="H1142" s="55"/>
    </row>
    <row r="1143" spans="1:8" s="11" customFormat="1" ht="18" customHeight="1" x14ac:dyDescent="0.25">
      <c r="A1143" s="53">
        <f>IF(D1143=0,"",1+MAX(A$8:A1142))</f>
        <v>824</v>
      </c>
      <c r="B1143" s="95"/>
      <c r="C1143" s="79" t="s">
        <v>542</v>
      </c>
      <c r="D1143" s="10">
        <v>1</v>
      </c>
      <c r="E1143" s="10" t="s">
        <v>60</v>
      </c>
      <c r="F1143" s="8">
        <v>990</v>
      </c>
      <c r="G1143" s="8">
        <f t="shared" si="76"/>
        <v>990</v>
      </c>
      <c r="H1143" s="55"/>
    </row>
    <row r="1144" spans="1:8" s="11" customFormat="1" ht="18" customHeight="1" x14ac:dyDescent="0.25">
      <c r="A1144" s="53" t="str">
        <f>IF(D1144=0,"",1+MAX(A$8:A1143))</f>
        <v/>
      </c>
      <c r="B1144" s="95"/>
      <c r="C1144" s="80" t="s">
        <v>136</v>
      </c>
      <c r="D1144" s="10"/>
      <c r="E1144" s="10"/>
      <c r="F1144" s="8"/>
      <c r="G1144" s="8"/>
      <c r="H1144" s="55"/>
    </row>
    <row r="1145" spans="1:8" s="11" customFormat="1" ht="18" customHeight="1" x14ac:dyDescent="0.25">
      <c r="A1145" s="53">
        <f>IF(D1145=0,"",1+MAX(A$8:A1144))</f>
        <v>825</v>
      </c>
      <c r="B1145" s="95"/>
      <c r="C1145" s="79" t="s">
        <v>131</v>
      </c>
      <c r="D1145" s="10">
        <v>8</v>
      </c>
      <c r="E1145" s="10" t="s">
        <v>60</v>
      </c>
      <c r="F1145" s="8">
        <v>1500</v>
      </c>
      <c r="G1145" s="8">
        <f t="shared" si="76"/>
        <v>12000</v>
      </c>
      <c r="H1145" s="55"/>
    </row>
    <row r="1146" spans="1:8" s="11" customFormat="1" ht="18" customHeight="1" x14ac:dyDescent="0.25">
      <c r="A1146" s="53">
        <f>IF(D1146=0,"",1+MAX(A$8:A1145))</f>
        <v>826</v>
      </c>
      <c r="B1146" s="95"/>
      <c r="C1146" s="79" t="s">
        <v>132</v>
      </c>
      <c r="D1146" s="10">
        <v>15</v>
      </c>
      <c r="E1146" s="10" t="s">
        <v>60</v>
      </c>
      <c r="F1146" s="8">
        <v>900</v>
      </c>
      <c r="G1146" s="8">
        <f t="shared" si="76"/>
        <v>13500</v>
      </c>
      <c r="H1146" s="55"/>
    </row>
    <row r="1147" spans="1:8" s="11" customFormat="1" ht="18" customHeight="1" x14ac:dyDescent="0.25">
      <c r="A1147" s="53" t="str">
        <f>IF(D1147=0,"",1+MAX(A$8:A1146))</f>
        <v/>
      </c>
      <c r="B1147" s="95"/>
      <c r="C1147" s="80" t="s">
        <v>137</v>
      </c>
      <c r="D1147" s="10"/>
      <c r="E1147" s="10"/>
      <c r="F1147" s="8"/>
      <c r="G1147" s="8"/>
      <c r="H1147" s="55"/>
    </row>
    <row r="1148" spans="1:8" s="11" customFormat="1" ht="18" customHeight="1" x14ac:dyDescent="0.25">
      <c r="A1148" s="53">
        <f>IF(D1148=0,"",1+MAX(A$8:A1147))</f>
        <v>827</v>
      </c>
      <c r="B1148" s="95"/>
      <c r="C1148" s="79" t="s">
        <v>131</v>
      </c>
      <c r="D1148" s="10">
        <v>11</v>
      </c>
      <c r="E1148" s="10" t="s">
        <v>60</v>
      </c>
      <c r="F1148" s="8">
        <v>1500</v>
      </c>
      <c r="G1148" s="8">
        <f t="shared" si="76"/>
        <v>16500</v>
      </c>
      <c r="H1148" s="55"/>
    </row>
    <row r="1149" spans="1:8" s="11" customFormat="1" ht="18" customHeight="1" x14ac:dyDescent="0.25">
      <c r="A1149" s="53">
        <f>IF(D1149=0,"",1+MAX(A$8:A1148))</f>
        <v>828</v>
      </c>
      <c r="B1149" s="95"/>
      <c r="C1149" s="79" t="s">
        <v>132</v>
      </c>
      <c r="D1149" s="10">
        <v>10</v>
      </c>
      <c r="E1149" s="10" t="s">
        <v>60</v>
      </c>
      <c r="F1149" s="8">
        <v>900</v>
      </c>
      <c r="G1149" s="8">
        <f t="shared" si="76"/>
        <v>9000</v>
      </c>
      <c r="H1149" s="55"/>
    </row>
    <row r="1150" spans="1:8" s="11" customFormat="1" ht="18" customHeight="1" x14ac:dyDescent="0.25">
      <c r="A1150" s="53">
        <f>IF(D1150=0,"",1+MAX(A$8:A1149))</f>
        <v>829</v>
      </c>
      <c r="B1150" s="95"/>
      <c r="C1150" s="79" t="s">
        <v>134</v>
      </c>
      <c r="D1150" s="10">
        <v>1</v>
      </c>
      <c r="E1150" s="10" t="s">
        <v>60</v>
      </c>
      <c r="F1150" s="8">
        <v>250</v>
      </c>
      <c r="G1150" s="8">
        <f t="shared" si="76"/>
        <v>250</v>
      </c>
      <c r="H1150" s="55"/>
    </row>
    <row r="1151" spans="1:8" s="11" customFormat="1" ht="18" customHeight="1" x14ac:dyDescent="0.25">
      <c r="A1151" s="53" t="str">
        <f>IF(D1151=0,"",1+MAX(A$8:A1150))</f>
        <v/>
      </c>
      <c r="B1151" s="95"/>
      <c r="C1151" s="80" t="s">
        <v>138</v>
      </c>
      <c r="D1151" s="10"/>
      <c r="E1151" s="10"/>
      <c r="F1151" s="8"/>
      <c r="G1151" s="8"/>
      <c r="H1151" s="55"/>
    </row>
    <row r="1152" spans="1:8" s="11" customFormat="1" ht="18" customHeight="1" x14ac:dyDescent="0.25">
      <c r="A1152" s="53">
        <f>IF(D1152=0,"",1+MAX(A$8:A1151))</f>
        <v>830</v>
      </c>
      <c r="B1152" s="95"/>
      <c r="C1152" s="79" t="s">
        <v>131</v>
      </c>
      <c r="D1152" s="10">
        <v>13</v>
      </c>
      <c r="E1152" s="10" t="s">
        <v>60</v>
      </c>
      <c r="F1152" s="8">
        <v>1500</v>
      </c>
      <c r="G1152" s="8">
        <f t="shared" si="76"/>
        <v>19500</v>
      </c>
      <c r="H1152" s="55"/>
    </row>
    <row r="1153" spans="1:8" s="11" customFormat="1" ht="18" customHeight="1" x14ac:dyDescent="0.25">
      <c r="A1153" s="53">
        <f>IF(D1153=0,"",1+MAX(A$8:A1152))</f>
        <v>831</v>
      </c>
      <c r="B1153" s="96"/>
      <c r="C1153" s="79" t="s">
        <v>132</v>
      </c>
      <c r="D1153" s="10">
        <v>17</v>
      </c>
      <c r="E1153" s="10" t="s">
        <v>60</v>
      </c>
      <c r="F1153" s="8">
        <v>900</v>
      </c>
      <c r="G1153" s="8">
        <f t="shared" si="76"/>
        <v>15300</v>
      </c>
      <c r="H1153" s="55"/>
    </row>
    <row r="1154" spans="1:8" s="11" customFormat="1" ht="18" customHeight="1" x14ac:dyDescent="0.25">
      <c r="A1154" s="53"/>
      <c r="B1154" s="13"/>
      <c r="C1154" s="58" t="s">
        <v>25</v>
      </c>
      <c r="D1154" s="6"/>
      <c r="E1154" s="6"/>
      <c r="F1154" s="8" t="str">
        <f t="shared" ref="F1154" si="77">IF(D1154=0,"",0)</f>
        <v/>
      </c>
      <c r="G1154" s="8" t="str">
        <f t="shared" ref="G1154" si="78">IF(F1154="","",D1154*F1154)</f>
        <v/>
      </c>
      <c r="H1154" s="65">
        <f>(SUM(G1132:G1154))</f>
        <v>177190</v>
      </c>
    </row>
    <row r="1155" spans="1:8" s="11" customFormat="1" ht="18" customHeight="1" x14ac:dyDescent="0.25">
      <c r="A1155" s="99"/>
      <c r="B1155" s="100"/>
      <c r="C1155" s="100"/>
      <c r="D1155" s="100"/>
      <c r="E1155" s="100"/>
      <c r="F1155" s="100"/>
      <c r="G1155" s="100"/>
      <c r="H1155" s="101"/>
    </row>
    <row r="1156" spans="1:8" s="12" customFormat="1" ht="18" customHeight="1" x14ac:dyDescent="0.25">
      <c r="A1156" s="59"/>
      <c r="B1156" s="59"/>
      <c r="C1156" s="60" t="s">
        <v>41</v>
      </c>
      <c r="D1156" s="59"/>
      <c r="E1156" s="59"/>
      <c r="F1156" s="59"/>
      <c r="G1156" s="59"/>
      <c r="H1156" s="59"/>
    </row>
    <row r="1157" spans="1:8" s="11" customFormat="1" ht="18" customHeight="1" x14ac:dyDescent="0.25">
      <c r="A1157" s="53" t="str">
        <f>IF(D1157=0,"",1+MAX(A$8:A1156))</f>
        <v/>
      </c>
      <c r="B1157" s="13"/>
      <c r="C1157" s="80" t="s">
        <v>575</v>
      </c>
      <c r="D1157" s="10"/>
      <c r="E1157" s="10"/>
      <c r="F1157" s="8"/>
      <c r="G1157" s="8"/>
      <c r="H1157" s="55"/>
    </row>
    <row r="1158" spans="1:8" s="11" customFormat="1" ht="18" customHeight="1" x14ac:dyDescent="0.25">
      <c r="A1158" s="53">
        <f>IF(D1158=0,"",1+MAX(A$8:A1157))</f>
        <v>832</v>
      </c>
      <c r="B1158" s="94" t="s">
        <v>560</v>
      </c>
      <c r="C1158" s="79" t="s">
        <v>139</v>
      </c>
      <c r="D1158" s="10">
        <v>3</v>
      </c>
      <c r="E1158" s="10" t="s">
        <v>60</v>
      </c>
      <c r="F1158" s="8">
        <v>400</v>
      </c>
      <c r="G1158" s="8">
        <f t="shared" ref="G1158:G1221" si="79">IF(F1158="","",D1158*F1158)</f>
        <v>1200</v>
      </c>
      <c r="H1158" s="55"/>
    </row>
    <row r="1159" spans="1:8" s="11" customFormat="1" ht="18" customHeight="1" x14ac:dyDescent="0.25">
      <c r="A1159" s="53">
        <f>IF(D1159=0,"",1+MAX(A$8:A1158))</f>
        <v>833</v>
      </c>
      <c r="B1159" s="97"/>
      <c r="C1159" s="79" t="s">
        <v>140</v>
      </c>
      <c r="D1159" s="10">
        <v>30</v>
      </c>
      <c r="E1159" s="10" t="s">
        <v>110</v>
      </c>
      <c r="F1159" s="8">
        <v>24</v>
      </c>
      <c r="G1159" s="8">
        <f t="shared" si="79"/>
        <v>720</v>
      </c>
      <c r="H1159" s="55"/>
    </row>
    <row r="1160" spans="1:8" s="11" customFormat="1" ht="18" customHeight="1" x14ac:dyDescent="0.25">
      <c r="A1160" s="53">
        <f>IF(D1160=0,"",1+MAX(A$8:A1159))</f>
        <v>834</v>
      </c>
      <c r="B1160" s="97"/>
      <c r="C1160" s="79" t="s">
        <v>141</v>
      </c>
      <c r="D1160" s="10">
        <v>1</v>
      </c>
      <c r="E1160" s="10" t="s">
        <v>60</v>
      </c>
      <c r="F1160" s="8">
        <v>300</v>
      </c>
      <c r="G1160" s="8">
        <f t="shared" si="79"/>
        <v>300</v>
      </c>
      <c r="H1160" s="55"/>
    </row>
    <row r="1161" spans="1:8" s="11" customFormat="1" ht="18" customHeight="1" x14ac:dyDescent="0.25">
      <c r="A1161" s="53">
        <f>IF(D1161=0,"",1+MAX(A$8:A1160))</f>
        <v>835</v>
      </c>
      <c r="B1161" s="97"/>
      <c r="C1161" s="79" t="s">
        <v>565</v>
      </c>
      <c r="D1161" s="10">
        <v>1</v>
      </c>
      <c r="E1161" s="10" t="s">
        <v>60</v>
      </c>
      <c r="F1161" s="8">
        <v>950</v>
      </c>
      <c r="G1161" s="8">
        <f t="shared" si="79"/>
        <v>950</v>
      </c>
      <c r="H1161" s="55"/>
    </row>
    <row r="1162" spans="1:8" s="11" customFormat="1" ht="18" customHeight="1" x14ac:dyDescent="0.25">
      <c r="A1162" s="53">
        <f>IF(D1162=0,"",1+MAX(A$8:A1161))</f>
        <v>836</v>
      </c>
      <c r="B1162" s="97"/>
      <c r="C1162" s="79" t="s">
        <v>142</v>
      </c>
      <c r="D1162" s="10">
        <v>1</v>
      </c>
      <c r="E1162" s="10" t="s">
        <v>60</v>
      </c>
      <c r="F1162" s="8">
        <v>200</v>
      </c>
      <c r="G1162" s="8">
        <f t="shared" si="79"/>
        <v>200</v>
      </c>
      <c r="H1162" s="55"/>
    </row>
    <row r="1163" spans="1:8" s="11" customFormat="1" ht="18" customHeight="1" x14ac:dyDescent="0.25">
      <c r="A1163" s="53" t="str">
        <f>IF(D1163=0,"",1+MAX(A$8:A1162))</f>
        <v/>
      </c>
      <c r="B1163" s="97"/>
      <c r="C1163" s="80" t="s">
        <v>576</v>
      </c>
      <c r="D1163" s="10"/>
      <c r="E1163" s="10"/>
      <c r="F1163" s="8" t="str">
        <f t="shared" ref="F1163:F1220" si="80">IF(D1163=0,"",0)</f>
        <v/>
      </c>
      <c r="G1163" s="8" t="str">
        <f t="shared" si="79"/>
        <v/>
      </c>
      <c r="H1163" s="55"/>
    </row>
    <row r="1164" spans="1:8" s="11" customFormat="1" ht="18" customHeight="1" x14ac:dyDescent="0.25">
      <c r="A1164" s="53">
        <f>IF(D1164=0,"",1+MAX(A$8:A1163))</f>
        <v>837</v>
      </c>
      <c r="B1164" s="97"/>
      <c r="C1164" s="79" t="s">
        <v>143</v>
      </c>
      <c r="D1164" s="10">
        <v>5</v>
      </c>
      <c r="E1164" s="10" t="s">
        <v>110</v>
      </c>
      <c r="F1164" s="8">
        <v>24</v>
      </c>
      <c r="G1164" s="8">
        <f t="shared" si="79"/>
        <v>120</v>
      </c>
      <c r="H1164" s="55"/>
    </row>
    <row r="1165" spans="1:8" s="11" customFormat="1" ht="18" customHeight="1" x14ac:dyDescent="0.25">
      <c r="A1165" s="53">
        <f>IF(D1165=0,"",1+MAX(A$8:A1164))</f>
        <v>838</v>
      </c>
      <c r="B1165" s="97"/>
      <c r="C1165" s="79" t="s">
        <v>144</v>
      </c>
      <c r="D1165" s="10">
        <v>10</v>
      </c>
      <c r="E1165" s="10" t="s">
        <v>110</v>
      </c>
      <c r="F1165" s="8">
        <v>24</v>
      </c>
      <c r="G1165" s="8">
        <f t="shared" si="79"/>
        <v>240</v>
      </c>
      <c r="H1165" s="55"/>
    </row>
    <row r="1166" spans="1:8" s="11" customFormat="1" ht="18" customHeight="1" x14ac:dyDescent="0.25">
      <c r="A1166" s="53">
        <f>IF(D1166=0,"",1+MAX(A$8:A1165))</f>
        <v>839</v>
      </c>
      <c r="B1166" s="97"/>
      <c r="C1166" s="79" t="s">
        <v>145</v>
      </c>
      <c r="D1166" s="10">
        <v>2</v>
      </c>
      <c r="E1166" s="10" t="s">
        <v>60</v>
      </c>
      <c r="F1166" s="8">
        <v>1766</v>
      </c>
      <c r="G1166" s="8">
        <f t="shared" si="79"/>
        <v>3532</v>
      </c>
      <c r="H1166" s="55"/>
    </row>
    <row r="1167" spans="1:8" s="11" customFormat="1" ht="18" customHeight="1" x14ac:dyDescent="0.25">
      <c r="A1167" s="53">
        <f>IF(D1167=0,"",1+MAX(A$8:A1166))</f>
        <v>840</v>
      </c>
      <c r="B1167" s="97"/>
      <c r="C1167" s="79" t="s">
        <v>139</v>
      </c>
      <c r="D1167" s="10">
        <v>3</v>
      </c>
      <c r="E1167" s="10" t="s">
        <v>60</v>
      </c>
      <c r="F1167" s="8">
        <v>400</v>
      </c>
      <c r="G1167" s="8">
        <f t="shared" si="79"/>
        <v>1200</v>
      </c>
      <c r="H1167" s="55"/>
    </row>
    <row r="1168" spans="1:8" s="11" customFormat="1" ht="18" customHeight="1" x14ac:dyDescent="0.25">
      <c r="A1168" s="53">
        <f>IF(D1168=0,"",1+MAX(A$8:A1167))</f>
        <v>841</v>
      </c>
      <c r="B1168" s="97"/>
      <c r="C1168" s="79" t="s">
        <v>146</v>
      </c>
      <c r="D1168" s="10">
        <v>1</v>
      </c>
      <c r="E1168" s="10" t="s">
        <v>60</v>
      </c>
      <c r="F1168" s="8">
        <v>300</v>
      </c>
      <c r="G1168" s="8">
        <f t="shared" si="79"/>
        <v>300</v>
      </c>
      <c r="H1168" s="55"/>
    </row>
    <row r="1169" spans="1:8" s="11" customFormat="1" ht="18" customHeight="1" x14ac:dyDescent="0.25">
      <c r="A1169" s="53">
        <f>IF(D1169=0,"",1+MAX(A$8:A1168))</f>
        <v>842</v>
      </c>
      <c r="B1169" s="97"/>
      <c r="C1169" s="79" t="s">
        <v>141</v>
      </c>
      <c r="D1169" s="10">
        <v>1</v>
      </c>
      <c r="E1169" s="10" t="s">
        <v>60</v>
      </c>
      <c r="F1169" s="8">
        <v>300</v>
      </c>
      <c r="G1169" s="8">
        <f t="shared" si="79"/>
        <v>300</v>
      </c>
      <c r="H1169" s="55"/>
    </row>
    <row r="1170" spans="1:8" s="11" customFormat="1" ht="18" customHeight="1" x14ac:dyDescent="0.25">
      <c r="A1170" s="53">
        <f>IF(D1170=0,"",1+MAX(A$8:A1169))</f>
        <v>843</v>
      </c>
      <c r="B1170" s="97"/>
      <c r="C1170" s="79" t="s">
        <v>147</v>
      </c>
      <c r="D1170" s="10">
        <v>10</v>
      </c>
      <c r="E1170" s="10" t="s">
        <v>110</v>
      </c>
      <c r="F1170" s="8">
        <v>24</v>
      </c>
      <c r="G1170" s="8">
        <f t="shared" si="79"/>
        <v>240</v>
      </c>
      <c r="H1170" s="55"/>
    </row>
    <row r="1171" spans="1:8" s="11" customFormat="1" ht="18" customHeight="1" x14ac:dyDescent="0.25">
      <c r="A1171" s="53">
        <f>IF(D1171=0,"",1+MAX(A$8:A1170))</f>
        <v>844</v>
      </c>
      <c r="B1171" s="97"/>
      <c r="C1171" s="79" t="s">
        <v>565</v>
      </c>
      <c r="D1171" s="10">
        <v>1</v>
      </c>
      <c r="E1171" s="10" t="s">
        <v>60</v>
      </c>
      <c r="F1171" s="8">
        <v>950</v>
      </c>
      <c r="G1171" s="8">
        <f t="shared" si="79"/>
        <v>950</v>
      </c>
      <c r="H1171" s="55"/>
    </row>
    <row r="1172" spans="1:8" s="11" customFormat="1" ht="18" customHeight="1" x14ac:dyDescent="0.25">
      <c r="A1172" s="53">
        <f>IF(D1172=0,"",1+MAX(A$8:A1171))</f>
        <v>845</v>
      </c>
      <c r="B1172" s="97"/>
      <c r="C1172" s="79" t="s">
        <v>148</v>
      </c>
      <c r="D1172" s="10">
        <v>2</v>
      </c>
      <c r="E1172" s="10" t="s">
        <v>60</v>
      </c>
      <c r="F1172" s="8">
        <v>150</v>
      </c>
      <c r="G1172" s="8">
        <f t="shared" si="79"/>
        <v>300</v>
      </c>
      <c r="H1172" s="55"/>
    </row>
    <row r="1173" spans="1:8" s="11" customFormat="1" ht="18" customHeight="1" x14ac:dyDescent="0.25">
      <c r="A1173" s="53">
        <f>IF(D1173=0,"",1+MAX(A$8:A1172))</f>
        <v>846</v>
      </c>
      <c r="B1173" s="97"/>
      <c r="C1173" s="79" t="s">
        <v>149</v>
      </c>
      <c r="D1173" s="10">
        <v>5</v>
      </c>
      <c r="E1173" s="10" t="s">
        <v>110</v>
      </c>
      <c r="F1173" s="8">
        <v>28</v>
      </c>
      <c r="G1173" s="8">
        <f t="shared" si="79"/>
        <v>140</v>
      </c>
      <c r="H1173" s="55"/>
    </row>
    <row r="1174" spans="1:8" s="11" customFormat="1" ht="18" customHeight="1" x14ac:dyDescent="0.25">
      <c r="A1174" s="53">
        <f>IF(D1174=0,"",1+MAX(A$8:A1173))</f>
        <v>847</v>
      </c>
      <c r="B1174" s="97"/>
      <c r="C1174" s="79" t="s">
        <v>140</v>
      </c>
      <c r="D1174" s="10">
        <v>7</v>
      </c>
      <c r="E1174" s="10" t="s">
        <v>110</v>
      </c>
      <c r="F1174" s="8">
        <v>24</v>
      </c>
      <c r="G1174" s="8">
        <f t="shared" si="79"/>
        <v>168</v>
      </c>
      <c r="H1174" s="55"/>
    </row>
    <row r="1175" spans="1:8" s="11" customFormat="1" ht="18" customHeight="1" x14ac:dyDescent="0.25">
      <c r="A1175" s="53">
        <f>IF(D1175=0,"",1+MAX(A$8:A1174))</f>
        <v>848</v>
      </c>
      <c r="B1175" s="97"/>
      <c r="C1175" s="79" t="s">
        <v>142</v>
      </c>
      <c r="D1175" s="10">
        <v>1</v>
      </c>
      <c r="E1175" s="10" t="s">
        <v>60</v>
      </c>
      <c r="F1175" s="8">
        <v>200</v>
      </c>
      <c r="G1175" s="8">
        <f t="shared" si="79"/>
        <v>200</v>
      </c>
      <c r="H1175" s="55"/>
    </row>
    <row r="1176" spans="1:8" s="11" customFormat="1" ht="18" customHeight="1" x14ac:dyDescent="0.25">
      <c r="A1176" s="53">
        <f>IF(D1176=0,"",1+MAX(A$8:A1175))</f>
        <v>849</v>
      </c>
      <c r="B1176" s="97"/>
      <c r="C1176" s="79" t="s">
        <v>150</v>
      </c>
      <c r="D1176" s="10">
        <v>10</v>
      </c>
      <c r="E1176" s="10" t="s">
        <v>110</v>
      </c>
      <c r="F1176" s="8">
        <v>20</v>
      </c>
      <c r="G1176" s="8">
        <f t="shared" si="79"/>
        <v>200</v>
      </c>
      <c r="H1176" s="55"/>
    </row>
    <row r="1177" spans="1:8" s="11" customFormat="1" ht="18" customHeight="1" x14ac:dyDescent="0.25">
      <c r="A1177" s="53" t="str">
        <f>IF(D1177=0,"",1+MAX(A$8:A1176))</f>
        <v/>
      </c>
      <c r="B1177" s="97"/>
      <c r="C1177" s="80" t="s">
        <v>577</v>
      </c>
      <c r="D1177" s="10"/>
      <c r="E1177" s="10"/>
      <c r="F1177" s="8" t="str">
        <f t="shared" si="80"/>
        <v/>
      </c>
      <c r="G1177" s="8" t="str">
        <f t="shared" si="79"/>
        <v/>
      </c>
      <c r="H1177" s="55"/>
    </row>
    <row r="1178" spans="1:8" s="11" customFormat="1" ht="18" customHeight="1" x14ac:dyDescent="0.25">
      <c r="A1178" s="53">
        <f>IF(D1178=0,"",1+MAX(A$8:A1177))</f>
        <v>850</v>
      </c>
      <c r="B1178" s="97"/>
      <c r="C1178" s="79" t="s">
        <v>139</v>
      </c>
      <c r="D1178" s="10">
        <v>3</v>
      </c>
      <c r="E1178" s="10" t="s">
        <v>60</v>
      </c>
      <c r="F1178" s="8">
        <v>400</v>
      </c>
      <c r="G1178" s="8">
        <f t="shared" si="79"/>
        <v>1200</v>
      </c>
      <c r="H1178" s="55"/>
    </row>
    <row r="1179" spans="1:8" s="11" customFormat="1" ht="18" customHeight="1" x14ac:dyDescent="0.25">
      <c r="A1179" s="53">
        <f>IF(D1179=0,"",1+MAX(A$8:A1178))</f>
        <v>851</v>
      </c>
      <c r="B1179" s="97"/>
      <c r="C1179" s="79" t="s">
        <v>565</v>
      </c>
      <c r="D1179" s="10">
        <v>1</v>
      </c>
      <c r="E1179" s="10" t="s">
        <v>60</v>
      </c>
      <c r="F1179" s="8">
        <v>950</v>
      </c>
      <c r="G1179" s="8">
        <f t="shared" si="79"/>
        <v>950</v>
      </c>
      <c r="H1179" s="55"/>
    </row>
    <row r="1180" spans="1:8" s="11" customFormat="1" ht="18" customHeight="1" x14ac:dyDescent="0.25">
      <c r="A1180" s="53">
        <f>IF(D1180=0,"",1+MAX(A$8:A1179))</f>
        <v>852</v>
      </c>
      <c r="B1180" s="97"/>
      <c r="C1180" s="79" t="s">
        <v>142</v>
      </c>
      <c r="D1180" s="10">
        <v>1</v>
      </c>
      <c r="E1180" s="10" t="s">
        <v>60</v>
      </c>
      <c r="F1180" s="8">
        <v>200</v>
      </c>
      <c r="G1180" s="8">
        <f t="shared" si="79"/>
        <v>200</v>
      </c>
      <c r="H1180" s="55"/>
    </row>
    <row r="1181" spans="1:8" s="11" customFormat="1" ht="18" customHeight="1" x14ac:dyDescent="0.25">
      <c r="A1181" s="53">
        <f>IF(D1181=0,"",1+MAX(A$8:A1180))</f>
        <v>853</v>
      </c>
      <c r="B1181" s="97"/>
      <c r="C1181" s="79" t="s">
        <v>151</v>
      </c>
      <c r="D1181" s="10">
        <v>10</v>
      </c>
      <c r="E1181" s="10" t="s">
        <v>110</v>
      </c>
      <c r="F1181" s="8">
        <v>24</v>
      </c>
      <c r="G1181" s="8">
        <f t="shared" si="79"/>
        <v>240</v>
      </c>
      <c r="H1181" s="55"/>
    </row>
    <row r="1182" spans="1:8" s="11" customFormat="1" ht="18" customHeight="1" x14ac:dyDescent="0.25">
      <c r="A1182" s="53">
        <f>IF(D1182=0,"",1+MAX(A$8:A1181))</f>
        <v>854</v>
      </c>
      <c r="B1182" s="97"/>
      <c r="C1182" s="79" t="s">
        <v>566</v>
      </c>
      <c r="D1182" s="10">
        <v>5</v>
      </c>
      <c r="E1182" s="10" t="s">
        <v>110</v>
      </c>
      <c r="F1182" s="8">
        <v>24</v>
      </c>
      <c r="G1182" s="8">
        <f t="shared" si="79"/>
        <v>120</v>
      </c>
      <c r="H1182" s="55"/>
    </row>
    <row r="1183" spans="1:8" s="11" customFormat="1" ht="18" customHeight="1" x14ac:dyDescent="0.25">
      <c r="A1183" s="53">
        <f>IF(D1183=0,"",1+MAX(A$8:A1182))</f>
        <v>855</v>
      </c>
      <c r="B1183" s="97"/>
      <c r="C1183" s="79" t="s">
        <v>141</v>
      </c>
      <c r="D1183" s="10">
        <v>1</v>
      </c>
      <c r="E1183" s="10" t="s">
        <v>60</v>
      </c>
      <c r="F1183" s="8">
        <v>300</v>
      </c>
      <c r="G1183" s="8">
        <f t="shared" si="79"/>
        <v>300</v>
      </c>
      <c r="H1183" s="55"/>
    </row>
    <row r="1184" spans="1:8" s="11" customFormat="1" ht="18" customHeight="1" x14ac:dyDescent="0.25">
      <c r="A1184" s="53">
        <f>IF(D1184=0,"",1+MAX(A$8:A1183))</f>
        <v>856</v>
      </c>
      <c r="B1184" s="97"/>
      <c r="C1184" s="79" t="s">
        <v>140</v>
      </c>
      <c r="D1184" s="10">
        <v>17</v>
      </c>
      <c r="E1184" s="10" t="s">
        <v>110</v>
      </c>
      <c r="F1184" s="8">
        <v>24</v>
      </c>
      <c r="G1184" s="8">
        <f t="shared" si="79"/>
        <v>408</v>
      </c>
      <c r="H1184" s="55"/>
    </row>
    <row r="1185" spans="1:8" s="11" customFormat="1" ht="18" customHeight="1" x14ac:dyDescent="0.25">
      <c r="A1185" s="53">
        <f>IF(D1185=0,"",1+MAX(A$8:A1184))</f>
        <v>857</v>
      </c>
      <c r="B1185" s="97"/>
      <c r="C1185" s="79" t="s">
        <v>152</v>
      </c>
      <c r="D1185" s="10">
        <v>1</v>
      </c>
      <c r="E1185" s="10" t="s">
        <v>60</v>
      </c>
      <c r="F1185" s="8">
        <v>300</v>
      </c>
      <c r="G1185" s="8">
        <f t="shared" si="79"/>
        <v>300</v>
      </c>
      <c r="H1185" s="55"/>
    </row>
    <row r="1186" spans="1:8" s="11" customFormat="1" ht="18" customHeight="1" x14ac:dyDescent="0.25">
      <c r="A1186" s="53" t="str">
        <f>IF(D1186=0,"",1+MAX(A$8:A1185))</f>
        <v/>
      </c>
      <c r="B1186" s="97"/>
      <c r="C1186" s="80" t="s">
        <v>578</v>
      </c>
      <c r="D1186" s="10"/>
      <c r="E1186" s="10"/>
      <c r="F1186" s="8"/>
      <c r="G1186" s="8"/>
      <c r="H1186" s="55"/>
    </row>
    <row r="1187" spans="1:8" s="11" customFormat="1" ht="18" customHeight="1" x14ac:dyDescent="0.25">
      <c r="A1187" s="53">
        <f>IF(D1187=0,"",1+MAX(A$8:A1186))</f>
        <v>858</v>
      </c>
      <c r="B1187" s="97"/>
      <c r="C1187" s="79" t="s">
        <v>139</v>
      </c>
      <c r="D1187" s="10">
        <v>3</v>
      </c>
      <c r="E1187" s="10" t="s">
        <v>60</v>
      </c>
      <c r="F1187" s="8">
        <v>400</v>
      </c>
      <c r="G1187" s="8">
        <f t="shared" si="79"/>
        <v>1200</v>
      </c>
      <c r="H1187" s="55"/>
    </row>
    <row r="1188" spans="1:8" s="11" customFormat="1" ht="18" customHeight="1" x14ac:dyDescent="0.25">
      <c r="A1188" s="53">
        <f>IF(D1188=0,"",1+MAX(A$8:A1187))</f>
        <v>859</v>
      </c>
      <c r="B1188" s="97"/>
      <c r="C1188" s="79" t="s">
        <v>565</v>
      </c>
      <c r="D1188" s="10">
        <v>1</v>
      </c>
      <c r="E1188" s="10" t="s">
        <v>60</v>
      </c>
      <c r="F1188" s="8">
        <v>950</v>
      </c>
      <c r="G1188" s="8">
        <f t="shared" si="79"/>
        <v>950</v>
      </c>
      <c r="H1188" s="55"/>
    </row>
    <row r="1189" spans="1:8" s="11" customFormat="1" ht="18" customHeight="1" x14ac:dyDescent="0.25">
      <c r="A1189" s="53">
        <f>IF(D1189=0,"",1+MAX(A$8:A1188))</f>
        <v>860</v>
      </c>
      <c r="B1189" s="97"/>
      <c r="C1189" s="79" t="s">
        <v>142</v>
      </c>
      <c r="D1189" s="10">
        <v>1</v>
      </c>
      <c r="E1189" s="10" t="s">
        <v>60</v>
      </c>
      <c r="F1189" s="8">
        <v>200</v>
      </c>
      <c r="G1189" s="8">
        <f t="shared" si="79"/>
        <v>200</v>
      </c>
      <c r="H1189" s="55"/>
    </row>
    <row r="1190" spans="1:8" s="11" customFormat="1" ht="18" customHeight="1" x14ac:dyDescent="0.25">
      <c r="A1190" s="53">
        <f>IF(D1190=0,"",1+MAX(A$8:A1189))</f>
        <v>861</v>
      </c>
      <c r="B1190" s="97"/>
      <c r="C1190" s="79" t="s">
        <v>145</v>
      </c>
      <c r="D1190" s="10">
        <v>2</v>
      </c>
      <c r="E1190" s="10" t="s">
        <v>60</v>
      </c>
      <c r="F1190" s="8">
        <v>1766</v>
      </c>
      <c r="G1190" s="8">
        <f t="shared" si="79"/>
        <v>3532</v>
      </c>
      <c r="H1190" s="55"/>
    </row>
    <row r="1191" spans="1:8" s="11" customFormat="1" ht="18" customHeight="1" x14ac:dyDescent="0.25">
      <c r="A1191" s="53">
        <f>IF(D1191=0,"",1+MAX(A$8:A1190))</f>
        <v>862</v>
      </c>
      <c r="B1191" s="97"/>
      <c r="C1191" s="79" t="s">
        <v>151</v>
      </c>
      <c r="D1191" s="10">
        <v>5</v>
      </c>
      <c r="E1191" s="10" t="s">
        <v>110</v>
      </c>
      <c r="F1191" s="8">
        <v>24</v>
      </c>
      <c r="G1191" s="8">
        <f t="shared" si="79"/>
        <v>120</v>
      </c>
      <c r="H1191" s="55"/>
    </row>
    <row r="1192" spans="1:8" s="11" customFormat="1" ht="18" customHeight="1" x14ac:dyDescent="0.25">
      <c r="A1192" s="53">
        <f>IF(D1192=0,"",1+MAX(A$8:A1191))</f>
        <v>863</v>
      </c>
      <c r="B1192" s="97"/>
      <c r="C1192" s="79" t="s">
        <v>566</v>
      </c>
      <c r="D1192" s="10">
        <v>10</v>
      </c>
      <c r="E1192" s="10" t="s">
        <v>110</v>
      </c>
      <c r="F1192" s="8">
        <v>24</v>
      </c>
      <c r="G1192" s="8">
        <f t="shared" si="79"/>
        <v>240</v>
      </c>
      <c r="H1192" s="55"/>
    </row>
    <row r="1193" spans="1:8" s="11" customFormat="1" ht="18" customHeight="1" x14ac:dyDescent="0.25">
      <c r="A1193" s="53">
        <f>IF(D1193=0,"",1+MAX(A$8:A1192))</f>
        <v>864</v>
      </c>
      <c r="B1193" s="97"/>
      <c r="C1193" s="79" t="s">
        <v>141</v>
      </c>
      <c r="D1193" s="10">
        <v>1</v>
      </c>
      <c r="E1193" s="10" t="s">
        <v>60</v>
      </c>
      <c r="F1193" s="8">
        <v>300</v>
      </c>
      <c r="G1193" s="8">
        <f t="shared" si="79"/>
        <v>300</v>
      </c>
      <c r="H1193" s="55"/>
    </row>
    <row r="1194" spans="1:8" s="11" customFormat="1" ht="18" customHeight="1" x14ac:dyDescent="0.25">
      <c r="A1194" s="53">
        <f>IF(D1194=0,"",1+MAX(A$8:A1193))</f>
        <v>865</v>
      </c>
      <c r="B1194" s="97"/>
      <c r="C1194" s="79" t="s">
        <v>153</v>
      </c>
      <c r="D1194" s="10">
        <v>5</v>
      </c>
      <c r="E1194" s="10" t="s">
        <v>110</v>
      </c>
      <c r="F1194" s="8">
        <v>24</v>
      </c>
      <c r="G1194" s="8">
        <f t="shared" si="79"/>
        <v>120</v>
      </c>
      <c r="H1194" s="55"/>
    </row>
    <row r="1195" spans="1:8" s="11" customFormat="1" ht="18" customHeight="1" x14ac:dyDescent="0.25">
      <c r="A1195" s="53">
        <f>IF(D1195=0,"",1+MAX(A$8:A1194))</f>
        <v>866</v>
      </c>
      <c r="B1195" s="97"/>
      <c r="C1195" s="79" t="s">
        <v>140</v>
      </c>
      <c r="D1195" s="10">
        <v>9</v>
      </c>
      <c r="E1195" s="10" t="s">
        <v>110</v>
      </c>
      <c r="F1195" s="8">
        <v>24</v>
      </c>
      <c r="G1195" s="8">
        <f t="shared" si="79"/>
        <v>216</v>
      </c>
      <c r="H1195" s="55"/>
    </row>
    <row r="1196" spans="1:8" s="11" customFormat="1" ht="18" customHeight="1" x14ac:dyDescent="0.25">
      <c r="A1196" s="53">
        <f>IF(D1196=0,"",1+MAX(A$8:A1195))</f>
        <v>867</v>
      </c>
      <c r="B1196" s="97"/>
      <c r="C1196" s="79" t="s">
        <v>154</v>
      </c>
      <c r="D1196" s="10">
        <v>5</v>
      </c>
      <c r="E1196" s="10" t="s">
        <v>110</v>
      </c>
      <c r="F1196" s="8">
        <v>28</v>
      </c>
      <c r="G1196" s="8">
        <f t="shared" si="79"/>
        <v>140</v>
      </c>
      <c r="H1196" s="55"/>
    </row>
    <row r="1197" spans="1:8" s="11" customFormat="1" ht="18" customHeight="1" x14ac:dyDescent="0.25">
      <c r="A1197" s="53" t="str">
        <f>IF(D1197=0,"",1+MAX(A$8:A1196))</f>
        <v/>
      </c>
      <c r="B1197" s="97"/>
      <c r="C1197" s="79" t="s">
        <v>155</v>
      </c>
      <c r="D1197" s="10"/>
      <c r="E1197" s="10"/>
      <c r="F1197" s="8" t="str">
        <f t="shared" si="80"/>
        <v/>
      </c>
      <c r="G1197" s="8" t="str">
        <f t="shared" si="79"/>
        <v/>
      </c>
      <c r="H1197" s="55"/>
    </row>
    <row r="1198" spans="1:8" s="11" customFormat="1" ht="18" customHeight="1" x14ac:dyDescent="0.25">
      <c r="A1198" s="53" t="str">
        <f>IF(D1198=0,"",1+MAX(A$8:A1197))</f>
        <v/>
      </c>
      <c r="B1198" s="97"/>
      <c r="C1198" s="80" t="s">
        <v>579</v>
      </c>
      <c r="D1198" s="10"/>
      <c r="E1198" s="10"/>
      <c r="F1198" s="8"/>
      <c r="G1198" s="8"/>
      <c r="H1198" s="55"/>
    </row>
    <row r="1199" spans="1:8" s="11" customFormat="1" ht="18" customHeight="1" x14ac:dyDescent="0.25">
      <c r="A1199" s="53">
        <f>IF(D1199=0,"",1+MAX(A$8:A1198))</f>
        <v>868</v>
      </c>
      <c r="B1199" s="97"/>
      <c r="C1199" s="79" t="s">
        <v>139</v>
      </c>
      <c r="D1199" s="10">
        <v>2</v>
      </c>
      <c r="E1199" s="10" t="s">
        <v>60</v>
      </c>
      <c r="F1199" s="8">
        <v>400</v>
      </c>
      <c r="G1199" s="8">
        <f t="shared" si="79"/>
        <v>800</v>
      </c>
      <c r="H1199" s="55"/>
    </row>
    <row r="1200" spans="1:8" s="11" customFormat="1" ht="18" customHeight="1" x14ac:dyDescent="0.25">
      <c r="A1200" s="53">
        <f>IF(D1200=0,"",1+MAX(A$8:A1199))</f>
        <v>869</v>
      </c>
      <c r="B1200" s="97"/>
      <c r="C1200" s="79" t="s">
        <v>152</v>
      </c>
      <c r="D1200" s="10">
        <v>1</v>
      </c>
      <c r="E1200" s="10" t="s">
        <v>60</v>
      </c>
      <c r="F1200" s="8">
        <v>300</v>
      </c>
      <c r="G1200" s="8">
        <f t="shared" si="79"/>
        <v>300</v>
      </c>
      <c r="H1200" s="55"/>
    </row>
    <row r="1201" spans="1:8" s="11" customFormat="1" ht="18" customHeight="1" x14ac:dyDescent="0.25">
      <c r="A1201" s="53">
        <f>IF(D1201=0,"",1+MAX(A$8:A1200))</f>
        <v>870</v>
      </c>
      <c r="B1201" s="97"/>
      <c r="C1201" s="79" t="s">
        <v>156</v>
      </c>
      <c r="D1201" s="10">
        <v>10</v>
      </c>
      <c r="E1201" s="10" t="s">
        <v>110</v>
      </c>
      <c r="F1201" s="8">
        <v>24</v>
      </c>
      <c r="G1201" s="8">
        <f t="shared" si="79"/>
        <v>240</v>
      </c>
      <c r="H1201" s="55"/>
    </row>
    <row r="1202" spans="1:8" s="11" customFormat="1" ht="18" customHeight="1" x14ac:dyDescent="0.25">
      <c r="A1202" s="53">
        <f>IF(D1202=0,"",1+MAX(A$8:A1201))</f>
        <v>871</v>
      </c>
      <c r="B1202" s="97"/>
      <c r="C1202" s="79" t="s">
        <v>565</v>
      </c>
      <c r="D1202" s="10">
        <v>1</v>
      </c>
      <c r="E1202" s="10" t="s">
        <v>60</v>
      </c>
      <c r="F1202" s="8">
        <v>950</v>
      </c>
      <c r="G1202" s="8">
        <f t="shared" si="79"/>
        <v>950</v>
      </c>
      <c r="H1202" s="55"/>
    </row>
    <row r="1203" spans="1:8" s="11" customFormat="1" ht="18" customHeight="1" x14ac:dyDescent="0.25">
      <c r="A1203" s="53">
        <f>IF(D1203=0,"",1+MAX(A$8:A1202))</f>
        <v>872</v>
      </c>
      <c r="B1203" s="97"/>
      <c r="C1203" s="79" t="s">
        <v>140</v>
      </c>
      <c r="D1203" s="10">
        <v>12</v>
      </c>
      <c r="E1203" s="10" t="s">
        <v>110</v>
      </c>
      <c r="F1203" s="8">
        <v>24</v>
      </c>
      <c r="G1203" s="8">
        <f t="shared" si="79"/>
        <v>288</v>
      </c>
      <c r="H1203" s="55"/>
    </row>
    <row r="1204" spans="1:8" s="11" customFormat="1" ht="18" customHeight="1" x14ac:dyDescent="0.25">
      <c r="A1204" s="53">
        <f>IF(D1204=0,"",1+MAX(A$8:A1203))</f>
        <v>873</v>
      </c>
      <c r="B1204" s="97"/>
      <c r="C1204" s="79" t="s">
        <v>142</v>
      </c>
      <c r="D1204" s="10">
        <v>1</v>
      </c>
      <c r="E1204" s="10" t="s">
        <v>60</v>
      </c>
      <c r="F1204" s="8">
        <v>200</v>
      </c>
      <c r="G1204" s="8">
        <f t="shared" si="79"/>
        <v>200</v>
      </c>
      <c r="H1204" s="55"/>
    </row>
    <row r="1205" spans="1:8" s="11" customFormat="1" ht="18" customHeight="1" x14ac:dyDescent="0.25">
      <c r="A1205" s="53" t="str">
        <f>IF(D1205=0,"",1+MAX(A$8:A1204))</f>
        <v/>
      </c>
      <c r="B1205" s="97"/>
      <c r="C1205" s="80" t="s">
        <v>580</v>
      </c>
      <c r="D1205" s="10"/>
      <c r="E1205" s="10"/>
      <c r="F1205" s="8"/>
      <c r="G1205" s="8"/>
      <c r="H1205" s="55"/>
    </row>
    <row r="1206" spans="1:8" s="11" customFormat="1" ht="18" customHeight="1" x14ac:dyDescent="0.25">
      <c r="A1206" s="53">
        <f>IF(D1206=0,"",1+MAX(A$8:A1205))</f>
        <v>874</v>
      </c>
      <c r="B1206" s="97"/>
      <c r="C1206" s="79" t="s">
        <v>139</v>
      </c>
      <c r="D1206" s="10">
        <v>3</v>
      </c>
      <c r="E1206" s="10" t="s">
        <v>60</v>
      </c>
      <c r="F1206" s="8">
        <v>400</v>
      </c>
      <c r="G1206" s="8">
        <f t="shared" si="79"/>
        <v>1200</v>
      </c>
      <c r="H1206" s="55"/>
    </row>
    <row r="1207" spans="1:8" s="11" customFormat="1" ht="18" customHeight="1" x14ac:dyDescent="0.25">
      <c r="A1207" s="53">
        <f>IF(D1207=0,"",1+MAX(A$8:A1206))</f>
        <v>875</v>
      </c>
      <c r="B1207" s="97"/>
      <c r="C1207" s="79" t="s">
        <v>145</v>
      </c>
      <c r="D1207" s="10">
        <v>2</v>
      </c>
      <c r="E1207" s="10" t="s">
        <v>60</v>
      </c>
      <c r="F1207" s="8">
        <v>1766</v>
      </c>
      <c r="G1207" s="8">
        <f t="shared" si="79"/>
        <v>3532</v>
      </c>
      <c r="H1207" s="55"/>
    </row>
    <row r="1208" spans="1:8" s="11" customFormat="1" ht="18" customHeight="1" x14ac:dyDescent="0.25">
      <c r="A1208" s="53">
        <f>IF(D1208=0,"",1+MAX(A$8:A1207))</f>
        <v>876</v>
      </c>
      <c r="B1208" s="97"/>
      <c r="C1208" s="79" t="s">
        <v>565</v>
      </c>
      <c r="D1208" s="10">
        <v>1</v>
      </c>
      <c r="E1208" s="10" t="s">
        <v>60</v>
      </c>
      <c r="F1208" s="8">
        <v>950</v>
      </c>
      <c r="G1208" s="8">
        <f t="shared" si="79"/>
        <v>950</v>
      </c>
      <c r="H1208" s="55"/>
    </row>
    <row r="1209" spans="1:8" s="11" customFormat="1" ht="18" customHeight="1" x14ac:dyDescent="0.25">
      <c r="A1209" s="53">
        <f>IF(D1209=0,"",1+MAX(A$8:A1208))</f>
        <v>877</v>
      </c>
      <c r="B1209" s="97"/>
      <c r="C1209" s="79" t="s">
        <v>157</v>
      </c>
      <c r="D1209" s="10">
        <v>1</v>
      </c>
      <c r="E1209" s="10" t="s">
        <v>60</v>
      </c>
      <c r="F1209" s="8">
        <v>300</v>
      </c>
      <c r="G1209" s="8">
        <f t="shared" si="79"/>
        <v>300</v>
      </c>
      <c r="H1209" s="55"/>
    </row>
    <row r="1210" spans="1:8" s="11" customFormat="1" ht="18" customHeight="1" x14ac:dyDescent="0.25">
      <c r="A1210" s="53">
        <f>IF(D1210=0,"",1+MAX(A$8:A1209))</f>
        <v>878</v>
      </c>
      <c r="B1210" s="97"/>
      <c r="C1210" s="79" t="s">
        <v>142</v>
      </c>
      <c r="D1210" s="10">
        <v>1</v>
      </c>
      <c r="E1210" s="10" t="s">
        <v>60</v>
      </c>
      <c r="F1210" s="8">
        <v>200</v>
      </c>
      <c r="G1210" s="8">
        <f t="shared" si="79"/>
        <v>200</v>
      </c>
      <c r="H1210" s="55"/>
    </row>
    <row r="1211" spans="1:8" s="11" customFormat="1" ht="18" customHeight="1" x14ac:dyDescent="0.25">
      <c r="A1211" s="53">
        <f>IF(D1211=0,"",1+MAX(A$8:A1210))</f>
        <v>879</v>
      </c>
      <c r="B1211" s="97"/>
      <c r="C1211" s="79" t="s">
        <v>567</v>
      </c>
      <c r="D1211" s="10">
        <v>15</v>
      </c>
      <c r="E1211" s="10" t="s">
        <v>110</v>
      </c>
      <c r="F1211" s="8">
        <v>24</v>
      </c>
      <c r="G1211" s="8">
        <f t="shared" si="79"/>
        <v>360</v>
      </c>
      <c r="H1211" s="55"/>
    </row>
    <row r="1212" spans="1:8" s="11" customFormat="1" ht="18" customHeight="1" x14ac:dyDescent="0.25">
      <c r="A1212" s="53">
        <f>IF(D1212=0,"",1+MAX(A$8:A1211))</f>
        <v>880</v>
      </c>
      <c r="B1212" s="97"/>
      <c r="C1212" s="79" t="s">
        <v>143</v>
      </c>
      <c r="D1212" s="10">
        <v>25</v>
      </c>
      <c r="E1212" s="10" t="s">
        <v>110</v>
      </c>
      <c r="F1212" s="8">
        <v>24</v>
      </c>
      <c r="G1212" s="8">
        <f t="shared" si="79"/>
        <v>600</v>
      </c>
      <c r="H1212" s="55"/>
    </row>
    <row r="1213" spans="1:8" s="11" customFormat="1" ht="18" customHeight="1" x14ac:dyDescent="0.25">
      <c r="A1213" s="53">
        <f>IF(D1213=0,"",1+MAX(A$8:A1212))</f>
        <v>881</v>
      </c>
      <c r="B1213" s="97"/>
      <c r="C1213" s="79" t="s">
        <v>158</v>
      </c>
      <c r="D1213" s="10">
        <v>20</v>
      </c>
      <c r="E1213" s="10" t="s">
        <v>110</v>
      </c>
      <c r="F1213" s="8">
        <v>20</v>
      </c>
      <c r="G1213" s="8">
        <f t="shared" si="79"/>
        <v>400</v>
      </c>
      <c r="H1213" s="55"/>
    </row>
    <row r="1214" spans="1:8" s="11" customFormat="1" ht="18" customHeight="1" x14ac:dyDescent="0.25">
      <c r="A1214" s="53" t="str">
        <f>IF(D1214=0,"",1+MAX(A$8:A1213))</f>
        <v/>
      </c>
      <c r="B1214" s="97"/>
      <c r="C1214" s="80" t="s">
        <v>159</v>
      </c>
      <c r="D1214" s="10"/>
      <c r="E1214" s="10"/>
      <c r="F1214" s="8" t="str">
        <f t="shared" si="80"/>
        <v/>
      </c>
      <c r="G1214" s="8" t="str">
        <f t="shared" si="79"/>
        <v/>
      </c>
      <c r="H1214" s="55"/>
    </row>
    <row r="1215" spans="1:8" s="11" customFormat="1" ht="18" customHeight="1" x14ac:dyDescent="0.25">
      <c r="A1215" s="53" t="str">
        <f>IF(D1215=0,"",1+MAX(A$8:A1214))</f>
        <v/>
      </c>
      <c r="B1215" s="97"/>
      <c r="C1215" s="81" t="s">
        <v>160</v>
      </c>
      <c r="D1215" s="10"/>
      <c r="E1215" s="10"/>
      <c r="F1215" s="8" t="str">
        <f t="shared" si="80"/>
        <v/>
      </c>
      <c r="G1215" s="8" t="str">
        <f t="shared" si="79"/>
        <v/>
      </c>
      <c r="H1215" s="55"/>
    </row>
    <row r="1216" spans="1:8" s="11" customFormat="1" ht="18" customHeight="1" x14ac:dyDescent="0.25">
      <c r="A1216" s="53">
        <f>IF(D1216=0,"",1+MAX(A$8:A1215))</f>
        <v>882</v>
      </c>
      <c r="B1216" s="97"/>
      <c r="C1216" s="79" t="s">
        <v>139</v>
      </c>
      <c r="D1216" s="10">
        <v>36</v>
      </c>
      <c r="E1216" s="10" t="s">
        <v>60</v>
      </c>
      <c r="F1216" s="8">
        <v>400</v>
      </c>
      <c r="G1216" s="8">
        <f t="shared" si="79"/>
        <v>14400</v>
      </c>
      <c r="H1216" s="55"/>
    </row>
    <row r="1217" spans="1:8" s="11" customFormat="1" ht="18" customHeight="1" x14ac:dyDescent="0.25">
      <c r="A1217" s="53" t="str">
        <f>IF(D1217=0,"",1+MAX(A$8:A1216))</f>
        <v/>
      </c>
      <c r="B1217" s="97"/>
      <c r="C1217" s="81" t="s">
        <v>161</v>
      </c>
      <c r="D1217" s="10"/>
      <c r="E1217" s="10"/>
      <c r="F1217" s="8" t="str">
        <f t="shared" si="80"/>
        <v/>
      </c>
      <c r="G1217" s="8" t="str">
        <f t="shared" si="79"/>
        <v/>
      </c>
      <c r="H1217" s="55"/>
    </row>
    <row r="1218" spans="1:8" s="11" customFormat="1" ht="18" customHeight="1" x14ac:dyDescent="0.25">
      <c r="A1218" s="53">
        <f>IF(D1218=0,"",1+MAX(A$8:A1217))</f>
        <v>883</v>
      </c>
      <c r="B1218" s="97"/>
      <c r="C1218" s="79" t="s">
        <v>139</v>
      </c>
      <c r="D1218" s="10">
        <v>17</v>
      </c>
      <c r="E1218" s="10" t="s">
        <v>60</v>
      </c>
      <c r="F1218" s="8">
        <v>400</v>
      </c>
      <c r="G1218" s="8">
        <f t="shared" si="79"/>
        <v>6800</v>
      </c>
      <c r="H1218" s="55"/>
    </row>
    <row r="1219" spans="1:8" s="11" customFormat="1" ht="18" customHeight="1" x14ac:dyDescent="0.25">
      <c r="A1219" s="53">
        <f>IF(D1219=0,"",1+MAX(A$8:A1218))</f>
        <v>884</v>
      </c>
      <c r="B1219" s="97"/>
      <c r="C1219" s="79" t="s">
        <v>151</v>
      </c>
      <c r="D1219" s="10">
        <v>102</v>
      </c>
      <c r="E1219" s="10" t="s">
        <v>110</v>
      </c>
      <c r="F1219" s="8">
        <v>24</v>
      </c>
      <c r="G1219" s="8">
        <f t="shared" si="79"/>
        <v>2448</v>
      </c>
      <c r="H1219" s="55"/>
    </row>
    <row r="1220" spans="1:8" s="11" customFormat="1" ht="18" customHeight="1" x14ac:dyDescent="0.25">
      <c r="A1220" s="53" t="str">
        <f>IF(D1220=0,"",1+MAX(A$8:A1219))</f>
        <v/>
      </c>
      <c r="B1220" s="97"/>
      <c r="C1220" s="81" t="s">
        <v>162</v>
      </c>
      <c r="D1220" s="10"/>
      <c r="E1220" s="10"/>
      <c r="F1220" s="8" t="str">
        <f t="shared" si="80"/>
        <v/>
      </c>
      <c r="G1220" s="8" t="str">
        <f t="shared" si="79"/>
        <v/>
      </c>
      <c r="H1220" s="55"/>
    </row>
    <row r="1221" spans="1:8" s="11" customFormat="1" ht="18" customHeight="1" x14ac:dyDescent="0.25">
      <c r="A1221" s="53">
        <f>IF(D1221=0,"",1+MAX(A$8:A1220))</f>
        <v>885</v>
      </c>
      <c r="B1221" s="97"/>
      <c r="C1221" s="79" t="s">
        <v>139</v>
      </c>
      <c r="D1221" s="10">
        <v>7</v>
      </c>
      <c r="E1221" s="10" t="s">
        <v>60</v>
      </c>
      <c r="F1221" s="8">
        <v>400</v>
      </c>
      <c r="G1221" s="8">
        <f t="shared" si="79"/>
        <v>2800</v>
      </c>
      <c r="H1221" s="55"/>
    </row>
    <row r="1222" spans="1:8" s="11" customFormat="1" ht="18" customHeight="1" x14ac:dyDescent="0.25">
      <c r="A1222" s="53">
        <f>IF(D1222=0,"",1+MAX(A$8:A1221))</f>
        <v>886</v>
      </c>
      <c r="B1222" s="97"/>
      <c r="C1222" s="79" t="s">
        <v>151</v>
      </c>
      <c r="D1222" s="10">
        <v>42</v>
      </c>
      <c r="E1222" s="10" t="s">
        <v>110</v>
      </c>
      <c r="F1222" s="8">
        <v>24</v>
      </c>
      <c r="G1222" s="8">
        <f t="shared" ref="G1222:G1285" si="81">IF(F1222="","",D1222*F1222)</f>
        <v>1008</v>
      </c>
      <c r="H1222" s="55"/>
    </row>
    <row r="1223" spans="1:8" s="11" customFormat="1" ht="18" customHeight="1" x14ac:dyDescent="0.25">
      <c r="A1223" s="53" t="str">
        <f>IF(D1223=0,"",1+MAX(A$8:A1222))</f>
        <v/>
      </c>
      <c r="B1223" s="97"/>
      <c r="C1223" s="81" t="s">
        <v>163</v>
      </c>
      <c r="D1223" s="10"/>
      <c r="E1223" s="10"/>
      <c r="F1223" s="8" t="str">
        <f t="shared" ref="F1223:F1231" si="82">IF(D1223=0,"",0)</f>
        <v/>
      </c>
      <c r="G1223" s="8" t="str">
        <f t="shared" si="81"/>
        <v/>
      </c>
      <c r="H1223" s="55"/>
    </row>
    <row r="1224" spans="1:8" s="11" customFormat="1" ht="18" customHeight="1" x14ac:dyDescent="0.25">
      <c r="A1224" s="53">
        <f>IF(D1224=0,"",1+MAX(A$8:A1223))</f>
        <v>887</v>
      </c>
      <c r="B1224" s="97"/>
      <c r="C1224" s="79" t="s">
        <v>139</v>
      </c>
      <c r="D1224" s="10">
        <v>1</v>
      </c>
      <c r="E1224" s="10" t="s">
        <v>60</v>
      </c>
      <c r="F1224" s="8">
        <v>400</v>
      </c>
      <c r="G1224" s="8">
        <f t="shared" si="81"/>
        <v>400</v>
      </c>
      <c r="H1224" s="55"/>
    </row>
    <row r="1225" spans="1:8" s="11" customFormat="1" ht="18" customHeight="1" x14ac:dyDescent="0.25">
      <c r="A1225" s="53" t="str">
        <f>IF(D1225=0,"",1+MAX(A$8:A1224))</f>
        <v/>
      </c>
      <c r="B1225" s="97"/>
      <c r="C1225" s="81" t="s">
        <v>164</v>
      </c>
      <c r="D1225" s="10"/>
      <c r="E1225" s="10"/>
      <c r="F1225" s="8" t="str">
        <f t="shared" si="82"/>
        <v/>
      </c>
      <c r="G1225" s="8" t="str">
        <f t="shared" si="81"/>
        <v/>
      </c>
      <c r="H1225" s="55"/>
    </row>
    <row r="1226" spans="1:8" s="11" customFormat="1" ht="18" customHeight="1" x14ac:dyDescent="0.25">
      <c r="A1226" s="53">
        <f>IF(D1226=0,"",1+MAX(A$8:A1225))</f>
        <v>888</v>
      </c>
      <c r="B1226" s="97"/>
      <c r="C1226" s="79" t="s">
        <v>139</v>
      </c>
      <c r="D1226" s="10">
        <v>2</v>
      </c>
      <c r="E1226" s="10" t="s">
        <v>60</v>
      </c>
      <c r="F1226" s="8">
        <v>400</v>
      </c>
      <c r="G1226" s="8">
        <f t="shared" si="81"/>
        <v>800</v>
      </c>
      <c r="H1226" s="55"/>
    </row>
    <row r="1227" spans="1:8" s="11" customFormat="1" ht="18" customHeight="1" x14ac:dyDescent="0.25">
      <c r="A1227" s="53" t="str">
        <f>IF(D1227=0,"",1+MAX(A$8:A1226))</f>
        <v/>
      </c>
      <c r="B1227" s="97"/>
      <c r="C1227" s="81" t="s">
        <v>165</v>
      </c>
      <c r="D1227" s="10"/>
      <c r="E1227" s="10"/>
      <c r="F1227" s="8" t="str">
        <f t="shared" si="82"/>
        <v/>
      </c>
      <c r="G1227" s="8" t="str">
        <f t="shared" si="81"/>
        <v/>
      </c>
      <c r="H1227" s="55"/>
    </row>
    <row r="1228" spans="1:8" s="11" customFormat="1" ht="18" customHeight="1" x14ac:dyDescent="0.25">
      <c r="A1228" s="53">
        <f>IF(D1228=0,"",1+MAX(A$8:A1227))</f>
        <v>889</v>
      </c>
      <c r="B1228" s="97"/>
      <c r="C1228" s="79" t="s">
        <v>139</v>
      </c>
      <c r="D1228" s="10">
        <v>35</v>
      </c>
      <c r="E1228" s="10" t="s">
        <v>60</v>
      </c>
      <c r="F1228" s="8">
        <v>400</v>
      </c>
      <c r="G1228" s="8">
        <f t="shared" si="81"/>
        <v>14000</v>
      </c>
      <c r="H1228" s="55"/>
    </row>
    <row r="1229" spans="1:8" s="11" customFormat="1" ht="18" customHeight="1" x14ac:dyDescent="0.25">
      <c r="A1229" s="53" t="str">
        <f>IF(D1229=0,"",1+MAX(A$8:A1228))</f>
        <v/>
      </c>
      <c r="B1229" s="97"/>
      <c r="C1229" s="81" t="s">
        <v>166</v>
      </c>
      <c r="D1229" s="10"/>
      <c r="E1229" s="10"/>
      <c r="F1229" s="8" t="str">
        <f t="shared" si="82"/>
        <v/>
      </c>
      <c r="G1229" s="8" t="str">
        <f t="shared" si="81"/>
        <v/>
      </c>
      <c r="H1229" s="55"/>
    </row>
    <row r="1230" spans="1:8" s="11" customFormat="1" ht="18" customHeight="1" x14ac:dyDescent="0.25">
      <c r="A1230" s="53">
        <f>IF(D1230=0,"",1+MAX(A$8:A1229))</f>
        <v>890</v>
      </c>
      <c r="B1230" s="97"/>
      <c r="C1230" s="79" t="s">
        <v>139</v>
      </c>
      <c r="D1230" s="10">
        <v>1</v>
      </c>
      <c r="E1230" s="10" t="s">
        <v>60</v>
      </c>
      <c r="F1230" s="8">
        <v>400</v>
      </c>
      <c r="G1230" s="8">
        <f t="shared" si="81"/>
        <v>400</v>
      </c>
      <c r="H1230" s="55"/>
    </row>
    <row r="1231" spans="1:8" s="11" customFormat="1" ht="18" customHeight="1" x14ac:dyDescent="0.25">
      <c r="A1231" s="53" t="str">
        <f>IF(D1231=0,"",1+MAX(A$8:A1230))</f>
        <v/>
      </c>
      <c r="B1231" s="97"/>
      <c r="C1231" s="81" t="s">
        <v>167</v>
      </c>
      <c r="D1231" s="10"/>
      <c r="E1231" s="10"/>
      <c r="F1231" s="8" t="str">
        <f t="shared" si="82"/>
        <v/>
      </c>
      <c r="G1231" s="8" t="str">
        <f t="shared" si="81"/>
        <v/>
      </c>
      <c r="H1231" s="55"/>
    </row>
    <row r="1232" spans="1:8" s="11" customFormat="1" ht="18" customHeight="1" x14ac:dyDescent="0.25">
      <c r="A1232" s="53">
        <f>IF(D1232=0,"",1+MAX(A$8:A1231))</f>
        <v>891</v>
      </c>
      <c r="B1232" s="97"/>
      <c r="C1232" s="79" t="s">
        <v>139</v>
      </c>
      <c r="D1232" s="10">
        <v>1</v>
      </c>
      <c r="E1232" s="10" t="s">
        <v>60</v>
      </c>
      <c r="F1232" s="8">
        <v>400</v>
      </c>
      <c r="G1232" s="8">
        <f t="shared" si="81"/>
        <v>400</v>
      </c>
      <c r="H1232" s="55"/>
    </row>
    <row r="1233" spans="1:8" s="11" customFormat="1" ht="18" customHeight="1" x14ac:dyDescent="0.25">
      <c r="A1233" s="53" t="str">
        <f>IF(D1233=0,"",1+MAX(A$8:A1232))</f>
        <v/>
      </c>
      <c r="B1233" s="97"/>
      <c r="C1233" s="80" t="s">
        <v>568</v>
      </c>
      <c r="D1233" s="10"/>
      <c r="E1233" s="10"/>
      <c r="F1233" s="8"/>
      <c r="G1233" s="8"/>
      <c r="H1233" s="55"/>
    </row>
    <row r="1234" spans="1:8" s="11" customFormat="1" ht="18" customHeight="1" x14ac:dyDescent="0.25">
      <c r="A1234" s="53">
        <f>IF(D1234=0,"",1+MAX(A$8:A1233))</f>
        <v>892</v>
      </c>
      <c r="B1234" s="97"/>
      <c r="C1234" s="79" t="s">
        <v>139</v>
      </c>
      <c r="D1234" s="10">
        <v>2</v>
      </c>
      <c r="E1234" s="10" t="s">
        <v>60</v>
      </c>
      <c r="F1234" s="8">
        <v>400</v>
      </c>
      <c r="G1234" s="8">
        <f t="shared" si="81"/>
        <v>800</v>
      </c>
      <c r="H1234" s="55"/>
    </row>
    <row r="1235" spans="1:8" s="11" customFormat="1" ht="18" customHeight="1" x14ac:dyDescent="0.25">
      <c r="A1235" s="53">
        <f>IF(D1235=0,"",1+MAX(A$8:A1234))</f>
        <v>893</v>
      </c>
      <c r="B1235" s="97"/>
      <c r="C1235" s="79" t="s">
        <v>565</v>
      </c>
      <c r="D1235" s="10">
        <v>1</v>
      </c>
      <c r="E1235" s="10" t="s">
        <v>60</v>
      </c>
      <c r="F1235" s="8">
        <v>950</v>
      </c>
      <c r="G1235" s="8">
        <f t="shared" si="81"/>
        <v>950</v>
      </c>
      <c r="H1235" s="55"/>
    </row>
    <row r="1236" spans="1:8" s="11" customFormat="1" ht="18" customHeight="1" x14ac:dyDescent="0.25">
      <c r="A1236" s="53">
        <f>IF(D1236=0,"",1+MAX(A$8:A1235))</f>
        <v>894</v>
      </c>
      <c r="B1236" s="97"/>
      <c r="C1236" s="79" t="s">
        <v>565</v>
      </c>
      <c r="D1236" s="10">
        <v>1</v>
      </c>
      <c r="E1236" s="10" t="s">
        <v>60</v>
      </c>
      <c r="F1236" s="8">
        <v>950</v>
      </c>
      <c r="G1236" s="8">
        <f t="shared" si="81"/>
        <v>950</v>
      </c>
      <c r="H1236" s="55"/>
    </row>
    <row r="1237" spans="1:8" s="11" customFormat="1" ht="18" customHeight="1" x14ac:dyDescent="0.25">
      <c r="A1237" s="53">
        <f>IF(D1237=0,"",1+MAX(A$8:A1236))</f>
        <v>895</v>
      </c>
      <c r="B1237" s="97"/>
      <c r="C1237" s="79" t="s">
        <v>168</v>
      </c>
      <c r="D1237" s="10">
        <v>2</v>
      </c>
      <c r="E1237" s="10" t="s">
        <v>60</v>
      </c>
      <c r="F1237" s="8">
        <v>300</v>
      </c>
      <c r="G1237" s="8">
        <f t="shared" si="81"/>
        <v>600</v>
      </c>
      <c r="H1237" s="55"/>
    </row>
    <row r="1238" spans="1:8" s="11" customFormat="1" ht="18" customHeight="1" x14ac:dyDescent="0.25">
      <c r="A1238" s="53">
        <f>IF(D1238=0,"",1+MAX(A$8:A1237))</f>
        <v>896</v>
      </c>
      <c r="B1238" s="97"/>
      <c r="C1238" s="79" t="s">
        <v>569</v>
      </c>
      <c r="D1238" s="10">
        <v>1</v>
      </c>
      <c r="E1238" s="10" t="s">
        <v>60</v>
      </c>
      <c r="F1238" s="8">
        <v>300</v>
      </c>
      <c r="G1238" s="8">
        <f t="shared" si="81"/>
        <v>300</v>
      </c>
      <c r="H1238" s="55"/>
    </row>
    <row r="1239" spans="1:8" s="11" customFormat="1" ht="18" customHeight="1" x14ac:dyDescent="0.25">
      <c r="A1239" s="53">
        <f>IF(D1239=0,"",1+MAX(A$8:A1238))</f>
        <v>897</v>
      </c>
      <c r="B1239" s="97"/>
      <c r="C1239" s="79" t="s">
        <v>169</v>
      </c>
      <c r="D1239" s="10">
        <v>11</v>
      </c>
      <c r="E1239" s="10" t="s">
        <v>110</v>
      </c>
      <c r="F1239" s="8">
        <v>24</v>
      </c>
      <c r="G1239" s="8">
        <f t="shared" si="81"/>
        <v>264</v>
      </c>
      <c r="H1239" s="55"/>
    </row>
    <row r="1240" spans="1:8" s="11" customFormat="1" ht="18" customHeight="1" x14ac:dyDescent="0.25">
      <c r="A1240" s="53">
        <f>IF(D1240=0,"",1+MAX(A$8:A1239))</f>
        <v>898</v>
      </c>
      <c r="B1240" s="97"/>
      <c r="C1240" s="79" t="s">
        <v>170</v>
      </c>
      <c r="D1240" s="10">
        <v>20</v>
      </c>
      <c r="E1240" s="10" t="s">
        <v>110</v>
      </c>
      <c r="F1240" s="8">
        <v>28</v>
      </c>
      <c r="G1240" s="8">
        <f t="shared" si="81"/>
        <v>560</v>
      </c>
      <c r="H1240" s="55"/>
    </row>
    <row r="1241" spans="1:8" s="11" customFormat="1" ht="18" customHeight="1" x14ac:dyDescent="0.25">
      <c r="A1241" s="53">
        <f>IF(D1241=0,"",1+MAX(A$8:A1240))</f>
        <v>899</v>
      </c>
      <c r="B1241" s="97"/>
      <c r="C1241" s="79" t="s">
        <v>570</v>
      </c>
      <c r="D1241" s="10">
        <v>4</v>
      </c>
      <c r="E1241" s="10" t="s">
        <v>110</v>
      </c>
      <c r="F1241" s="8">
        <v>24</v>
      </c>
      <c r="G1241" s="8">
        <f t="shared" si="81"/>
        <v>96</v>
      </c>
      <c r="H1241" s="55"/>
    </row>
    <row r="1242" spans="1:8" s="11" customFormat="1" ht="18" customHeight="1" x14ac:dyDescent="0.25">
      <c r="A1242" s="53">
        <f>IF(D1242=0,"",1+MAX(A$8:A1241))</f>
        <v>900</v>
      </c>
      <c r="B1242" s="97"/>
      <c r="C1242" s="79" t="s">
        <v>142</v>
      </c>
      <c r="D1242" s="10">
        <v>2</v>
      </c>
      <c r="E1242" s="10" t="s">
        <v>60</v>
      </c>
      <c r="F1242" s="8">
        <v>200</v>
      </c>
      <c r="G1242" s="8">
        <f t="shared" si="81"/>
        <v>400</v>
      </c>
      <c r="H1242" s="55"/>
    </row>
    <row r="1243" spans="1:8" s="11" customFormat="1" ht="18" customHeight="1" x14ac:dyDescent="0.25">
      <c r="A1243" s="53">
        <f>IF(D1243=0,"",1+MAX(A$8:A1242))</f>
        <v>901</v>
      </c>
      <c r="B1243" s="97"/>
      <c r="C1243" s="79" t="s">
        <v>171</v>
      </c>
      <c r="D1243" s="10">
        <v>1</v>
      </c>
      <c r="E1243" s="10" t="s">
        <v>60</v>
      </c>
      <c r="F1243" s="8">
        <v>100</v>
      </c>
      <c r="G1243" s="8">
        <f t="shared" si="81"/>
        <v>100</v>
      </c>
      <c r="H1243" s="55"/>
    </row>
    <row r="1244" spans="1:8" s="11" customFormat="1" ht="18" customHeight="1" x14ac:dyDescent="0.25">
      <c r="A1244" s="53" t="str">
        <f>IF(D1244=0,"",1+MAX(A$8:A1243))</f>
        <v/>
      </c>
      <c r="B1244" s="97"/>
      <c r="C1244" s="80" t="s">
        <v>571</v>
      </c>
      <c r="D1244" s="10"/>
      <c r="E1244" s="10"/>
      <c r="F1244" s="8"/>
      <c r="G1244" s="8"/>
      <c r="H1244" s="55"/>
    </row>
    <row r="1245" spans="1:8" s="11" customFormat="1" ht="18" customHeight="1" x14ac:dyDescent="0.25">
      <c r="A1245" s="53">
        <f>IF(D1245=0,"",1+MAX(A$8:A1244))</f>
        <v>902</v>
      </c>
      <c r="B1245" s="97"/>
      <c r="C1245" s="79" t="s">
        <v>139</v>
      </c>
      <c r="D1245" s="10">
        <v>2</v>
      </c>
      <c r="E1245" s="10" t="s">
        <v>60</v>
      </c>
      <c r="F1245" s="8">
        <v>400</v>
      </c>
      <c r="G1245" s="8">
        <f t="shared" si="81"/>
        <v>800</v>
      </c>
      <c r="H1245" s="55"/>
    </row>
    <row r="1246" spans="1:8" s="11" customFormat="1" ht="18" customHeight="1" x14ac:dyDescent="0.25">
      <c r="A1246" s="53">
        <f>IF(D1246=0,"",1+MAX(A$8:A1245))</f>
        <v>903</v>
      </c>
      <c r="B1246" s="97"/>
      <c r="C1246" s="79" t="s">
        <v>565</v>
      </c>
      <c r="D1246" s="10">
        <v>1</v>
      </c>
      <c r="E1246" s="10" t="s">
        <v>60</v>
      </c>
      <c r="F1246" s="8">
        <v>950</v>
      </c>
      <c r="G1246" s="8">
        <f t="shared" si="81"/>
        <v>950</v>
      </c>
      <c r="H1246" s="55"/>
    </row>
    <row r="1247" spans="1:8" s="11" customFormat="1" ht="18" customHeight="1" x14ac:dyDescent="0.25">
      <c r="A1247" s="53">
        <f>IF(D1247=0,"",1+MAX(A$8:A1246))</f>
        <v>904</v>
      </c>
      <c r="B1247" s="97"/>
      <c r="C1247" s="79" t="s">
        <v>565</v>
      </c>
      <c r="D1247" s="10">
        <v>1</v>
      </c>
      <c r="E1247" s="10" t="s">
        <v>60</v>
      </c>
      <c r="F1247" s="8">
        <v>950</v>
      </c>
      <c r="G1247" s="8">
        <f t="shared" si="81"/>
        <v>950</v>
      </c>
      <c r="H1247" s="55"/>
    </row>
    <row r="1248" spans="1:8" s="11" customFormat="1" ht="18" customHeight="1" x14ac:dyDescent="0.25">
      <c r="A1248" s="53">
        <f>IF(D1248=0,"",1+MAX(A$8:A1247))</f>
        <v>905</v>
      </c>
      <c r="B1248" s="97"/>
      <c r="C1248" s="79" t="s">
        <v>139</v>
      </c>
      <c r="D1248" s="10">
        <v>1</v>
      </c>
      <c r="E1248" s="10" t="s">
        <v>60</v>
      </c>
      <c r="F1248" s="8">
        <v>400</v>
      </c>
      <c r="G1248" s="8">
        <f t="shared" si="81"/>
        <v>400</v>
      </c>
      <c r="H1248" s="55"/>
    </row>
    <row r="1249" spans="1:8" s="11" customFormat="1" ht="18" customHeight="1" x14ac:dyDescent="0.25">
      <c r="A1249" s="53">
        <f>IF(D1249=0,"",1+MAX(A$8:A1248))</f>
        <v>906</v>
      </c>
      <c r="B1249" s="97"/>
      <c r="C1249" s="79" t="s">
        <v>170</v>
      </c>
      <c r="D1249" s="10">
        <v>3</v>
      </c>
      <c r="E1249" s="10" t="s">
        <v>110</v>
      </c>
      <c r="F1249" s="8">
        <v>28</v>
      </c>
      <c r="G1249" s="8">
        <f t="shared" si="81"/>
        <v>84</v>
      </c>
      <c r="H1249" s="55"/>
    </row>
    <row r="1250" spans="1:8" s="11" customFormat="1" ht="18" customHeight="1" x14ac:dyDescent="0.25">
      <c r="A1250" s="53">
        <f>IF(D1250=0,"",1+MAX(A$8:A1249))</f>
        <v>907</v>
      </c>
      <c r="B1250" s="97"/>
      <c r="C1250" s="79" t="s">
        <v>172</v>
      </c>
      <c r="D1250" s="10">
        <v>2</v>
      </c>
      <c r="E1250" s="10" t="s">
        <v>60</v>
      </c>
      <c r="F1250" s="8">
        <v>300</v>
      </c>
      <c r="G1250" s="8">
        <f t="shared" si="81"/>
        <v>600</v>
      </c>
      <c r="H1250" s="55"/>
    </row>
    <row r="1251" spans="1:8" s="11" customFormat="1" ht="18" customHeight="1" x14ac:dyDescent="0.25">
      <c r="A1251" s="53">
        <f>IF(D1251=0,"",1+MAX(A$8:A1250))</f>
        <v>908</v>
      </c>
      <c r="B1251" s="97"/>
      <c r="C1251" s="79" t="s">
        <v>156</v>
      </c>
      <c r="D1251" s="10">
        <v>1</v>
      </c>
      <c r="E1251" s="10" t="s">
        <v>60</v>
      </c>
      <c r="F1251" s="8">
        <v>100</v>
      </c>
      <c r="G1251" s="8">
        <f t="shared" si="81"/>
        <v>100</v>
      </c>
      <c r="H1251" s="55"/>
    </row>
    <row r="1252" spans="1:8" s="11" customFormat="1" ht="18" customHeight="1" x14ac:dyDescent="0.25">
      <c r="A1252" s="53">
        <f>IF(D1252=0,"",1+MAX(A$8:A1251))</f>
        <v>909</v>
      </c>
      <c r="B1252" s="97"/>
      <c r="C1252" s="79" t="s">
        <v>142</v>
      </c>
      <c r="D1252" s="10">
        <v>2</v>
      </c>
      <c r="E1252" s="10" t="s">
        <v>60</v>
      </c>
      <c r="F1252" s="8">
        <v>200</v>
      </c>
      <c r="G1252" s="8">
        <f t="shared" si="81"/>
        <v>400</v>
      </c>
      <c r="H1252" s="55"/>
    </row>
    <row r="1253" spans="1:8" s="11" customFormat="1" ht="18" customHeight="1" x14ac:dyDescent="0.25">
      <c r="A1253" s="53">
        <f>IF(D1253=0,"",1+MAX(A$8:A1252))</f>
        <v>910</v>
      </c>
      <c r="B1253" s="97"/>
      <c r="C1253" s="79" t="s">
        <v>173</v>
      </c>
      <c r="D1253" s="10">
        <v>1</v>
      </c>
      <c r="E1253" s="10" t="s">
        <v>60</v>
      </c>
      <c r="F1253" s="8">
        <v>300</v>
      </c>
      <c r="G1253" s="8">
        <f t="shared" si="81"/>
        <v>300</v>
      </c>
      <c r="H1253" s="55"/>
    </row>
    <row r="1254" spans="1:8" s="11" customFormat="1" ht="18" customHeight="1" x14ac:dyDescent="0.25">
      <c r="A1254" s="53" t="str">
        <f>IF(D1254=0,"",1+MAX(A$8:A1253))</f>
        <v/>
      </c>
      <c r="B1254" s="97"/>
      <c r="C1254" s="80" t="s">
        <v>572</v>
      </c>
      <c r="D1254" s="10"/>
      <c r="E1254" s="10"/>
      <c r="F1254" s="8"/>
      <c r="G1254" s="8"/>
      <c r="H1254" s="55"/>
    </row>
    <row r="1255" spans="1:8" s="11" customFormat="1" ht="18" customHeight="1" x14ac:dyDescent="0.25">
      <c r="A1255" s="53">
        <f>IF(D1255=0,"",1+MAX(A$8:A1254))</f>
        <v>911</v>
      </c>
      <c r="B1255" s="97"/>
      <c r="C1255" s="79" t="s">
        <v>139</v>
      </c>
      <c r="D1255" s="10">
        <v>2</v>
      </c>
      <c r="E1255" s="10" t="s">
        <v>60</v>
      </c>
      <c r="F1255" s="8">
        <v>400</v>
      </c>
      <c r="G1255" s="8">
        <f t="shared" si="81"/>
        <v>800</v>
      </c>
      <c r="H1255" s="55"/>
    </row>
    <row r="1256" spans="1:8" s="11" customFormat="1" ht="18" customHeight="1" x14ac:dyDescent="0.25">
      <c r="A1256" s="53">
        <f>IF(D1256=0,"",1+MAX(A$8:A1255))</f>
        <v>912</v>
      </c>
      <c r="B1256" s="97"/>
      <c r="C1256" s="79" t="s">
        <v>565</v>
      </c>
      <c r="D1256" s="10">
        <v>1</v>
      </c>
      <c r="E1256" s="10" t="s">
        <v>60</v>
      </c>
      <c r="F1256" s="8">
        <v>950</v>
      </c>
      <c r="G1256" s="8">
        <f t="shared" si="81"/>
        <v>950</v>
      </c>
      <c r="H1256" s="55"/>
    </row>
    <row r="1257" spans="1:8" s="11" customFormat="1" ht="18" customHeight="1" x14ac:dyDescent="0.25">
      <c r="A1257" s="53">
        <f>IF(D1257=0,"",1+MAX(A$8:A1256))</f>
        <v>913</v>
      </c>
      <c r="B1257" s="97"/>
      <c r="C1257" s="79" t="s">
        <v>565</v>
      </c>
      <c r="D1257" s="10">
        <v>1</v>
      </c>
      <c r="E1257" s="10" t="s">
        <v>60</v>
      </c>
      <c r="F1257" s="8">
        <v>950</v>
      </c>
      <c r="G1257" s="8">
        <f t="shared" si="81"/>
        <v>950</v>
      </c>
      <c r="H1257" s="55"/>
    </row>
    <row r="1258" spans="1:8" s="11" customFormat="1" ht="18" customHeight="1" x14ac:dyDescent="0.25">
      <c r="A1258" s="53">
        <f>IF(D1258=0,"",1+MAX(A$8:A1257))</f>
        <v>914</v>
      </c>
      <c r="B1258" s="97"/>
      <c r="C1258" s="79" t="s">
        <v>168</v>
      </c>
      <c r="D1258" s="10">
        <v>2</v>
      </c>
      <c r="E1258" s="10" t="s">
        <v>60</v>
      </c>
      <c r="F1258" s="8">
        <v>300</v>
      </c>
      <c r="G1258" s="8">
        <f t="shared" si="81"/>
        <v>600</v>
      </c>
      <c r="H1258" s="55"/>
    </row>
    <row r="1259" spans="1:8" s="11" customFormat="1" ht="18" customHeight="1" x14ac:dyDescent="0.25">
      <c r="A1259" s="53">
        <f>IF(D1259=0,"",1+MAX(A$8:A1258))</f>
        <v>915</v>
      </c>
      <c r="B1259" s="97"/>
      <c r="C1259" s="79" t="s">
        <v>573</v>
      </c>
      <c r="D1259" s="10">
        <v>1</v>
      </c>
      <c r="E1259" s="10" t="s">
        <v>60</v>
      </c>
      <c r="F1259" s="8">
        <v>300</v>
      </c>
      <c r="G1259" s="8">
        <f t="shared" si="81"/>
        <v>300</v>
      </c>
      <c r="H1259" s="55"/>
    </row>
    <row r="1260" spans="1:8" s="11" customFormat="1" ht="18" customHeight="1" x14ac:dyDescent="0.25">
      <c r="A1260" s="53">
        <f>IF(D1260=0,"",1+MAX(A$8:A1259))</f>
        <v>916</v>
      </c>
      <c r="B1260" s="97"/>
      <c r="C1260" s="79" t="s">
        <v>169</v>
      </c>
      <c r="D1260" s="10">
        <v>27</v>
      </c>
      <c r="E1260" s="10" t="s">
        <v>110</v>
      </c>
      <c r="F1260" s="8">
        <v>24</v>
      </c>
      <c r="G1260" s="8">
        <f t="shared" si="81"/>
        <v>648</v>
      </c>
      <c r="H1260" s="55"/>
    </row>
    <row r="1261" spans="1:8" s="11" customFormat="1" ht="18" customHeight="1" x14ac:dyDescent="0.25">
      <c r="A1261" s="53">
        <f>IF(D1261=0,"",1+MAX(A$8:A1260))</f>
        <v>917</v>
      </c>
      <c r="B1261" s="97"/>
      <c r="C1261" s="79" t="s">
        <v>170</v>
      </c>
      <c r="D1261" s="10">
        <v>14</v>
      </c>
      <c r="E1261" s="10" t="s">
        <v>110</v>
      </c>
      <c r="F1261" s="8">
        <v>28</v>
      </c>
      <c r="G1261" s="8">
        <f t="shared" si="81"/>
        <v>392</v>
      </c>
      <c r="H1261" s="55"/>
    </row>
    <row r="1262" spans="1:8" s="11" customFormat="1" ht="18" customHeight="1" x14ac:dyDescent="0.25">
      <c r="A1262" s="53">
        <f>IF(D1262=0,"",1+MAX(A$8:A1261))</f>
        <v>918</v>
      </c>
      <c r="B1262" s="97"/>
      <c r="C1262" s="79" t="s">
        <v>142</v>
      </c>
      <c r="D1262" s="10">
        <v>2</v>
      </c>
      <c r="E1262" s="10" t="s">
        <v>60</v>
      </c>
      <c r="F1262" s="8">
        <v>200</v>
      </c>
      <c r="G1262" s="8">
        <f t="shared" si="81"/>
        <v>400</v>
      </c>
      <c r="H1262" s="55"/>
    </row>
    <row r="1263" spans="1:8" s="11" customFormat="1" ht="18" customHeight="1" x14ac:dyDescent="0.25">
      <c r="A1263" s="53" t="str">
        <f>IF(D1263=0,"",1+MAX(A$8:A1262))</f>
        <v/>
      </c>
      <c r="B1263" s="97"/>
      <c r="C1263" s="80" t="s">
        <v>572</v>
      </c>
      <c r="D1263" s="10"/>
      <c r="E1263" s="10"/>
      <c r="F1263" s="8"/>
      <c r="G1263" s="8"/>
      <c r="H1263" s="55"/>
    </row>
    <row r="1264" spans="1:8" s="11" customFormat="1" ht="18" customHeight="1" x14ac:dyDescent="0.25">
      <c r="A1264" s="53">
        <f>IF(D1264=0,"",1+MAX(A$8:A1263))</f>
        <v>919</v>
      </c>
      <c r="B1264" s="97"/>
      <c r="C1264" s="79" t="s">
        <v>139</v>
      </c>
      <c r="D1264" s="10">
        <v>3</v>
      </c>
      <c r="E1264" s="10" t="s">
        <v>60</v>
      </c>
      <c r="F1264" s="8">
        <v>400</v>
      </c>
      <c r="G1264" s="8">
        <f t="shared" si="81"/>
        <v>1200</v>
      </c>
      <c r="H1264" s="55"/>
    </row>
    <row r="1265" spans="1:8" s="11" customFormat="1" ht="18" customHeight="1" x14ac:dyDescent="0.25">
      <c r="A1265" s="53">
        <f>IF(D1265=0,"",1+MAX(A$8:A1264))</f>
        <v>920</v>
      </c>
      <c r="B1265" s="97"/>
      <c r="C1265" s="79" t="s">
        <v>565</v>
      </c>
      <c r="D1265" s="10">
        <v>1</v>
      </c>
      <c r="E1265" s="10" t="s">
        <v>60</v>
      </c>
      <c r="F1265" s="8">
        <v>950</v>
      </c>
      <c r="G1265" s="8">
        <f t="shared" si="81"/>
        <v>950</v>
      </c>
      <c r="H1265" s="55"/>
    </row>
    <row r="1266" spans="1:8" s="11" customFormat="1" ht="18" customHeight="1" x14ac:dyDescent="0.25">
      <c r="A1266" s="53">
        <f>IF(D1266=0,"",1+MAX(A$8:A1265))</f>
        <v>921</v>
      </c>
      <c r="B1266" s="97"/>
      <c r="C1266" s="79" t="s">
        <v>565</v>
      </c>
      <c r="D1266" s="10">
        <v>1</v>
      </c>
      <c r="E1266" s="10" t="s">
        <v>60</v>
      </c>
      <c r="F1266" s="8">
        <v>950</v>
      </c>
      <c r="G1266" s="8">
        <f t="shared" si="81"/>
        <v>950</v>
      </c>
      <c r="H1266" s="55"/>
    </row>
    <row r="1267" spans="1:8" s="11" customFormat="1" ht="18" customHeight="1" x14ac:dyDescent="0.25">
      <c r="A1267" s="53">
        <f>IF(D1267=0,"",1+MAX(A$8:A1266))</f>
        <v>922</v>
      </c>
      <c r="B1267" s="97"/>
      <c r="C1267" s="79" t="s">
        <v>174</v>
      </c>
      <c r="D1267" s="10">
        <v>1</v>
      </c>
      <c r="E1267" s="10" t="s">
        <v>60</v>
      </c>
      <c r="F1267" s="8">
        <v>300</v>
      </c>
      <c r="G1267" s="8">
        <f t="shared" si="81"/>
        <v>300</v>
      </c>
      <c r="H1267" s="55"/>
    </row>
    <row r="1268" spans="1:8" s="11" customFormat="1" ht="18" customHeight="1" x14ac:dyDescent="0.25">
      <c r="A1268" s="53">
        <f>IF(D1268=0,"",1+MAX(A$8:A1267))</f>
        <v>923</v>
      </c>
      <c r="B1268" s="97"/>
      <c r="C1268" s="79" t="s">
        <v>140</v>
      </c>
      <c r="D1268" s="10">
        <v>3</v>
      </c>
      <c r="E1268" s="10" t="s">
        <v>110</v>
      </c>
      <c r="F1268" s="8">
        <v>24</v>
      </c>
      <c r="G1268" s="8">
        <f t="shared" si="81"/>
        <v>72</v>
      </c>
      <c r="H1268" s="55"/>
    </row>
    <row r="1269" spans="1:8" s="11" customFormat="1" ht="18" customHeight="1" x14ac:dyDescent="0.25">
      <c r="A1269" s="53">
        <f>IF(D1269=0,"",1+MAX(A$8:A1268))</f>
        <v>924</v>
      </c>
      <c r="B1269" s="97"/>
      <c r="C1269" s="79" t="s">
        <v>175</v>
      </c>
      <c r="D1269" s="10">
        <v>10</v>
      </c>
      <c r="E1269" s="10" t="s">
        <v>110</v>
      </c>
      <c r="F1269" s="8">
        <v>28</v>
      </c>
      <c r="G1269" s="8">
        <f t="shared" si="81"/>
        <v>280</v>
      </c>
      <c r="H1269" s="55"/>
    </row>
    <row r="1270" spans="1:8" s="11" customFormat="1" ht="18" customHeight="1" x14ac:dyDescent="0.25">
      <c r="A1270" s="53">
        <f>IF(D1270=0,"",1+MAX(A$8:A1269))</f>
        <v>925</v>
      </c>
      <c r="B1270" s="97"/>
      <c r="C1270" s="79" t="s">
        <v>142</v>
      </c>
      <c r="D1270" s="10">
        <v>2</v>
      </c>
      <c r="E1270" s="10" t="s">
        <v>60</v>
      </c>
      <c r="F1270" s="8">
        <v>200</v>
      </c>
      <c r="G1270" s="8">
        <f t="shared" si="81"/>
        <v>400</v>
      </c>
      <c r="H1270" s="55"/>
    </row>
    <row r="1271" spans="1:8" s="11" customFormat="1" ht="18" customHeight="1" x14ac:dyDescent="0.25">
      <c r="A1271" s="53">
        <f>IF(D1271=0,"",1+MAX(A$8:A1270))</f>
        <v>926</v>
      </c>
      <c r="B1271" s="97"/>
      <c r="C1271" s="79" t="s">
        <v>176</v>
      </c>
      <c r="D1271" s="10">
        <v>1</v>
      </c>
      <c r="E1271" s="10" t="s">
        <v>60</v>
      </c>
      <c r="F1271" s="8">
        <v>100</v>
      </c>
      <c r="G1271" s="8">
        <f t="shared" si="81"/>
        <v>100</v>
      </c>
      <c r="H1271" s="55"/>
    </row>
    <row r="1272" spans="1:8" s="11" customFormat="1" ht="18" customHeight="1" x14ac:dyDescent="0.25">
      <c r="A1272" s="53" t="str">
        <f>IF(D1272=0,"",1+MAX(A$8:A1271))</f>
        <v/>
      </c>
      <c r="B1272" s="97"/>
      <c r="C1272" s="80" t="s">
        <v>177</v>
      </c>
      <c r="D1272" s="10"/>
      <c r="E1272" s="10"/>
      <c r="F1272" s="8"/>
      <c r="G1272" s="8"/>
      <c r="H1272" s="55"/>
    </row>
    <row r="1273" spans="1:8" s="11" customFormat="1" ht="18" customHeight="1" x14ac:dyDescent="0.25">
      <c r="A1273" s="53">
        <f>IF(D1273=0,"",1+MAX(A$8:A1272))</f>
        <v>927</v>
      </c>
      <c r="B1273" s="97"/>
      <c r="C1273" s="79" t="s">
        <v>139</v>
      </c>
      <c r="D1273" s="10">
        <v>1</v>
      </c>
      <c r="E1273" s="10" t="s">
        <v>60</v>
      </c>
      <c r="F1273" s="8">
        <v>400</v>
      </c>
      <c r="G1273" s="8">
        <f t="shared" si="81"/>
        <v>400</v>
      </c>
      <c r="H1273" s="55"/>
    </row>
    <row r="1274" spans="1:8" s="11" customFormat="1" ht="18" customHeight="1" x14ac:dyDescent="0.25">
      <c r="A1274" s="53">
        <f>IF(D1274=0,"",1+MAX(A$8:A1273))</f>
        <v>928</v>
      </c>
      <c r="B1274" s="97"/>
      <c r="C1274" s="79" t="s">
        <v>565</v>
      </c>
      <c r="D1274" s="10">
        <v>1</v>
      </c>
      <c r="E1274" s="10" t="s">
        <v>60</v>
      </c>
      <c r="F1274" s="8">
        <v>950</v>
      </c>
      <c r="G1274" s="8">
        <f t="shared" si="81"/>
        <v>950</v>
      </c>
      <c r="H1274" s="55"/>
    </row>
    <row r="1275" spans="1:8" s="11" customFormat="1" ht="18" customHeight="1" x14ac:dyDescent="0.25">
      <c r="A1275" s="53">
        <f>IF(D1275=0,"",1+MAX(A$8:A1274))</f>
        <v>929</v>
      </c>
      <c r="B1275" s="97"/>
      <c r="C1275" s="79" t="s">
        <v>152</v>
      </c>
      <c r="D1275" s="10">
        <v>1</v>
      </c>
      <c r="E1275" s="10" t="s">
        <v>60</v>
      </c>
      <c r="F1275" s="8">
        <v>300</v>
      </c>
      <c r="G1275" s="8">
        <f t="shared" si="81"/>
        <v>300</v>
      </c>
      <c r="H1275" s="55"/>
    </row>
    <row r="1276" spans="1:8" s="11" customFormat="1" ht="18" customHeight="1" x14ac:dyDescent="0.25">
      <c r="A1276" s="53">
        <f>IF(D1276=0,"",1+MAX(A$8:A1275))</f>
        <v>930</v>
      </c>
      <c r="B1276" s="97"/>
      <c r="C1276" s="79" t="s">
        <v>140</v>
      </c>
      <c r="D1276" s="10">
        <v>2</v>
      </c>
      <c r="E1276" s="10" t="s">
        <v>110</v>
      </c>
      <c r="F1276" s="8">
        <v>24</v>
      </c>
      <c r="G1276" s="8">
        <f t="shared" si="81"/>
        <v>48</v>
      </c>
      <c r="H1276" s="55"/>
    </row>
    <row r="1277" spans="1:8" s="11" customFormat="1" ht="18" customHeight="1" x14ac:dyDescent="0.25">
      <c r="A1277" s="53">
        <f>IF(D1277=0,"",1+MAX(A$8:A1276))</f>
        <v>931</v>
      </c>
      <c r="B1277" s="97"/>
      <c r="C1277" s="79" t="s">
        <v>176</v>
      </c>
      <c r="D1277" s="10">
        <v>1</v>
      </c>
      <c r="E1277" s="10" t="s">
        <v>60</v>
      </c>
      <c r="F1277" s="8">
        <v>100</v>
      </c>
      <c r="G1277" s="8">
        <f t="shared" si="81"/>
        <v>100</v>
      </c>
      <c r="H1277" s="55"/>
    </row>
    <row r="1278" spans="1:8" s="11" customFormat="1" ht="18" customHeight="1" x14ac:dyDescent="0.25">
      <c r="A1278" s="53">
        <f>IF(D1278=0,"",1+MAX(A$8:A1277))</f>
        <v>932</v>
      </c>
      <c r="B1278" s="97"/>
      <c r="C1278" s="79" t="s">
        <v>142</v>
      </c>
      <c r="D1278" s="10">
        <v>1</v>
      </c>
      <c r="E1278" s="10" t="s">
        <v>60</v>
      </c>
      <c r="F1278" s="8">
        <v>200</v>
      </c>
      <c r="G1278" s="8">
        <f t="shared" si="81"/>
        <v>200</v>
      </c>
      <c r="H1278" s="55"/>
    </row>
    <row r="1279" spans="1:8" s="11" customFormat="1" ht="18" customHeight="1" x14ac:dyDescent="0.25">
      <c r="A1279" s="53">
        <f>IF(D1279=0,"",1+MAX(A$8:A1278))</f>
        <v>933</v>
      </c>
      <c r="B1279" s="97"/>
      <c r="C1279" s="79" t="s">
        <v>178</v>
      </c>
      <c r="D1279" s="10">
        <v>1</v>
      </c>
      <c r="E1279" s="10" t="s">
        <v>60</v>
      </c>
      <c r="F1279" s="8">
        <v>300</v>
      </c>
      <c r="G1279" s="8">
        <f t="shared" si="81"/>
        <v>300</v>
      </c>
      <c r="H1279" s="55"/>
    </row>
    <row r="1280" spans="1:8" s="11" customFormat="1" ht="18" customHeight="1" x14ac:dyDescent="0.25">
      <c r="A1280" s="53">
        <f>IF(D1280=0,"",1+MAX(A$8:A1279))</f>
        <v>934</v>
      </c>
      <c r="B1280" s="97"/>
      <c r="C1280" s="79" t="s">
        <v>170</v>
      </c>
      <c r="D1280" s="10">
        <v>11</v>
      </c>
      <c r="E1280" s="10" t="s">
        <v>110</v>
      </c>
      <c r="F1280" s="8">
        <v>28</v>
      </c>
      <c r="G1280" s="8">
        <f t="shared" si="81"/>
        <v>308</v>
      </c>
      <c r="H1280" s="55"/>
    </row>
    <row r="1281" spans="1:8" s="11" customFormat="1" ht="18" customHeight="1" x14ac:dyDescent="0.25">
      <c r="A1281" s="53" t="str">
        <f>IF(D1281=0,"",1+MAX(A$8:A1280))</f>
        <v/>
      </c>
      <c r="B1281" s="97"/>
      <c r="C1281" s="80" t="s">
        <v>574</v>
      </c>
      <c r="D1281" s="10"/>
      <c r="E1281" s="10"/>
      <c r="F1281" s="8"/>
      <c r="G1281" s="8"/>
      <c r="H1281" s="55"/>
    </row>
    <row r="1282" spans="1:8" s="11" customFormat="1" ht="18" customHeight="1" x14ac:dyDescent="0.25">
      <c r="A1282" s="53">
        <f>IF(D1282=0,"",1+MAX(A$8:A1281))</f>
        <v>935</v>
      </c>
      <c r="B1282" s="97"/>
      <c r="C1282" s="79" t="s">
        <v>139</v>
      </c>
      <c r="D1282" s="10">
        <v>1</v>
      </c>
      <c r="E1282" s="10" t="s">
        <v>60</v>
      </c>
      <c r="F1282" s="8">
        <v>400</v>
      </c>
      <c r="G1282" s="8">
        <f t="shared" si="81"/>
        <v>400</v>
      </c>
      <c r="H1282" s="55"/>
    </row>
    <row r="1283" spans="1:8" s="11" customFormat="1" ht="18" customHeight="1" x14ac:dyDescent="0.25">
      <c r="A1283" s="53">
        <f>IF(D1283=0,"",1+MAX(A$8:A1282))</f>
        <v>936</v>
      </c>
      <c r="B1283" s="97"/>
      <c r="C1283" s="79" t="s">
        <v>139</v>
      </c>
      <c r="D1283" s="10">
        <v>1</v>
      </c>
      <c r="E1283" s="10" t="s">
        <v>60</v>
      </c>
      <c r="F1283" s="8">
        <v>400</v>
      </c>
      <c r="G1283" s="8">
        <f t="shared" si="81"/>
        <v>400</v>
      </c>
      <c r="H1283" s="55"/>
    </row>
    <row r="1284" spans="1:8" s="11" customFormat="1" ht="18" customHeight="1" x14ac:dyDescent="0.25">
      <c r="A1284" s="53">
        <f>IF(D1284=0,"",1+MAX(A$8:A1283))</f>
        <v>937</v>
      </c>
      <c r="B1284" s="97"/>
      <c r="C1284" s="79" t="s">
        <v>565</v>
      </c>
      <c r="D1284" s="10">
        <v>1</v>
      </c>
      <c r="E1284" s="10" t="s">
        <v>60</v>
      </c>
      <c r="F1284" s="8">
        <v>950</v>
      </c>
      <c r="G1284" s="8">
        <f t="shared" si="81"/>
        <v>950</v>
      </c>
      <c r="H1284" s="55"/>
    </row>
    <row r="1285" spans="1:8" s="11" customFormat="1" ht="18" customHeight="1" x14ac:dyDescent="0.25">
      <c r="A1285" s="53">
        <f>IF(D1285=0,"",1+MAX(A$8:A1284))</f>
        <v>938</v>
      </c>
      <c r="B1285" s="97"/>
      <c r="C1285" s="79" t="s">
        <v>174</v>
      </c>
      <c r="D1285" s="10">
        <v>1</v>
      </c>
      <c r="E1285" s="10" t="s">
        <v>60</v>
      </c>
      <c r="F1285" s="8">
        <v>300</v>
      </c>
      <c r="G1285" s="8">
        <f t="shared" si="81"/>
        <v>300</v>
      </c>
      <c r="H1285" s="55"/>
    </row>
    <row r="1286" spans="1:8" s="11" customFormat="1" ht="18" customHeight="1" x14ac:dyDescent="0.25">
      <c r="A1286" s="53">
        <f>IF(D1286=0,"",1+MAX(A$8:A1285))</f>
        <v>939</v>
      </c>
      <c r="B1286" s="97"/>
      <c r="C1286" s="79" t="s">
        <v>140</v>
      </c>
      <c r="D1286" s="10">
        <v>2</v>
      </c>
      <c r="E1286" s="10" t="s">
        <v>110</v>
      </c>
      <c r="F1286" s="8">
        <v>24</v>
      </c>
      <c r="G1286" s="8">
        <f t="shared" ref="G1286:G1289" si="83">IF(F1286="","",D1286*F1286)</f>
        <v>48</v>
      </c>
      <c r="H1286" s="55"/>
    </row>
    <row r="1287" spans="1:8" s="11" customFormat="1" ht="18" customHeight="1" x14ac:dyDescent="0.25">
      <c r="A1287" s="53">
        <f>IF(D1287=0,"",1+MAX(A$8:A1286))</f>
        <v>940</v>
      </c>
      <c r="B1287" s="97"/>
      <c r="C1287" s="79" t="s">
        <v>175</v>
      </c>
      <c r="D1287" s="10">
        <v>11</v>
      </c>
      <c r="E1287" s="10" t="s">
        <v>110</v>
      </c>
      <c r="F1287" s="8">
        <v>28</v>
      </c>
      <c r="G1287" s="8">
        <f t="shared" si="83"/>
        <v>308</v>
      </c>
      <c r="H1287" s="55"/>
    </row>
    <row r="1288" spans="1:8" s="11" customFormat="1" ht="18" customHeight="1" x14ac:dyDescent="0.25">
      <c r="A1288" s="53">
        <f>IF(D1288=0,"",1+MAX(A$8:A1287))</f>
        <v>941</v>
      </c>
      <c r="B1288" s="97"/>
      <c r="C1288" s="79" t="s">
        <v>176</v>
      </c>
      <c r="D1288" s="10">
        <v>1</v>
      </c>
      <c r="E1288" s="10" t="s">
        <v>60</v>
      </c>
      <c r="F1288" s="8">
        <v>100</v>
      </c>
      <c r="G1288" s="8">
        <f t="shared" si="83"/>
        <v>100</v>
      </c>
      <c r="H1288" s="55"/>
    </row>
    <row r="1289" spans="1:8" s="11" customFormat="1" ht="18" customHeight="1" x14ac:dyDescent="0.25">
      <c r="A1289" s="53">
        <f>IF(D1289=0,"",1+MAX(A$8:A1288))</f>
        <v>942</v>
      </c>
      <c r="B1289" s="98"/>
      <c r="C1289" s="79" t="s">
        <v>142</v>
      </c>
      <c r="D1289" s="10">
        <v>1</v>
      </c>
      <c r="E1289" s="10" t="s">
        <v>60</v>
      </c>
      <c r="F1289" s="8">
        <v>200</v>
      </c>
      <c r="G1289" s="8">
        <f t="shared" si="83"/>
        <v>200</v>
      </c>
      <c r="H1289" s="55"/>
    </row>
    <row r="1290" spans="1:8" s="11" customFormat="1" ht="18" customHeight="1" x14ac:dyDescent="0.25">
      <c r="A1290" s="53" t="str">
        <f>IF(D1290=0,"",1+MAX(A$8:A1289))</f>
        <v/>
      </c>
      <c r="B1290" s="13"/>
      <c r="C1290" s="58" t="s">
        <v>42</v>
      </c>
      <c r="D1290" s="6"/>
      <c r="E1290" s="6"/>
      <c r="F1290" s="8" t="str">
        <f t="shared" ref="F1290" si="84">IF(D1290=0,"",0)</f>
        <v/>
      </c>
      <c r="G1290" s="8" t="str">
        <f t="shared" ref="G1290" si="85">IF(F1290="","",D1290*F1290)</f>
        <v/>
      </c>
      <c r="H1290" s="65">
        <f>(SUM(G1157:G1290))</f>
        <v>99980</v>
      </c>
    </row>
    <row r="1291" spans="1:8" s="11" customFormat="1" ht="18" customHeight="1" x14ac:dyDescent="0.25">
      <c r="A1291" s="99"/>
      <c r="B1291" s="100"/>
      <c r="C1291" s="100"/>
      <c r="D1291" s="100"/>
      <c r="E1291" s="100"/>
      <c r="F1291" s="100"/>
      <c r="G1291" s="100"/>
      <c r="H1291" s="101"/>
    </row>
    <row r="1292" spans="1:8" s="12" customFormat="1" ht="18" customHeight="1" x14ac:dyDescent="0.25">
      <c r="A1292" s="59"/>
      <c r="B1292" s="59"/>
      <c r="C1292" s="60" t="s">
        <v>33</v>
      </c>
      <c r="D1292" s="59"/>
      <c r="E1292" s="59"/>
      <c r="F1292" s="59"/>
      <c r="G1292" s="59"/>
      <c r="H1292" s="59"/>
    </row>
    <row r="1293" spans="1:8" s="11" customFormat="1" ht="18" customHeight="1" x14ac:dyDescent="0.25">
      <c r="A1293" s="53" t="str">
        <f>IF(D1293=0,"",1+MAX(A$9:A1292))</f>
        <v/>
      </c>
      <c r="B1293" s="52"/>
      <c r="C1293" s="80" t="s">
        <v>179</v>
      </c>
      <c r="D1293" s="10"/>
      <c r="E1293" s="10"/>
      <c r="F1293" s="8" t="str">
        <f t="shared" ref="F1293" si="86">IF(D1293=0,"",0)</f>
        <v/>
      </c>
      <c r="G1293" s="8" t="str">
        <f t="shared" ref="G1293" si="87">IF(F1293="","",D1293*F1293)</f>
        <v/>
      </c>
      <c r="H1293" s="55"/>
    </row>
    <row r="1294" spans="1:8" s="11" customFormat="1" ht="18" customHeight="1" x14ac:dyDescent="0.25">
      <c r="A1294" s="53">
        <f>IF(D1294=0,"",1+MAX(A$8:A1293))</f>
        <v>943</v>
      </c>
      <c r="B1294" s="94" t="s">
        <v>561</v>
      </c>
      <c r="C1294" s="79" t="s">
        <v>180</v>
      </c>
      <c r="D1294" s="10">
        <v>2</v>
      </c>
      <c r="E1294" s="10" t="s">
        <v>60</v>
      </c>
      <c r="F1294" s="8">
        <v>250</v>
      </c>
      <c r="G1294" s="8">
        <f t="shared" ref="G1294:G1357" si="88">IF(F1294="","",D1294*F1294)</f>
        <v>500</v>
      </c>
      <c r="H1294" s="55"/>
    </row>
    <row r="1295" spans="1:8" s="11" customFormat="1" ht="18" customHeight="1" x14ac:dyDescent="0.25">
      <c r="A1295" s="53">
        <f>IF(D1295=0,"",1+MAX(A$8:A1294))</f>
        <v>944</v>
      </c>
      <c r="B1295" s="95"/>
      <c r="C1295" s="79" t="s">
        <v>181</v>
      </c>
      <c r="D1295" s="10">
        <v>1</v>
      </c>
      <c r="E1295" s="10" t="s">
        <v>60</v>
      </c>
      <c r="F1295" s="8">
        <v>130</v>
      </c>
      <c r="G1295" s="8">
        <f t="shared" si="88"/>
        <v>130</v>
      </c>
      <c r="H1295" s="55"/>
    </row>
    <row r="1296" spans="1:8" s="11" customFormat="1" ht="18" customHeight="1" x14ac:dyDescent="0.25">
      <c r="A1296" s="53">
        <f>IF(D1296=0,"",1+MAX(A$8:A1295))</f>
        <v>945</v>
      </c>
      <c r="B1296" s="95"/>
      <c r="C1296" s="79" t="s">
        <v>182</v>
      </c>
      <c r="D1296" s="10">
        <v>1</v>
      </c>
      <c r="E1296" s="10" t="s">
        <v>60</v>
      </c>
      <c r="F1296" s="8">
        <v>1200</v>
      </c>
      <c r="G1296" s="8">
        <f t="shared" si="88"/>
        <v>1200</v>
      </c>
      <c r="H1296" s="55"/>
    </row>
    <row r="1297" spans="1:8" s="11" customFormat="1" ht="18" customHeight="1" x14ac:dyDescent="0.25">
      <c r="A1297" s="53" t="str">
        <f>IF(D1297=0,"",1+MAX(A$8:A1296))</f>
        <v/>
      </c>
      <c r="B1297" s="95"/>
      <c r="C1297" s="80" t="s">
        <v>183</v>
      </c>
      <c r="D1297" s="10"/>
      <c r="E1297" s="10"/>
      <c r="F1297" s="8" t="str">
        <f t="shared" ref="F1297:F1350" si="89">IF(D1297=0,"",0)</f>
        <v/>
      </c>
      <c r="G1297" s="8" t="str">
        <f t="shared" si="88"/>
        <v/>
      </c>
      <c r="H1297" s="55"/>
    </row>
    <row r="1298" spans="1:8" s="11" customFormat="1" ht="18" customHeight="1" x14ac:dyDescent="0.25">
      <c r="A1298" s="53">
        <f>IF(D1298=0,"",1+MAX(A$8:A1297))</f>
        <v>946</v>
      </c>
      <c r="B1298" s="95"/>
      <c r="C1298" s="79" t="s">
        <v>184</v>
      </c>
      <c r="D1298" s="10">
        <v>1</v>
      </c>
      <c r="E1298" s="10" t="s">
        <v>60</v>
      </c>
      <c r="F1298" s="8">
        <v>1200</v>
      </c>
      <c r="G1298" s="8">
        <f t="shared" si="88"/>
        <v>1200</v>
      </c>
      <c r="H1298" s="55"/>
    </row>
    <row r="1299" spans="1:8" s="11" customFormat="1" ht="18" customHeight="1" x14ac:dyDescent="0.25">
      <c r="A1299" s="53">
        <f>IF(D1299=0,"",1+MAX(A$8:A1298))</f>
        <v>947</v>
      </c>
      <c r="B1299" s="95"/>
      <c r="C1299" s="79" t="s">
        <v>181</v>
      </c>
      <c r="D1299" s="10">
        <v>1</v>
      </c>
      <c r="E1299" s="10" t="s">
        <v>60</v>
      </c>
      <c r="F1299" s="8">
        <v>130</v>
      </c>
      <c r="G1299" s="8">
        <f t="shared" si="88"/>
        <v>130</v>
      </c>
      <c r="H1299" s="55"/>
    </row>
    <row r="1300" spans="1:8" s="11" customFormat="1" ht="18" customHeight="1" x14ac:dyDescent="0.25">
      <c r="A1300" s="53">
        <f>IF(D1300=0,"",1+MAX(A$8:A1299))</f>
        <v>948</v>
      </c>
      <c r="B1300" s="95"/>
      <c r="C1300" s="79" t="s">
        <v>185</v>
      </c>
      <c r="D1300" s="10">
        <v>1</v>
      </c>
      <c r="E1300" s="10" t="s">
        <v>60</v>
      </c>
      <c r="F1300" s="8">
        <v>1200</v>
      </c>
      <c r="G1300" s="8">
        <f t="shared" si="88"/>
        <v>1200</v>
      </c>
      <c r="H1300" s="55"/>
    </row>
    <row r="1301" spans="1:8" s="11" customFormat="1" ht="18" customHeight="1" x14ac:dyDescent="0.25">
      <c r="A1301" s="53">
        <f>IF(D1301=0,"",1+MAX(A$8:A1300))</f>
        <v>949</v>
      </c>
      <c r="B1301" s="95"/>
      <c r="C1301" s="79" t="s">
        <v>180</v>
      </c>
      <c r="D1301" s="10">
        <v>2</v>
      </c>
      <c r="E1301" s="10" t="s">
        <v>60</v>
      </c>
      <c r="F1301" s="8">
        <v>250</v>
      </c>
      <c r="G1301" s="8">
        <f t="shared" si="88"/>
        <v>500</v>
      </c>
      <c r="H1301" s="55"/>
    </row>
    <row r="1302" spans="1:8" s="11" customFormat="1" ht="18" customHeight="1" x14ac:dyDescent="0.25">
      <c r="A1302" s="53" t="str">
        <f>IF(D1302=0,"",1+MAX(A$8:A1301))</f>
        <v/>
      </c>
      <c r="B1302" s="95"/>
      <c r="C1302" s="80" t="s">
        <v>186</v>
      </c>
      <c r="D1302" s="10"/>
      <c r="E1302" s="10"/>
      <c r="F1302" s="8" t="str">
        <f t="shared" si="89"/>
        <v/>
      </c>
      <c r="G1302" s="8" t="str">
        <f t="shared" si="88"/>
        <v/>
      </c>
      <c r="H1302" s="55"/>
    </row>
    <row r="1303" spans="1:8" s="11" customFormat="1" ht="18" customHeight="1" x14ac:dyDescent="0.25">
      <c r="A1303" s="53">
        <f>IF(D1303=0,"",1+MAX(A$8:A1302))</f>
        <v>950</v>
      </c>
      <c r="B1303" s="95"/>
      <c r="C1303" s="79" t="s">
        <v>187</v>
      </c>
      <c r="D1303" s="10">
        <v>2</v>
      </c>
      <c r="E1303" s="10" t="s">
        <v>60</v>
      </c>
      <c r="F1303" s="8">
        <v>200</v>
      </c>
      <c r="G1303" s="8">
        <f t="shared" si="88"/>
        <v>400</v>
      </c>
      <c r="H1303" s="55"/>
    </row>
    <row r="1304" spans="1:8" s="11" customFormat="1" ht="18" customHeight="1" x14ac:dyDescent="0.25">
      <c r="A1304" s="53">
        <f>IF(D1304=0,"",1+MAX(A$8:A1303))</f>
        <v>951</v>
      </c>
      <c r="B1304" s="95"/>
      <c r="C1304" s="79" t="s">
        <v>180</v>
      </c>
      <c r="D1304" s="10">
        <v>2</v>
      </c>
      <c r="E1304" s="10" t="s">
        <v>60</v>
      </c>
      <c r="F1304" s="8">
        <v>250</v>
      </c>
      <c r="G1304" s="8">
        <f t="shared" si="88"/>
        <v>500</v>
      </c>
      <c r="H1304" s="55"/>
    </row>
    <row r="1305" spans="1:8" s="11" customFormat="1" ht="18" customHeight="1" x14ac:dyDescent="0.25">
      <c r="A1305" s="53">
        <f>IF(D1305=0,"",1+MAX(A$8:A1304))</f>
        <v>952</v>
      </c>
      <c r="B1305" s="95"/>
      <c r="C1305" s="79" t="s">
        <v>181</v>
      </c>
      <c r="D1305" s="10">
        <v>1</v>
      </c>
      <c r="E1305" s="10" t="s">
        <v>60</v>
      </c>
      <c r="F1305" s="8">
        <v>130</v>
      </c>
      <c r="G1305" s="8">
        <f t="shared" si="88"/>
        <v>130</v>
      </c>
      <c r="H1305" s="55"/>
    </row>
    <row r="1306" spans="1:8" s="11" customFormat="1" ht="18" customHeight="1" x14ac:dyDescent="0.25">
      <c r="A1306" s="53">
        <f>IF(D1306=0,"",1+MAX(A$8:A1305))</f>
        <v>953</v>
      </c>
      <c r="B1306" s="95"/>
      <c r="C1306" s="79" t="s">
        <v>188</v>
      </c>
      <c r="D1306" s="10">
        <v>1</v>
      </c>
      <c r="E1306" s="10" t="s">
        <v>60</v>
      </c>
      <c r="F1306" s="8">
        <v>1200</v>
      </c>
      <c r="G1306" s="8">
        <f t="shared" si="88"/>
        <v>1200</v>
      </c>
      <c r="H1306" s="55"/>
    </row>
    <row r="1307" spans="1:8" s="11" customFormat="1" ht="18" customHeight="1" x14ac:dyDescent="0.25">
      <c r="A1307" s="53">
        <f>IF(D1307=0,"",1+MAX(A$8:A1306))</f>
        <v>954</v>
      </c>
      <c r="B1307" s="95"/>
      <c r="C1307" s="79" t="s">
        <v>189</v>
      </c>
      <c r="D1307" s="10">
        <v>1</v>
      </c>
      <c r="E1307" s="10" t="s">
        <v>60</v>
      </c>
      <c r="F1307" s="8">
        <v>170</v>
      </c>
      <c r="G1307" s="8">
        <f t="shared" si="88"/>
        <v>170</v>
      </c>
      <c r="H1307" s="55"/>
    </row>
    <row r="1308" spans="1:8" s="11" customFormat="1" ht="18" customHeight="1" x14ac:dyDescent="0.25">
      <c r="A1308" s="53" t="str">
        <f>IF(D1308=0,"",1+MAX(A$8:A1307))</f>
        <v/>
      </c>
      <c r="B1308" s="95"/>
      <c r="C1308" s="80" t="s">
        <v>190</v>
      </c>
      <c r="D1308" s="10"/>
      <c r="E1308" s="10"/>
      <c r="F1308" s="8" t="str">
        <f t="shared" si="89"/>
        <v/>
      </c>
      <c r="G1308" s="8" t="str">
        <f t="shared" si="88"/>
        <v/>
      </c>
      <c r="H1308" s="55"/>
    </row>
    <row r="1309" spans="1:8" s="11" customFormat="1" ht="18" customHeight="1" x14ac:dyDescent="0.25">
      <c r="A1309" s="53">
        <f>IF(D1309=0,"",1+MAX(A$8:A1308))</f>
        <v>955</v>
      </c>
      <c r="B1309" s="95"/>
      <c r="C1309" s="79" t="s">
        <v>191</v>
      </c>
      <c r="D1309" s="10">
        <v>1</v>
      </c>
      <c r="E1309" s="10" t="s">
        <v>60</v>
      </c>
      <c r="F1309" s="8">
        <v>1200</v>
      </c>
      <c r="G1309" s="8">
        <f t="shared" si="88"/>
        <v>1200</v>
      </c>
      <c r="H1309" s="55"/>
    </row>
    <row r="1310" spans="1:8" s="11" customFormat="1" ht="18" customHeight="1" x14ac:dyDescent="0.25">
      <c r="A1310" s="53">
        <f>IF(D1310=0,"",1+MAX(A$8:A1309))</f>
        <v>956</v>
      </c>
      <c r="B1310" s="95"/>
      <c r="C1310" s="79" t="s">
        <v>181</v>
      </c>
      <c r="D1310" s="10">
        <v>1</v>
      </c>
      <c r="E1310" s="10" t="s">
        <v>60</v>
      </c>
      <c r="F1310" s="8">
        <v>130</v>
      </c>
      <c r="G1310" s="8">
        <f t="shared" si="88"/>
        <v>130</v>
      </c>
      <c r="H1310" s="55"/>
    </row>
    <row r="1311" spans="1:8" s="11" customFormat="1" ht="18" customHeight="1" x14ac:dyDescent="0.25">
      <c r="A1311" s="53">
        <f>IF(D1311=0,"",1+MAX(A$8:A1310))</f>
        <v>957</v>
      </c>
      <c r="B1311" s="95"/>
      <c r="C1311" s="79" t="s">
        <v>187</v>
      </c>
      <c r="D1311" s="10">
        <v>3</v>
      </c>
      <c r="E1311" s="10" t="s">
        <v>60</v>
      </c>
      <c r="F1311" s="8">
        <v>200</v>
      </c>
      <c r="G1311" s="8">
        <f t="shared" si="88"/>
        <v>600</v>
      </c>
      <c r="H1311" s="55"/>
    </row>
    <row r="1312" spans="1:8" s="11" customFormat="1" ht="18" customHeight="1" x14ac:dyDescent="0.25">
      <c r="A1312" s="53">
        <f>IF(D1312=0,"",1+MAX(A$8:A1311))</f>
        <v>958</v>
      </c>
      <c r="B1312" s="95"/>
      <c r="C1312" s="79" t="s">
        <v>180</v>
      </c>
      <c r="D1312" s="10">
        <v>2</v>
      </c>
      <c r="E1312" s="10" t="s">
        <v>60</v>
      </c>
      <c r="F1312" s="8">
        <v>250</v>
      </c>
      <c r="G1312" s="8">
        <f t="shared" si="88"/>
        <v>500</v>
      </c>
      <c r="H1312" s="55"/>
    </row>
    <row r="1313" spans="1:8" s="11" customFormat="1" ht="18" customHeight="1" x14ac:dyDescent="0.25">
      <c r="A1313" s="53" t="str">
        <f>IF(D1313=0,"",1+MAX(A$8:A1312))</f>
        <v/>
      </c>
      <c r="B1313" s="95"/>
      <c r="C1313" s="80" t="s">
        <v>192</v>
      </c>
      <c r="D1313" s="10"/>
      <c r="E1313" s="10"/>
      <c r="F1313" s="8" t="str">
        <f t="shared" si="89"/>
        <v/>
      </c>
      <c r="G1313" s="8" t="str">
        <f t="shared" si="88"/>
        <v/>
      </c>
      <c r="H1313" s="55"/>
    </row>
    <row r="1314" spans="1:8" s="11" customFormat="1" ht="18" customHeight="1" x14ac:dyDescent="0.25">
      <c r="A1314" s="53">
        <f>IF(D1314=0,"",1+MAX(A$8:A1313))</f>
        <v>959</v>
      </c>
      <c r="B1314" s="95"/>
      <c r="C1314" s="79" t="s">
        <v>180</v>
      </c>
      <c r="D1314" s="10">
        <v>2</v>
      </c>
      <c r="E1314" s="10" t="s">
        <v>60</v>
      </c>
      <c r="F1314" s="8">
        <v>250</v>
      </c>
      <c r="G1314" s="8">
        <f t="shared" si="88"/>
        <v>500</v>
      </c>
      <c r="H1314" s="55"/>
    </row>
    <row r="1315" spans="1:8" s="11" customFormat="1" ht="18" customHeight="1" x14ac:dyDescent="0.25">
      <c r="A1315" s="53">
        <f>IF(D1315=0,"",1+MAX(A$8:A1314))</f>
        <v>960</v>
      </c>
      <c r="B1315" s="95"/>
      <c r="C1315" s="79" t="s">
        <v>181</v>
      </c>
      <c r="D1315" s="10">
        <v>1</v>
      </c>
      <c r="E1315" s="10" t="s">
        <v>60</v>
      </c>
      <c r="F1315" s="8">
        <v>130</v>
      </c>
      <c r="G1315" s="8">
        <f t="shared" si="88"/>
        <v>130</v>
      </c>
      <c r="H1315" s="55"/>
    </row>
    <row r="1316" spans="1:8" s="11" customFormat="1" ht="18" customHeight="1" x14ac:dyDescent="0.25">
      <c r="A1316" s="53">
        <f>IF(D1316=0,"",1+MAX(A$8:A1315))</f>
        <v>961</v>
      </c>
      <c r="B1316" s="95"/>
      <c r="C1316" s="79" t="s">
        <v>187</v>
      </c>
      <c r="D1316" s="10">
        <v>3</v>
      </c>
      <c r="E1316" s="10" t="s">
        <v>60</v>
      </c>
      <c r="F1316" s="8">
        <v>200</v>
      </c>
      <c r="G1316" s="8">
        <f t="shared" si="88"/>
        <v>600</v>
      </c>
      <c r="H1316" s="55"/>
    </row>
    <row r="1317" spans="1:8" s="11" customFormat="1" ht="18" customHeight="1" x14ac:dyDescent="0.25">
      <c r="A1317" s="53">
        <f>IF(D1317=0,"",1+MAX(A$8:A1316))</f>
        <v>962</v>
      </c>
      <c r="B1317" s="95"/>
      <c r="C1317" s="79" t="s">
        <v>193</v>
      </c>
      <c r="D1317" s="10">
        <v>1</v>
      </c>
      <c r="E1317" s="10" t="s">
        <v>60</v>
      </c>
      <c r="F1317" s="8">
        <v>1200</v>
      </c>
      <c r="G1317" s="8">
        <f t="shared" si="88"/>
        <v>1200</v>
      </c>
      <c r="H1317" s="55"/>
    </row>
    <row r="1318" spans="1:8" s="11" customFormat="1" ht="18" customHeight="1" x14ac:dyDescent="0.25">
      <c r="A1318" s="53">
        <f>IF(D1318=0,"",1+MAX(A$8:A1317))</f>
        <v>963</v>
      </c>
      <c r="B1318" s="95"/>
      <c r="C1318" s="79" t="s">
        <v>194</v>
      </c>
      <c r="D1318" s="10">
        <v>1</v>
      </c>
      <c r="E1318" s="10" t="s">
        <v>60</v>
      </c>
      <c r="F1318" s="8">
        <v>1200</v>
      </c>
      <c r="G1318" s="8">
        <f t="shared" si="88"/>
        <v>1200</v>
      </c>
      <c r="H1318" s="55"/>
    </row>
    <row r="1319" spans="1:8" s="11" customFormat="1" ht="18" customHeight="1" x14ac:dyDescent="0.25">
      <c r="A1319" s="53" t="str">
        <f>IF(D1319=0,"",1+MAX(A$8:A1318))</f>
        <v/>
      </c>
      <c r="B1319" s="95"/>
      <c r="C1319" s="80" t="s">
        <v>195</v>
      </c>
      <c r="D1319" s="10"/>
      <c r="E1319" s="10"/>
      <c r="F1319" s="8" t="str">
        <f t="shared" si="89"/>
        <v/>
      </c>
      <c r="G1319" s="8" t="str">
        <f t="shared" si="88"/>
        <v/>
      </c>
      <c r="H1319" s="55"/>
    </row>
    <row r="1320" spans="1:8" s="11" customFormat="1" ht="18" customHeight="1" x14ac:dyDescent="0.25">
      <c r="A1320" s="53">
        <f>IF(D1320=0,"",1+MAX(A$8:A1319))</f>
        <v>964</v>
      </c>
      <c r="B1320" s="95"/>
      <c r="C1320" s="79" t="s">
        <v>196</v>
      </c>
      <c r="D1320" s="10">
        <v>1</v>
      </c>
      <c r="E1320" s="10" t="s">
        <v>60</v>
      </c>
      <c r="F1320" s="8">
        <v>1200</v>
      </c>
      <c r="G1320" s="8">
        <f t="shared" si="88"/>
        <v>1200</v>
      </c>
      <c r="H1320" s="55"/>
    </row>
    <row r="1321" spans="1:8" s="11" customFormat="1" ht="18" customHeight="1" x14ac:dyDescent="0.25">
      <c r="A1321" s="53">
        <f>IF(D1321=0,"",1+MAX(A$8:A1320))</f>
        <v>965</v>
      </c>
      <c r="B1321" s="95"/>
      <c r="C1321" s="79" t="s">
        <v>197</v>
      </c>
      <c r="D1321" s="10">
        <v>1</v>
      </c>
      <c r="E1321" s="10" t="s">
        <v>60</v>
      </c>
      <c r="F1321" s="8">
        <v>1200</v>
      </c>
      <c r="G1321" s="8">
        <f t="shared" si="88"/>
        <v>1200</v>
      </c>
      <c r="H1321" s="55"/>
    </row>
    <row r="1322" spans="1:8" s="11" customFormat="1" ht="18" customHeight="1" x14ac:dyDescent="0.25">
      <c r="A1322" s="53">
        <f>IF(D1322=0,"",1+MAX(A$8:A1321))</f>
        <v>966</v>
      </c>
      <c r="B1322" s="95"/>
      <c r="C1322" s="79" t="s">
        <v>187</v>
      </c>
      <c r="D1322" s="10">
        <v>3</v>
      </c>
      <c r="E1322" s="10" t="s">
        <v>60</v>
      </c>
      <c r="F1322" s="8">
        <v>200</v>
      </c>
      <c r="G1322" s="8">
        <f t="shared" si="88"/>
        <v>600</v>
      </c>
      <c r="H1322" s="55"/>
    </row>
    <row r="1323" spans="1:8" s="11" customFormat="1" ht="18" customHeight="1" x14ac:dyDescent="0.25">
      <c r="A1323" s="53">
        <f>IF(D1323=0,"",1+MAX(A$8:A1322))</f>
        <v>967</v>
      </c>
      <c r="B1323" s="95"/>
      <c r="C1323" s="79" t="s">
        <v>181</v>
      </c>
      <c r="D1323" s="10">
        <v>1</v>
      </c>
      <c r="E1323" s="10" t="s">
        <v>60</v>
      </c>
      <c r="F1323" s="8">
        <v>130</v>
      </c>
      <c r="G1323" s="8">
        <f t="shared" si="88"/>
        <v>130</v>
      </c>
      <c r="H1323" s="55"/>
    </row>
    <row r="1324" spans="1:8" s="11" customFormat="1" ht="18" customHeight="1" x14ac:dyDescent="0.25">
      <c r="A1324" s="53">
        <f>IF(D1324=0,"",1+MAX(A$8:A1323))</f>
        <v>968</v>
      </c>
      <c r="B1324" s="95"/>
      <c r="C1324" s="79" t="s">
        <v>180</v>
      </c>
      <c r="D1324" s="10">
        <v>2</v>
      </c>
      <c r="E1324" s="10" t="s">
        <v>60</v>
      </c>
      <c r="F1324" s="8">
        <v>250</v>
      </c>
      <c r="G1324" s="8">
        <f t="shared" si="88"/>
        <v>500</v>
      </c>
      <c r="H1324" s="55"/>
    </row>
    <row r="1325" spans="1:8" s="11" customFormat="1" ht="18" customHeight="1" x14ac:dyDescent="0.25">
      <c r="A1325" s="53" t="str">
        <f>IF(D1325=0,"",1+MAX(A$8:A1324))</f>
        <v/>
      </c>
      <c r="B1325" s="95"/>
      <c r="C1325" s="80" t="s">
        <v>130</v>
      </c>
      <c r="D1325" s="10"/>
      <c r="E1325" s="10"/>
      <c r="F1325" s="8" t="str">
        <f t="shared" si="89"/>
        <v/>
      </c>
      <c r="G1325" s="8" t="str">
        <f t="shared" si="88"/>
        <v/>
      </c>
      <c r="H1325" s="55"/>
    </row>
    <row r="1326" spans="1:8" s="11" customFormat="1" ht="18" customHeight="1" x14ac:dyDescent="0.25">
      <c r="A1326" s="53">
        <f>IF(D1326=0,"",1+MAX(A$8:A1325))</f>
        <v>969</v>
      </c>
      <c r="B1326" s="95"/>
      <c r="C1326" s="79" t="s">
        <v>198</v>
      </c>
      <c r="D1326" s="10">
        <v>23</v>
      </c>
      <c r="E1326" s="10" t="s">
        <v>60</v>
      </c>
      <c r="F1326" s="8">
        <v>450</v>
      </c>
      <c r="G1326" s="8">
        <f t="shared" si="88"/>
        <v>10350</v>
      </c>
      <c r="H1326" s="55"/>
    </row>
    <row r="1327" spans="1:8" s="11" customFormat="1" ht="18" customHeight="1" x14ac:dyDescent="0.25">
      <c r="A1327" s="53">
        <f>IF(D1327=0,"",1+MAX(A$8:A1326))</f>
        <v>970</v>
      </c>
      <c r="B1327" s="95"/>
      <c r="C1327" s="79" t="s">
        <v>581</v>
      </c>
      <c r="D1327" s="10">
        <v>2</v>
      </c>
      <c r="E1327" s="10" t="s">
        <v>60</v>
      </c>
      <c r="F1327" s="8">
        <v>450</v>
      </c>
      <c r="G1327" s="8">
        <f t="shared" si="88"/>
        <v>900</v>
      </c>
      <c r="H1327" s="55"/>
    </row>
    <row r="1328" spans="1:8" s="11" customFormat="1" ht="18" customHeight="1" x14ac:dyDescent="0.25">
      <c r="A1328" s="53">
        <f>IF(D1328=0,"",1+MAX(A$8:A1327))</f>
        <v>971</v>
      </c>
      <c r="B1328" s="95"/>
      <c r="C1328" s="79" t="s">
        <v>199</v>
      </c>
      <c r="D1328" s="10">
        <v>6</v>
      </c>
      <c r="E1328" s="10" t="s">
        <v>60</v>
      </c>
      <c r="F1328" s="8">
        <v>450</v>
      </c>
      <c r="G1328" s="8">
        <f t="shared" si="88"/>
        <v>2700</v>
      </c>
      <c r="H1328" s="55"/>
    </row>
    <row r="1329" spans="1:8" s="11" customFormat="1" ht="18" customHeight="1" x14ac:dyDescent="0.25">
      <c r="A1329" s="53">
        <f>IF(D1329=0,"",1+MAX(A$8:A1328))</f>
        <v>972</v>
      </c>
      <c r="B1329" s="95"/>
      <c r="C1329" s="79" t="s">
        <v>200</v>
      </c>
      <c r="D1329" s="10">
        <v>17</v>
      </c>
      <c r="E1329" s="10" t="s">
        <v>60</v>
      </c>
      <c r="F1329" s="8">
        <v>450</v>
      </c>
      <c r="G1329" s="8">
        <f t="shared" si="88"/>
        <v>7650</v>
      </c>
      <c r="H1329" s="55"/>
    </row>
    <row r="1330" spans="1:8" s="11" customFormat="1" ht="18" customHeight="1" x14ac:dyDescent="0.25">
      <c r="A1330" s="53">
        <f>IF(D1330=0,"",1+MAX(A$8:A1329))</f>
        <v>973</v>
      </c>
      <c r="B1330" s="95"/>
      <c r="C1330" s="79" t="s">
        <v>201</v>
      </c>
      <c r="D1330" s="10">
        <v>2</v>
      </c>
      <c r="E1330" s="10" t="s">
        <v>60</v>
      </c>
      <c r="F1330" s="8">
        <v>450</v>
      </c>
      <c r="G1330" s="8">
        <f t="shared" si="88"/>
        <v>900</v>
      </c>
      <c r="H1330" s="55"/>
    </row>
    <row r="1331" spans="1:8" s="11" customFormat="1" ht="18" customHeight="1" x14ac:dyDescent="0.25">
      <c r="A1331" s="53">
        <f>IF(D1331=0,"",1+MAX(A$8:A1330))</f>
        <v>974</v>
      </c>
      <c r="B1331" s="95"/>
      <c r="C1331" s="79" t="s">
        <v>202</v>
      </c>
      <c r="D1331" s="10">
        <v>18</v>
      </c>
      <c r="E1331" s="10" t="s">
        <v>60</v>
      </c>
      <c r="F1331" s="8">
        <v>450</v>
      </c>
      <c r="G1331" s="8">
        <f t="shared" si="88"/>
        <v>8100</v>
      </c>
      <c r="H1331" s="55"/>
    </row>
    <row r="1332" spans="1:8" s="11" customFormat="1" ht="18" customHeight="1" x14ac:dyDescent="0.25">
      <c r="A1332" s="53">
        <f>IF(D1332=0,"",1+MAX(A$8:A1331))</f>
        <v>975</v>
      </c>
      <c r="B1332" s="95"/>
      <c r="C1332" s="79" t="s">
        <v>203</v>
      </c>
      <c r="D1332" s="10">
        <v>3</v>
      </c>
      <c r="E1332" s="10" t="s">
        <v>60</v>
      </c>
      <c r="F1332" s="8">
        <v>130</v>
      </c>
      <c r="G1332" s="8">
        <f t="shared" si="88"/>
        <v>390</v>
      </c>
      <c r="H1332" s="55"/>
    </row>
    <row r="1333" spans="1:8" s="11" customFormat="1" ht="18" customHeight="1" x14ac:dyDescent="0.25">
      <c r="A1333" s="53" t="str">
        <f>IF(D1333=0,"",1+MAX(A$8:A1332))</f>
        <v/>
      </c>
      <c r="B1333" s="95"/>
      <c r="C1333" s="80" t="s">
        <v>133</v>
      </c>
      <c r="D1333" s="10"/>
      <c r="E1333" s="10"/>
      <c r="F1333" s="8" t="str">
        <f t="shared" si="89"/>
        <v/>
      </c>
      <c r="G1333" s="8" t="str">
        <f t="shared" si="88"/>
        <v/>
      </c>
      <c r="H1333" s="55"/>
    </row>
    <row r="1334" spans="1:8" s="11" customFormat="1" ht="18" customHeight="1" x14ac:dyDescent="0.25">
      <c r="A1334" s="53">
        <f>IF(D1334=0,"",1+MAX(A$8:A1333))</f>
        <v>976</v>
      </c>
      <c r="B1334" s="95"/>
      <c r="C1334" s="79" t="s">
        <v>200</v>
      </c>
      <c r="D1334" s="10">
        <v>17</v>
      </c>
      <c r="E1334" s="10" t="s">
        <v>60</v>
      </c>
      <c r="F1334" s="8">
        <v>450</v>
      </c>
      <c r="G1334" s="8">
        <f t="shared" si="88"/>
        <v>7650</v>
      </c>
      <c r="H1334" s="55"/>
    </row>
    <row r="1335" spans="1:8" s="11" customFormat="1" ht="18" customHeight="1" x14ac:dyDescent="0.25">
      <c r="A1335" s="53">
        <f>IF(D1335=0,"",1+MAX(A$8:A1334))</f>
        <v>977</v>
      </c>
      <c r="B1335" s="95"/>
      <c r="C1335" s="79" t="s">
        <v>198</v>
      </c>
      <c r="D1335" s="10">
        <v>6</v>
      </c>
      <c r="E1335" s="10" t="s">
        <v>60</v>
      </c>
      <c r="F1335" s="8">
        <v>450</v>
      </c>
      <c r="G1335" s="8">
        <f t="shared" si="88"/>
        <v>2700</v>
      </c>
      <c r="H1335" s="55"/>
    </row>
    <row r="1336" spans="1:8" s="11" customFormat="1" ht="18" customHeight="1" x14ac:dyDescent="0.25">
      <c r="A1336" s="53">
        <f>IF(D1336=0,"",1+MAX(A$8:A1335))</f>
        <v>978</v>
      </c>
      <c r="B1336" s="95"/>
      <c r="C1336" s="79" t="s">
        <v>199</v>
      </c>
      <c r="D1336" s="10">
        <v>6</v>
      </c>
      <c r="E1336" s="10" t="s">
        <v>60</v>
      </c>
      <c r="F1336" s="8">
        <v>450</v>
      </c>
      <c r="G1336" s="8">
        <f t="shared" si="88"/>
        <v>2700</v>
      </c>
      <c r="H1336" s="55"/>
    </row>
    <row r="1337" spans="1:8" s="11" customFormat="1" ht="18" customHeight="1" x14ac:dyDescent="0.25">
      <c r="A1337" s="53">
        <f>IF(D1337=0,"",1+MAX(A$8:A1336))</f>
        <v>979</v>
      </c>
      <c r="B1337" s="95"/>
      <c r="C1337" s="79" t="s">
        <v>201</v>
      </c>
      <c r="D1337" s="10">
        <v>2</v>
      </c>
      <c r="E1337" s="10" t="s">
        <v>60</v>
      </c>
      <c r="F1337" s="8">
        <v>450</v>
      </c>
      <c r="G1337" s="8">
        <f t="shared" si="88"/>
        <v>900</v>
      </c>
      <c r="H1337" s="55"/>
    </row>
    <row r="1338" spans="1:8" s="11" customFormat="1" ht="18" customHeight="1" x14ac:dyDescent="0.25">
      <c r="A1338" s="53">
        <f>IF(D1338=0,"",1+MAX(A$8:A1337))</f>
        <v>980</v>
      </c>
      <c r="B1338" s="95"/>
      <c r="C1338" s="79" t="s">
        <v>581</v>
      </c>
      <c r="D1338" s="10">
        <v>2</v>
      </c>
      <c r="E1338" s="10" t="s">
        <v>60</v>
      </c>
      <c r="F1338" s="8">
        <v>450</v>
      </c>
      <c r="G1338" s="8">
        <f t="shared" si="88"/>
        <v>900</v>
      </c>
      <c r="H1338" s="55"/>
    </row>
    <row r="1339" spans="1:8" s="11" customFormat="1" ht="18" customHeight="1" x14ac:dyDescent="0.25">
      <c r="A1339" s="53">
        <f>IF(D1339=0,"",1+MAX(A$8:A1338))</f>
        <v>981</v>
      </c>
      <c r="B1339" s="95"/>
      <c r="C1339" s="79" t="s">
        <v>204</v>
      </c>
      <c r="D1339" s="10">
        <v>17</v>
      </c>
      <c r="E1339" s="10" t="s">
        <v>60</v>
      </c>
      <c r="F1339" s="8">
        <v>400</v>
      </c>
      <c r="G1339" s="8">
        <f t="shared" si="88"/>
        <v>6800</v>
      </c>
      <c r="H1339" s="55"/>
    </row>
    <row r="1340" spans="1:8" s="11" customFormat="1" ht="18" customHeight="1" x14ac:dyDescent="0.25">
      <c r="A1340" s="53">
        <f>IF(D1340=0,"",1+MAX(A$8:A1339))</f>
        <v>982</v>
      </c>
      <c r="B1340" s="95"/>
      <c r="C1340" s="79" t="s">
        <v>202</v>
      </c>
      <c r="D1340" s="10">
        <v>18</v>
      </c>
      <c r="E1340" s="10" t="s">
        <v>60</v>
      </c>
      <c r="F1340" s="8">
        <v>450</v>
      </c>
      <c r="G1340" s="8">
        <f t="shared" si="88"/>
        <v>8100</v>
      </c>
      <c r="H1340" s="55"/>
    </row>
    <row r="1341" spans="1:8" s="11" customFormat="1" ht="18" customHeight="1" x14ac:dyDescent="0.25">
      <c r="A1341" s="53">
        <f>IF(D1341=0,"",1+MAX(A$8:A1340))</f>
        <v>983</v>
      </c>
      <c r="B1341" s="95"/>
      <c r="C1341" s="79" t="s">
        <v>203</v>
      </c>
      <c r="D1341" s="10">
        <v>3</v>
      </c>
      <c r="E1341" s="10" t="s">
        <v>60</v>
      </c>
      <c r="F1341" s="8">
        <v>130</v>
      </c>
      <c r="G1341" s="8">
        <f t="shared" si="88"/>
        <v>390</v>
      </c>
      <c r="H1341" s="55"/>
    </row>
    <row r="1342" spans="1:8" s="11" customFormat="1" ht="18" customHeight="1" x14ac:dyDescent="0.25">
      <c r="A1342" s="53" t="str">
        <f>IF(D1342=0,"",1+MAX(A$8:A1341))</f>
        <v/>
      </c>
      <c r="B1342" s="95"/>
      <c r="C1342" s="80" t="s">
        <v>135</v>
      </c>
      <c r="D1342" s="10"/>
      <c r="E1342" s="10"/>
      <c r="F1342" s="8" t="str">
        <f t="shared" si="89"/>
        <v/>
      </c>
      <c r="G1342" s="8" t="str">
        <f t="shared" si="88"/>
        <v/>
      </c>
      <c r="H1342" s="55"/>
    </row>
    <row r="1343" spans="1:8" s="11" customFormat="1" ht="18" customHeight="1" x14ac:dyDescent="0.25">
      <c r="A1343" s="53">
        <f>IF(D1343=0,"",1+MAX(A$8:A1342))</f>
        <v>984</v>
      </c>
      <c r="B1343" s="95"/>
      <c r="C1343" s="79" t="s">
        <v>201</v>
      </c>
      <c r="D1343" s="10">
        <v>2</v>
      </c>
      <c r="E1343" s="10" t="s">
        <v>60</v>
      </c>
      <c r="F1343" s="8">
        <v>450</v>
      </c>
      <c r="G1343" s="8">
        <f t="shared" si="88"/>
        <v>900</v>
      </c>
      <c r="H1343" s="55"/>
    </row>
    <row r="1344" spans="1:8" s="11" customFormat="1" ht="18" customHeight="1" x14ac:dyDescent="0.25">
      <c r="A1344" s="53">
        <f>IF(D1344=0,"",1+MAX(A$8:A1343))</f>
        <v>985</v>
      </c>
      <c r="B1344" s="95"/>
      <c r="C1344" s="79" t="s">
        <v>205</v>
      </c>
      <c r="D1344" s="10">
        <v>2</v>
      </c>
      <c r="E1344" s="10" t="s">
        <v>60</v>
      </c>
      <c r="F1344" s="8">
        <v>450</v>
      </c>
      <c r="G1344" s="8">
        <f t="shared" si="88"/>
        <v>900</v>
      </c>
      <c r="H1344" s="55"/>
    </row>
    <row r="1345" spans="1:8" s="11" customFormat="1" ht="18" customHeight="1" x14ac:dyDescent="0.25">
      <c r="A1345" s="53">
        <f>IF(D1345=0,"",1+MAX(A$8:A1344))</f>
        <v>986</v>
      </c>
      <c r="B1345" s="95"/>
      <c r="C1345" s="79" t="s">
        <v>199</v>
      </c>
      <c r="D1345" s="10">
        <v>6</v>
      </c>
      <c r="E1345" s="10" t="s">
        <v>60</v>
      </c>
      <c r="F1345" s="8">
        <v>450</v>
      </c>
      <c r="G1345" s="8">
        <f t="shared" si="88"/>
        <v>2700</v>
      </c>
      <c r="H1345" s="55"/>
    </row>
    <row r="1346" spans="1:8" s="11" customFormat="1" ht="18" customHeight="1" x14ac:dyDescent="0.25">
      <c r="A1346" s="53">
        <f>IF(D1346=0,"",1+MAX(A$8:A1345))</f>
        <v>987</v>
      </c>
      <c r="B1346" s="95"/>
      <c r="C1346" s="79" t="s">
        <v>203</v>
      </c>
      <c r="D1346" s="10">
        <v>2</v>
      </c>
      <c r="E1346" s="10" t="s">
        <v>60</v>
      </c>
      <c r="F1346" s="8">
        <v>130</v>
      </c>
      <c r="G1346" s="8">
        <f t="shared" si="88"/>
        <v>260</v>
      </c>
      <c r="H1346" s="55"/>
    </row>
    <row r="1347" spans="1:8" s="11" customFormat="1" ht="18" customHeight="1" x14ac:dyDescent="0.25">
      <c r="A1347" s="53">
        <f>IF(D1347=0,"",1+MAX(A$8:A1346))</f>
        <v>988</v>
      </c>
      <c r="B1347" s="95"/>
      <c r="C1347" s="79" t="s">
        <v>200</v>
      </c>
      <c r="D1347" s="10">
        <v>14</v>
      </c>
      <c r="E1347" s="10" t="s">
        <v>60</v>
      </c>
      <c r="F1347" s="8">
        <v>450</v>
      </c>
      <c r="G1347" s="8">
        <f t="shared" si="88"/>
        <v>6300</v>
      </c>
      <c r="H1347" s="55"/>
    </row>
    <row r="1348" spans="1:8" s="11" customFormat="1" ht="18" customHeight="1" x14ac:dyDescent="0.25">
      <c r="A1348" s="53">
        <f>IF(D1348=0,"",1+MAX(A$8:A1347))</f>
        <v>989</v>
      </c>
      <c r="B1348" s="95"/>
      <c r="C1348" s="79" t="s">
        <v>202</v>
      </c>
      <c r="D1348" s="10">
        <v>20</v>
      </c>
      <c r="E1348" s="10" t="s">
        <v>60</v>
      </c>
      <c r="F1348" s="8">
        <v>450</v>
      </c>
      <c r="G1348" s="8">
        <f t="shared" si="88"/>
        <v>9000</v>
      </c>
      <c r="H1348" s="55"/>
    </row>
    <row r="1349" spans="1:8" s="11" customFormat="1" ht="18" customHeight="1" x14ac:dyDescent="0.25">
      <c r="A1349" s="53">
        <f>IF(D1349=0,"",1+MAX(A$8:A1348))</f>
        <v>990</v>
      </c>
      <c r="B1349" s="95"/>
      <c r="C1349" s="79" t="s">
        <v>198</v>
      </c>
      <c r="D1349" s="10">
        <v>20</v>
      </c>
      <c r="E1349" s="10" t="s">
        <v>60</v>
      </c>
      <c r="F1349" s="8">
        <v>450</v>
      </c>
      <c r="G1349" s="8">
        <f t="shared" si="88"/>
        <v>9000</v>
      </c>
      <c r="H1349" s="55"/>
    </row>
    <row r="1350" spans="1:8" s="11" customFormat="1" ht="18" customHeight="1" x14ac:dyDescent="0.25">
      <c r="A1350" s="53" t="str">
        <f>IF(D1350=0,"",1+MAX(A$8:A1349))</f>
        <v/>
      </c>
      <c r="B1350" s="95"/>
      <c r="C1350" s="80" t="s">
        <v>136</v>
      </c>
      <c r="D1350" s="10"/>
      <c r="E1350" s="10"/>
      <c r="F1350" s="8" t="str">
        <f t="shared" si="89"/>
        <v/>
      </c>
      <c r="G1350" s="8" t="str">
        <f t="shared" si="88"/>
        <v/>
      </c>
      <c r="H1350" s="55"/>
    </row>
    <row r="1351" spans="1:8" s="11" customFormat="1" ht="18" customHeight="1" x14ac:dyDescent="0.25">
      <c r="A1351" s="53">
        <f>IF(D1351=0,"",1+MAX(A$8:A1350))</f>
        <v>991</v>
      </c>
      <c r="B1351" s="95"/>
      <c r="C1351" s="79" t="s">
        <v>201</v>
      </c>
      <c r="D1351" s="10">
        <v>2</v>
      </c>
      <c r="E1351" s="10" t="s">
        <v>60</v>
      </c>
      <c r="F1351" s="8">
        <v>450</v>
      </c>
      <c r="G1351" s="8">
        <f t="shared" si="88"/>
        <v>900</v>
      </c>
      <c r="H1351" s="55"/>
    </row>
    <row r="1352" spans="1:8" s="11" customFormat="1" ht="18" customHeight="1" x14ac:dyDescent="0.25">
      <c r="A1352" s="53">
        <f>IF(D1352=0,"",1+MAX(A$8:A1351))</f>
        <v>992</v>
      </c>
      <c r="B1352" s="95"/>
      <c r="C1352" s="79" t="s">
        <v>198</v>
      </c>
      <c r="D1352" s="10">
        <v>5</v>
      </c>
      <c r="E1352" s="10" t="s">
        <v>60</v>
      </c>
      <c r="F1352" s="8">
        <v>450</v>
      </c>
      <c r="G1352" s="8">
        <f t="shared" si="88"/>
        <v>2250</v>
      </c>
      <c r="H1352" s="55"/>
    </row>
    <row r="1353" spans="1:8" s="11" customFormat="1" ht="18" customHeight="1" x14ac:dyDescent="0.25">
      <c r="A1353" s="53">
        <f>IF(D1353=0,"",1+MAX(A$8:A1352))</f>
        <v>993</v>
      </c>
      <c r="B1353" s="95"/>
      <c r="C1353" s="79" t="s">
        <v>582</v>
      </c>
      <c r="D1353" s="10">
        <v>2</v>
      </c>
      <c r="E1353" s="10" t="s">
        <v>60</v>
      </c>
      <c r="F1353" s="8">
        <v>450</v>
      </c>
      <c r="G1353" s="8">
        <f t="shared" si="88"/>
        <v>900</v>
      </c>
      <c r="H1353" s="55"/>
    </row>
    <row r="1354" spans="1:8" s="11" customFormat="1" ht="18" customHeight="1" x14ac:dyDescent="0.25">
      <c r="A1354" s="53">
        <f>IF(D1354=0,"",1+MAX(A$8:A1353))</f>
        <v>994</v>
      </c>
      <c r="B1354" s="95"/>
      <c r="C1354" s="79" t="s">
        <v>203</v>
      </c>
      <c r="D1354" s="10">
        <v>3</v>
      </c>
      <c r="E1354" s="10" t="s">
        <v>60</v>
      </c>
      <c r="F1354" s="8">
        <v>130</v>
      </c>
      <c r="G1354" s="8">
        <f t="shared" si="88"/>
        <v>390</v>
      </c>
      <c r="H1354" s="55"/>
    </row>
    <row r="1355" spans="1:8" s="11" customFormat="1" ht="18" customHeight="1" x14ac:dyDescent="0.25">
      <c r="A1355" s="53">
        <f>IF(D1355=0,"",1+MAX(A$8:A1354))</f>
        <v>995</v>
      </c>
      <c r="B1355" s="95"/>
      <c r="C1355" s="79" t="s">
        <v>204</v>
      </c>
      <c r="D1355" s="10">
        <v>15</v>
      </c>
      <c r="E1355" s="10" t="s">
        <v>60</v>
      </c>
      <c r="F1355" s="8">
        <v>400</v>
      </c>
      <c r="G1355" s="8">
        <f t="shared" si="88"/>
        <v>6000</v>
      </c>
      <c r="H1355" s="55"/>
    </row>
    <row r="1356" spans="1:8" s="11" customFormat="1" ht="18" customHeight="1" x14ac:dyDescent="0.25">
      <c r="A1356" s="53">
        <f>IF(D1356=0,"",1+MAX(A$8:A1355))</f>
        <v>996</v>
      </c>
      <c r="B1356" s="95"/>
      <c r="C1356" s="79" t="s">
        <v>200</v>
      </c>
      <c r="D1356" s="10">
        <v>15</v>
      </c>
      <c r="E1356" s="10" t="s">
        <v>60</v>
      </c>
      <c r="F1356" s="8">
        <v>450</v>
      </c>
      <c r="G1356" s="8">
        <f t="shared" si="88"/>
        <v>6750</v>
      </c>
      <c r="H1356" s="55"/>
    </row>
    <row r="1357" spans="1:8" s="11" customFormat="1" ht="18" customHeight="1" x14ac:dyDescent="0.25">
      <c r="A1357" s="53">
        <f>IF(D1357=0,"",1+MAX(A$8:A1356))</f>
        <v>997</v>
      </c>
      <c r="B1357" s="95"/>
      <c r="C1357" s="79" t="s">
        <v>202</v>
      </c>
      <c r="D1357" s="10">
        <v>18</v>
      </c>
      <c r="E1357" s="10" t="s">
        <v>60</v>
      </c>
      <c r="F1357" s="8">
        <v>450</v>
      </c>
      <c r="G1357" s="8">
        <f t="shared" si="88"/>
        <v>8100</v>
      </c>
      <c r="H1357" s="55"/>
    </row>
    <row r="1358" spans="1:8" s="11" customFormat="1" ht="18" customHeight="1" x14ac:dyDescent="0.25">
      <c r="A1358" s="53">
        <f>IF(D1358=0,"",1+MAX(A$8:A1357))</f>
        <v>998</v>
      </c>
      <c r="B1358" s="95"/>
      <c r="C1358" s="79" t="s">
        <v>199</v>
      </c>
      <c r="D1358" s="10">
        <v>6</v>
      </c>
      <c r="E1358" s="10" t="s">
        <v>60</v>
      </c>
      <c r="F1358" s="8">
        <v>450</v>
      </c>
      <c r="G1358" s="8">
        <f t="shared" ref="G1358:G1418" si="90">IF(F1358="","",D1358*F1358)</f>
        <v>2700</v>
      </c>
      <c r="H1358" s="55"/>
    </row>
    <row r="1359" spans="1:8" s="11" customFormat="1" ht="18" customHeight="1" x14ac:dyDescent="0.25">
      <c r="A1359" s="53" t="str">
        <f>IF(D1359=0,"",1+MAX(A$8:A1358))</f>
        <v/>
      </c>
      <c r="B1359" s="95"/>
      <c r="C1359" s="80" t="s">
        <v>137</v>
      </c>
      <c r="D1359" s="10"/>
      <c r="E1359" s="10"/>
      <c r="F1359" s="8" t="str">
        <f t="shared" ref="F1359:F1413" si="91">IF(D1359=0,"",0)</f>
        <v/>
      </c>
      <c r="G1359" s="8" t="str">
        <f t="shared" si="90"/>
        <v/>
      </c>
      <c r="H1359" s="55"/>
    </row>
    <row r="1360" spans="1:8" s="11" customFormat="1" ht="18" customHeight="1" x14ac:dyDescent="0.25">
      <c r="A1360" s="53">
        <f>IF(D1360=0,"",1+MAX(A$8:A1359))</f>
        <v>999</v>
      </c>
      <c r="B1360" s="95"/>
      <c r="C1360" s="79" t="s">
        <v>198</v>
      </c>
      <c r="D1360" s="10">
        <v>20</v>
      </c>
      <c r="E1360" s="10" t="s">
        <v>60</v>
      </c>
      <c r="F1360" s="8">
        <v>450</v>
      </c>
      <c r="G1360" s="8">
        <f t="shared" si="90"/>
        <v>9000</v>
      </c>
      <c r="H1360" s="55"/>
    </row>
    <row r="1361" spans="1:8" s="11" customFormat="1" ht="18" customHeight="1" x14ac:dyDescent="0.25">
      <c r="A1361" s="53">
        <f>IF(D1361=0,"",1+MAX(A$8:A1360))</f>
        <v>1000</v>
      </c>
      <c r="B1361" s="95"/>
      <c r="C1361" s="79" t="s">
        <v>201</v>
      </c>
      <c r="D1361" s="10">
        <v>3</v>
      </c>
      <c r="E1361" s="10" t="s">
        <v>60</v>
      </c>
      <c r="F1361" s="8">
        <v>450</v>
      </c>
      <c r="G1361" s="8">
        <f t="shared" si="90"/>
        <v>1350</v>
      </c>
      <c r="H1361" s="55"/>
    </row>
    <row r="1362" spans="1:8" s="11" customFormat="1" ht="18" customHeight="1" x14ac:dyDescent="0.25">
      <c r="A1362" s="53">
        <f>IF(D1362=0,"",1+MAX(A$8:A1361))</f>
        <v>1001</v>
      </c>
      <c r="B1362" s="95"/>
      <c r="C1362" s="79" t="s">
        <v>583</v>
      </c>
      <c r="D1362" s="10">
        <v>2</v>
      </c>
      <c r="E1362" s="10" t="s">
        <v>60</v>
      </c>
      <c r="F1362" s="8">
        <v>450</v>
      </c>
      <c r="G1362" s="8">
        <f t="shared" si="90"/>
        <v>900</v>
      </c>
      <c r="H1362" s="55"/>
    </row>
    <row r="1363" spans="1:8" s="11" customFormat="1" ht="18" customHeight="1" x14ac:dyDescent="0.25">
      <c r="A1363" s="53">
        <f>IF(D1363=0,"",1+MAX(A$8:A1362))</f>
        <v>1002</v>
      </c>
      <c r="B1363" s="95"/>
      <c r="C1363" s="79" t="s">
        <v>202</v>
      </c>
      <c r="D1363" s="10">
        <v>20</v>
      </c>
      <c r="E1363" s="10" t="s">
        <v>60</v>
      </c>
      <c r="F1363" s="8">
        <v>450</v>
      </c>
      <c r="G1363" s="8">
        <f t="shared" si="90"/>
        <v>9000</v>
      </c>
      <c r="H1363" s="55"/>
    </row>
    <row r="1364" spans="1:8" s="11" customFormat="1" ht="18" customHeight="1" x14ac:dyDescent="0.25">
      <c r="A1364" s="53">
        <f>IF(D1364=0,"",1+MAX(A$8:A1363))</f>
        <v>1003</v>
      </c>
      <c r="B1364" s="95"/>
      <c r="C1364" s="79" t="s">
        <v>200</v>
      </c>
      <c r="D1364" s="10">
        <v>18</v>
      </c>
      <c r="E1364" s="10" t="s">
        <v>60</v>
      </c>
      <c r="F1364" s="8">
        <v>450</v>
      </c>
      <c r="G1364" s="8">
        <f t="shared" si="90"/>
        <v>8100</v>
      </c>
      <c r="H1364" s="55"/>
    </row>
    <row r="1365" spans="1:8" s="11" customFormat="1" ht="18" customHeight="1" x14ac:dyDescent="0.25">
      <c r="A1365" s="53" t="str">
        <f>IF(D1365=0,"",1+MAX(A$8:A1364))</f>
        <v/>
      </c>
      <c r="B1365" s="95"/>
      <c r="C1365" s="80" t="s">
        <v>206</v>
      </c>
      <c r="D1365" s="10"/>
      <c r="E1365" s="10"/>
      <c r="F1365" s="8" t="str">
        <f t="shared" si="91"/>
        <v/>
      </c>
      <c r="G1365" s="8" t="str">
        <f t="shared" si="90"/>
        <v/>
      </c>
      <c r="H1365" s="55"/>
    </row>
    <row r="1366" spans="1:8" s="11" customFormat="1" ht="18" customHeight="1" x14ac:dyDescent="0.25">
      <c r="A1366" s="53">
        <f>IF(D1366=0,"",1+MAX(A$8:A1365))</f>
        <v>1004</v>
      </c>
      <c r="B1366" s="95"/>
      <c r="C1366" s="79" t="s">
        <v>198</v>
      </c>
      <c r="D1366" s="10">
        <v>1</v>
      </c>
      <c r="E1366" s="10" t="s">
        <v>60</v>
      </c>
      <c r="F1366" s="8">
        <v>450</v>
      </c>
      <c r="G1366" s="8">
        <f t="shared" si="90"/>
        <v>450</v>
      </c>
      <c r="H1366" s="55"/>
    </row>
    <row r="1367" spans="1:8" s="11" customFormat="1" ht="18" customHeight="1" x14ac:dyDescent="0.25">
      <c r="A1367" s="53">
        <f>IF(D1367=0,"",1+MAX(A$8:A1366))</f>
        <v>1005</v>
      </c>
      <c r="B1367" s="95"/>
      <c r="C1367" s="79" t="s">
        <v>201</v>
      </c>
      <c r="D1367" s="10">
        <v>2</v>
      </c>
      <c r="E1367" s="10" t="s">
        <v>60</v>
      </c>
      <c r="F1367" s="8">
        <v>450</v>
      </c>
      <c r="G1367" s="8">
        <f t="shared" si="90"/>
        <v>900</v>
      </c>
      <c r="H1367" s="55"/>
    </row>
    <row r="1368" spans="1:8" s="11" customFormat="1" ht="18" customHeight="1" x14ac:dyDescent="0.25">
      <c r="A1368" s="53">
        <f>IF(D1368=0,"",1+MAX(A$8:A1367))</f>
        <v>1006</v>
      </c>
      <c r="B1368" s="95"/>
      <c r="C1368" s="79" t="s">
        <v>583</v>
      </c>
      <c r="D1368" s="10">
        <v>1</v>
      </c>
      <c r="E1368" s="10" t="s">
        <v>60</v>
      </c>
      <c r="F1368" s="8">
        <v>450</v>
      </c>
      <c r="G1368" s="8">
        <f t="shared" si="90"/>
        <v>450</v>
      </c>
      <c r="H1368" s="55"/>
    </row>
    <row r="1369" spans="1:8" s="11" customFormat="1" ht="18" customHeight="1" x14ac:dyDescent="0.25">
      <c r="A1369" s="53">
        <f>IF(D1369=0,"",1+MAX(A$8:A1368))</f>
        <v>1007</v>
      </c>
      <c r="B1369" s="95"/>
      <c r="C1369" s="79" t="s">
        <v>204</v>
      </c>
      <c r="D1369" s="10">
        <v>18</v>
      </c>
      <c r="E1369" s="10" t="s">
        <v>60</v>
      </c>
      <c r="F1369" s="8">
        <v>400</v>
      </c>
      <c r="G1369" s="8">
        <f t="shared" si="90"/>
        <v>7200</v>
      </c>
      <c r="H1369" s="55"/>
    </row>
    <row r="1370" spans="1:8" s="11" customFormat="1" ht="18" customHeight="1" x14ac:dyDescent="0.25">
      <c r="A1370" s="53">
        <f>IF(D1370=0,"",1+MAX(A$8:A1369))</f>
        <v>1008</v>
      </c>
      <c r="B1370" s="95"/>
      <c r="C1370" s="79" t="s">
        <v>202</v>
      </c>
      <c r="D1370" s="10">
        <v>17</v>
      </c>
      <c r="E1370" s="10" t="s">
        <v>60</v>
      </c>
      <c r="F1370" s="8">
        <v>450</v>
      </c>
      <c r="G1370" s="8">
        <f t="shared" si="90"/>
        <v>7650</v>
      </c>
      <c r="H1370" s="55"/>
    </row>
    <row r="1371" spans="1:8" s="11" customFormat="1" ht="18" customHeight="1" x14ac:dyDescent="0.25">
      <c r="A1371" s="53">
        <f>IF(D1371=0,"",1+MAX(A$8:A1370))</f>
        <v>1009</v>
      </c>
      <c r="B1371" s="95"/>
      <c r="C1371" s="79" t="s">
        <v>200</v>
      </c>
      <c r="D1371" s="10">
        <v>18</v>
      </c>
      <c r="E1371" s="10" t="s">
        <v>60</v>
      </c>
      <c r="F1371" s="8">
        <v>450</v>
      </c>
      <c r="G1371" s="8">
        <f t="shared" si="90"/>
        <v>8100</v>
      </c>
      <c r="H1371" s="55"/>
    </row>
    <row r="1372" spans="1:8" s="11" customFormat="1" ht="18" customHeight="1" x14ac:dyDescent="0.25">
      <c r="A1372" s="53" t="str">
        <f>IF(D1372=0,"",1+MAX(A$8:A1371))</f>
        <v/>
      </c>
      <c r="B1372" s="95"/>
      <c r="C1372" s="80" t="s">
        <v>159</v>
      </c>
      <c r="D1372" s="10"/>
      <c r="E1372" s="10"/>
      <c r="F1372" s="8" t="str">
        <f t="shared" si="91"/>
        <v/>
      </c>
      <c r="G1372" s="8" t="str">
        <f t="shared" si="90"/>
        <v/>
      </c>
      <c r="H1372" s="55"/>
    </row>
    <row r="1373" spans="1:8" s="11" customFormat="1" ht="18" customHeight="1" x14ac:dyDescent="0.25">
      <c r="A1373" s="53" t="str">
        <f>IF(D1373=0,"",1+MAX(A$8:A1372))</f>
        <v/>
      </c>
      <c r="B1373" s="95"/>
      <c r="C1373" s="81" t="s">
        <v>207</v>
      </c>
      <c r="D1373" s="10"/>
      <c r="E1373" s="10"/>
      <c r="F1373" s="8" t="str">
        <f t="shared" si="91"/>
        <v/>
      </c>
      <c r="G1373" s="8" t="str">
        <f t="shared" si="90"/>
        <v/>
      </c>
      <c r="H1373" s="55"/>
    </row>
    <row r="1374" spans="1:8" s="11" customFormat="1" ht="18" customHeight="1" x14ac:dyDescent="0.25">
      <c r="A1374" s="53">
        <f>IF(D1374=0,"",1+MAX(A$8:A1373))</f>
        <v>1010</v>
      </c>
      <c r="B1374" s="95"/>
      <c r="C1374" s="79" t="s">
        <v>208</v>
      </c>
      <c r="D1374" s="10">
        <v>3</v>
      </c>
      <c r="E1374" s="10" t="s">
        <v>60</v>
      </c>
      <c r="F1374" s="8">
        <v>130</v>
      </c>
      <c r="G1374" s="8">
        <f t="shared" si="90"/>
        <v>390</v>
      </c>
      <c r="H1374" s="55"/>
    </row>
    <row r="1375" spans="1:8" s="11" customFormat="1" ht="18" customHeight="1" x14ac:dyDescent="0.25">
      <c r="A1375" s="53">
        <f>IF(D1375=0,"",1+MAX(A$8:A1374))</f>
        <v>1011</v>
      </c>
      <c r="B1375" s="95"/>
      <c r="C1375" s="79" t="s">
        <v>203</v>
      </c>
      <c r="D1375" s="10">
        <v>2</v>
      </c>
      <c r="E1375" s="10" t="s">
        <v>60</v>
      </c>
      <c r="F1375" s="8">
        <v>130</v>
      </c>
      <c r="G1375" s="8">
        <f t="shared" si="90"/>
        <v>260</v>
      </c>
      <c r="H1375" s="55"/>
    </row>
    <row r="1376" spans="1:8" s="11" customFormat="1" ht="18" customHeight="1" x14ac:dyDescent="0.25">
      <c r="A1376" s="53">
        <f>IF(D1376=0,"",1+MAX(A$8:A1375))</f>
        <v>1012</v>
      </c>
      <c r="B1376" s="95"/>
      <c r="C1376" s="79" t="s">
        <v>189</v>
      </c>
      <c r="D1376" s="10">
        <v>3</v>
      </c>
      <c r="E1376" s="10" t="s">
        <v>60</v>
      </c>
      <c r="F1376" s="8">
        <v>170</v>
      </c>
      <c r="G1376" s="8">
        <f t="shared" si="90"/>
        <v>510</v>
      </c>
      <c r="H1376" s="55"/>
    </row>
    <row r="1377" spans="1:8" s="11" customFormat="1" ht="18" customHeight="1" x14ac:dyDescent="0.25">
      <c r="A1377" s="53">
        <f>IF(D1377=0,"",1+MAX(A$8:A1376))</f>
        <v>1013</v>
      </c>
      <c r="B1377" s="95"/>
      <c r="C1377" s="79" t="s">
        <v>187</v>
      </c>
      <c r="D1377" s="10">
        <v>5</v>
      </c>
      <c r="E1377" s="10" t="s">
        <v>60</v>
      </c>
      <c r="F1377" s="8">
        <v>200</v>
      </c>
      <c r="G1377" s="8">
        <f t="shared" si="90"/>
        <v>1000</v>
      </c>
      <c r="H1377" s="55"/>
    </row>
    <row r="1378" spans="1:8" s="11" customFormat="1" ht="18" customHeight="1" x14ac:dyDescent="0.25">
      <c r="A1378" s="53">
        <f>IF(D1378=0,"",1+MAX(A$8:A1377))</f>
        <v>1014</v>
      </c>
      <c r="B1378" s="95"/>
      <c r="C1378" s="79" t="s">
        <v>209</v>
      </c>
      <c r="D1378" s="10">
        <v>5</v>
      </c>
      <c r="E1378" s="10" t="s">
        <v>60</v>
      </c>
      <c r="F1378" s="8">
        <v>200</v>
      </c>
      <c r="G1378" s="8">
        <f t="shared" si="90"/>
        <v>1000</v>
      </c>
      <c r="H1378" s="55"/>
    </row>
    <row r="1379" spans="1:8" s="11" customFormat="1" ht="18" customHeight="1" x14ac:dyDescent="0.25">
      <c r="A1379" s="53">
        <f>IF(D1379=0,"",1+MAX(A$8:A1378))</f>
        <v>1015</v>
      </c>
      <c r="B1379" s="95"/>
      <c r="C1379" s="79" t="s">
        <v>210</v>
      </c>
      <c r="D1379" s="10">
        <v>2</v>
      </c>
      <c r="E1379" s="10" t="s">
        <v>60</v>
      </c>
      <c r="F1379" s="8">
        <v>150</v>
      </c>
      <c r="G1379" s="8">
        <f t="shared" si="90"/>
        <v>300</v>
      </c>
      <c r="H1379" s="55"/>
    </row>
    <row r="1380" spans="1:8" s="11" customFormat="1" ht="18" customHeight="1" x14ac:dyDescent="0.25">
      <c r="A1380" s="53">
        <f>IF(D1380=0,"",1+MAX(A$8:A1379))</f>
        <v>1016</v>
      </c>
      <c r="B1380" s="95"/>
      <c r="C1380" s="79" t="s">
        <v>180</v>
      </c>
      <c r="D1380" s="10">
        <v>1</v>
      </c>
      <c r="E1380" s="10" t="s">
        <v>60</v>
      </c>
      <c r="F1380" s="8">
        <v>250</v>
      </c>
      <c r="G1380" s="8">
        <f t="shared" si="90"/>
        <v>250</v>
      </c>
      <c r="H1380" s="55"/>
    </row>
    <row r="1381" spans="1:8" s="11" customFormat="1" ht="18" customHeight="1" x14ac:dyDescent="0.25">
      <c r="A1381" s="53">
        <f>IF(D1381=0,"",1+MAX(A$8:A1380))</f>
        <v>1017</v>
      </c>
      <c r="B1381" s="95"/>
      <c r="C1381" s="79" t="s">
        <v>211</v>
      </c>
      <c r="D1381" s="10">
        <v>1</v>
      </c>
      <c r="E1381" s="10" t="s">
        <v>60</v>
      </c>
      <c r="F1381" s="8">
        <v>200</v>
      </c>
      <c r="G1381" s="8">
        <f t="shared" si="90"/>
        <v>200</v>
      </c>
      <c r="H1381" s="55"/>
    </row>
    <row r="1382" spans="1:8" s="11" customFormat="1" ht="18" customHeight="1" x14ac:dyDescent="0.25">
      <c r="A1382" s="53">
        <f>IF(D1382=0,"",1+MAX(A$8:A1381))</f>
        <v>1018</v>
      </c>
      <c r="B1382" s="95"/>
      <c r="C1382" s="79" t="s">
        <v>212</v>
      </c>
      <c r="D1382" s="10">
        <v>1</v>
      </c>
      <c r="E1382" s="10" t="s">
        <v>60</v>
      </c>
      <c r="F1382" s="8">
        <v>1200</v>
      </c>
      <c r="G1382" s="8">
        <f t="shared" si="90"/>
        <v>1200</v>
      </c>
      <c r="H1382" s="55"/>
    </row>
    <row r="1383" spans="1:8" s="11" customFormat="1" ht="18" customHeight="1" x14ac:dyDescent="0.25">
      <c r="A1383" s="53">
        <f>IF(D1383=0,"",1+MAX(A$8:A1382))</f>
        <v>1019</v>
      </c>
      <c r="B1383" s="95"/>
      <c r="C1383" s="79" t="s">
        <v>213</v>
      </c>
      <c r="D1383" s="10">
        <v>1</v>
      </c>
      <c r="E1383" s="10" t="s">
        <v>60</v>
      </c>
      <c r="F1383" s="8">
        <v>170</v>
      </c>
      <c r="G1383" s="8">
        <f t="shared" si="90"/>
        <v>170</v>
      </c>
      <c r="H1383" s="55"/>
    </row>
    <row r="1384" spans="1:8" s="11" customFormat="1" ht="18" customHeight="1" x14ac:dyDescent="0.25">
      <c r="A1384" s="53">
        <f>IF(D1384=0,"",1+MAX(A$8:A1383))</f>
        <v>1020</v>
      </c>
      <c r="B1384" s="95"/>
      <c r="C1384" s="79" t="s">
        <v>214</v>
      </c>
      <c r="D1384" s="10">
        <v>1</v>
      </c>
      <c r="E1384" s="10" t="s">
        <v>60</v>
      </c>
      <c r="F1384" s="8">
        <v>170</v>
      </c>
      <c r="G1384" s="8">
        <f t="shared" si="90"/>
        <v>170</v>
      </c>
      <c r="H1384" s="55"/>
    </row>
    <row r="1385" spans="1:8" s="11" customFormat="1" ht="18" customHeight="1" x14ac:dyDescent="0.25">
      <c r="A1385" s="53">
        <f>IF(D1385=0,"",1+MAX(A$8:A1384))</f>
        <v>1021</v>
      </c>
      <c r="B1385" s="95"/>
      <c r="C1385" s="79" t="s">
        <v>215</v>
      </c>
      <c r="D1385" s="10">
        <v>1</v>
      </c>
      <c r="E1385" s="10" t="s">
        <v>60</v>
      </c>
      <c r="F1385" s="8">
        <v>170</v>
      </c>
      <c r="G1385" s="8">
        <f t="shared" si="90"/>
        <v>170</v>
      </c>
      <c r="H1385" s="55"/>
    </row>
    <row r="1386" spans="1:8" s="11" customFormat="1" ht="18" customHeight="1" x14ac:dyDescent="0.25">
      <c r="A1386" s="53" t="str">
        <f>IF(D1386=0,"",1+MAX(A$8:A1385))</f>
        <v/>
      </c>
      <c r="B1386" s="95"/>
      <c r="C1386" s="81" t="s">
        <v>216</v>
      </c>
      <c r="D1386" s="10"/>
      <c r="E1386" s="10"/>
      <c r="F1386" s="8" t="str">
        <f t="shared" si="91"/>
        <v/>
      </c>
      <c r="G1386" s="8" t="str">
        <f t="shared" si="90"/>
        <v/>
      </c>
      <c r="H1386" s="55"/>
    </row>
    <row r="1387" spans="1:8" s="11" customFormat="1" ht="18" customHeight="1" x14ac:dyDescent="0.25">
      <c r="A1387" s="53">
        <f>IF(D1387=0,"",1+MAX(A$8:A1386))</f>
        <v>1022</v>
      </c>
      <c r="B1387" s="95"/>
      <c r="C1387" s="79" t="s">
        <v>214</v>
      </c>
      <c r="D1387" s="10">
        <v>35</v>
      </c>
      <c r="E1387" s="10" t="s">
        <v>60</v>
      </c>
      <c r="F1387" s="8">
        <v>170</v>
      </c>
      <c r="G1387" s="8">
        <f t="shared" si="90"/>
        <v>5950</v>
      </c>
      <c r="H1387" s="55"/>
    </row>
    <row r="1388" spans="1:8" s="11" customFormat="1" ht="18" customHeight="1" x14ac:dyDescent="0.25">
      <c r="A1388" s="53">
        <f>IF(D1388=0,"",1+MAX(A$8:A1387))</f>
        <v>1023</v>
      </c>
      <c r="B1388" s="95"/>
      <c r="C1388" s="79" t="s">
        <v>211</v>
      </c>
      <c r="D1388" s="10">
        <v>35</v>
      </c>
      <c r="E1388" s="10" t="s">
        <v>60</v>
      </c>
      <c r="F1388" s="8">
        <v>200</v>
      </c>
      <c r="G1388" s="8">
        <f t="shared" si="90"/>
        <v>7000</v>
      </c>
      <c r="H1388" s="55"/>
    </row>
    <row r="1389" spans="1:8" s="11" customFormat="1" ht="18" customHeight="1" x14ac:dyDescent="0.25">
      <c r="A1389" s="53">
        <f>IF(D1389=0,"",1+MAX(A$8:A1388))</f>
        <v>1024</v>
      </c>
      <c r="B1389" s="95"/>
      <c r="C1389" s="79" t="s">
        <v>180</v>
      </c>
      <c r="D1389" s="10">
        <v>35</v>
      </c>
      <c r="E1389" s="10" t="s">
        <v>60</v>
      </c>
      <c r="F1389" s="8">
        <v>250</v>
      </c>
      <c r="G1389" s="8">
        <f t="shared" si="90"/>
        <v>8750</v>
      </c>
      <c r="H1389" s="55"/>
    </row>
    <row r="1390" spans="1:8" s="11" customFormat="1" ht="18" customHeight="1" x14ac:dyDescent="0.25">
      <c r="A1390" s="53">
        <f>IF(D1390=0,"",1+MAX(A$8:A1389))</f>
        <v>1025</v>
      </c>
      <c r="B1390" s="95"/>
      <c r="C1390" s="79" t="s">
        <v>210</v>
      </c>
      <c r="D1390" s="10">
        <v>35</v>
      </c>
      <c r="E1390" s="10" t="s">
        <v>60</v>
      </c>
      <c r="F1390" s="8">
        <v>150</v>
      </c>
      <c r="G1390" s="8">
        <f t="shared" si="90"/>
        <v>5250</v>
      </c>
      <c r="H1390" s="55"/>
    </row>
    <row r="1391" spans="1:8" s="11" customFormat="1" ht="18" customHeight="1" x14ac:dyDescent="0.25">
      <c r="A1391" s="53">
        <f>IF(D1391=0,"",1+MAX(A$8:A1390))</f>
        <v>1026</v>
      </c>
      <c r="B1391" s="95"/>
      <c r="C1391" s="79" t="s">
        <v>187</v>
      </c>
      <c r="D1391" s="10">
        <v>175</v>
      </c>
      <c r="E1391" s="10" t="s">
        <v>60</v>
      </c>
      <c r="F1391" s="8">
        <v>200</v>
      </c>
      <c r="G1391" s="8">
        <f t="shared" si="90"/>
        <v>35000</v>
      </c>
      <c r="H1391" s="55"/>
    </row>
    <row r="1392" spans="1:8" s="11" customFormat="1" ht="18" customHeight="1" x14ac:dyDescent="0.25">
      <c r="A1392" s="53">
        <f>IF(D1392=0,"",1+MAX(A$8:A1391))</f>
        <v>1027</v>
      </c>
      <c r="B1392" s="95"/>
      <c r="C1392" s="79" t="s">
        <v>208</v>
      </c>
      <c r="D1392" s="10">
        <v>70</v>
      </c>
      <c r="E1392" s="10" t="s">
        <v>60</v>
      </c>
      <c r="F1392" s="8">
        <v>130</v>
      </c>
      <c r="G1392" s="8">
        <f t="shared" si="90"/>
        <v>9100</v>
      </c>
      <c r="H1392" s="55"/>
    </row>
    <row r="1393" spans="1:8" s="11" customFormat="1" ht="18" customHeight="1" x14ac:dyDescent="0.25">
      <c r="A1393" s="53">
        <f>IF(D1393=0,"",1+MAX(A$8:A1392))</f>
        <v>1028</v>
      </c>
      <c r="B1393" s="95"/>
      <c r="C1393" s="79" t="s">
        <v>209</v>
      </c>
      <c r="D1393" s="10">
        <v>105</v>
      </c>
      <c r="E1393" s="10" t="s">
        <v>60</v>
      </c>
      <c r="F1393" s="8">
        <v>200</v>
      </c>
      <c r="G1393" s="8">
        <f t="shared" si="90"/>
        <v>21000</v>
      </c>
      <c r="H1393" s="55"/>
    </row>
    <row r="1394" spans="1:8" s="11" customFormat="1" ht="18" customHeight="1" x14ac:dyDescent="0.25">
      <c r="A1394" s="53">
        <f>IF(D1394=0,"",1+MAX(A$8:A1393))</f>
        <v>1029</v>
      </c>
      <c r="B1394" s="95"/>
      <c r="C1394" s="79" t="s">
        <v>189</v>
      </c>
      <c r="D1394" s="10">
        <v>105</v>
      </c>
      <c r="E1394" s="10" t="s">
        <v>60</v>
      </c>
      <c r="F1394" s="8">
        <v>170</v>
      </c>
      <c r="G1394" s="8">
        <f t="shared" si="90"/>
        <v>17850</v>
      </c>
      <c r="H1394" s="55"/>
    </row>
    <row r="1395" spans="1:8" s="11" customFormat="1" ht="18" customHeight="1" x14ac:dyDescent="0.25">
      <c r="A1395" s="53">
        <f>IF(D1395=0,"",1+MAX(A$8:A1394))</f>
        <v>1030</v>
      </c>
      <c r="B1395" s="95"/>
      <c r="C1395" s="79" t="s">
        <v>203</v>
      </c>
      <c r="D1395" s="10">
        <v>35</v>
      </c>
      <c r="E1395" s="10" t="s">
        <v>60</v>
      </c>
      <c r="F1395" s="8">
        <v>130</v>
      </c>
      <c r="G1395" s="8">
        <f t="shared" si="90"/>
        <v>4550</v>
      </c>
      <c r="H1395" s="55"/>
    </row>
    <row r="1396" spans="1:8" s="11" customFormat="1" ht="18" customHeight="1" x14ac:dyDescent="0.25">
      <c r="A1396" s="53">
        <f>IF(D1396=0,"",1+MAX(A$8:A1395))</f>
        <v>1031</v>
      </c>
      <c r="B1396" s="95"/>
      <c r="C1396" s="79" t="s">
        <v>213</v>
      </c>
      <c r="D1396" s="10">
        <v>35</v>
      </c>
      <c r="E1396" s="10" t="s">
        <v>60</v>
      </c>
      <c r="F1396" s="8">
        <v>170</v>
      </c>
      <c r="G1396" s="8">
        <f t="shared" si="90"/>
        <v>5950</v>
      </c>
      <c r="H1396" s="55"/>
    </row>
    <row r="1397" spans="1:8" s="11" customFormat="1" ht="18" customHeight="1" x14ac:dyDescent="0.25">
      <c r="A1397" s="53">
        <f>IF(D1397=0,"",1+MAX(A$8:A1396))</f>
        <v>1032</v>
      </c>
      <c r="B1397" s="95"/>
      <c r="C1397" s="79" t="s">
        <v>217</v>
      </c>
      <c r="D1397" s="10">
        <v>35</v>
      </c>
      <c r="E1397" s="10" t="s">
        <v>60</v>
      </c>
      <c r="F1397" s="8">
        <v>150</v>
      </c>
      <c r="G1397" s="8">
        <f t="shared" si="90"/>
        <v>5250</v>
      </c>
      <c r="H1397" s="55"/>
    </row>
    <row r="1398" spans="1:8" s="11" customFormat="1" ht="18" customHeight="1" x14ac:dyDescent="0.25">
      <c r="A1398" s="53">
        <f>IF(D1398=0,"",1+MAX(A$8:A1397))</f>
        <v>1033</v>
      </c>
      <c r="B1398" s="95"/>
      <c r="C1398" s="79" t="s">
        <v>215</v>
      </c>
      <c r="D1398" s="10">
        <v>35</v>
      </c>
      <c r="E1398" s="10" t="s">
        <v>60</v>
      </c>
      <c r="F1398" s="8">
        <v>170</v>
      </c>
      <c r="G1398" s="8">
        <f t="shared" si="90"/>
        <v>5950</v>
      </c>
      <c r="H1398" s="55"/>
    </row>
    <row r="1399" spans="1:8" s="11" customFormat="1" ht="18" customHeight="1" x14ac:dyDescent="0.25">
      <c r="A1399" s="53" t="str">
        <f>IF(D1399=0,"",1+MAX(A$8:A1398))</f>
        <v/>
      </c>
      <c r="B1399" s="95"/>
      <c r="C1399" s="81" t="s">
        <v>218</v>
      </c>
      <c r="D1399" s="10"/>
      <c r="E1399" s="10"/>
      <c r="F1399" s="8" t="str">
        <f t="shared" si="91"/>
        <v/>
      </c>
      <c r="G1399" s="8" t="str">
        <f t="shared" si="90"/>
        <v/>
      </c>
      <c r="H1399" s="55"/>
    </row>
    <row r="1400" spans="1:8" s="11" customFormat="1" ht="18" customHeight="1" x14ac:dyDescent="0.25">
      <c r="A1400" s="53">
        <f>IF(D1400=0,"",1+MAX(A$8:A1399))</f>
        <v>1034</v>
      </c>
      <c r="B1400" s="95"/>
      <c r="C1400" s="79" t="s">
        <v>189</v>
      </c>
      <c r="D1400" s="10">
        <v>51</v>
      </c>
      <c r="E1400" s="10" t="s">
        <v>60</v>
      </c>
      <c r="F1400" s="8">
        <v>170</v>
      </c>
      <c r="G1400" s="8">
        <f t="shared" si="90"/>
        <v>8670</v>
      </c>
      <c r="H1400" s="55"/>
    </row>
    <row r="1401" spans="1:8" s="11" customFormat="1" ht="18" customHeight="1" x14ac:dyDescent="0.25">
      <c r="A1401" s="53">
        <f>IF(D1401=0,"",1+MAX(A$8:A1400))</f>
        <v>1035</v>
      </c>
      <c r="B1401" s="95"/>
      <c r="C1401" s="79" t="s">
        <v>187</v>
      </c>
      <c r="D1401" s="10">
        <v>102</v>
      </c>
      <c r="E1401" s="10" t="s">
        <v>60</v>
      </c>
      <c r="F1401" s="8">
        <v>200</v>
      </c>
      <c r="G1401" s="8">
        <f t="shared" si="90"/>
        <v>20400</v>
      </c>
      <c r="H1401" s="55"/>
    </row>
    <row r="1402" spans="1:8" s="11" customFormat="1" ht="18" customHeight="1" x14ac:dyDescent="0.25">
      <c r="A1402" s="53">
        <f>IF(D1402=0,"",1+MAX(A$8:A1401))</f>
        <v>1036</v>
      </c>
      <c r="B1402" s="95"/>
      <c r="C1402" s="79" t="s">
        <v>209</v>
      </c>
      <c r="D1402" s="10">
        <v>51</v>
      </c>
      <c r="E1402" s="10" t="s">
        <v>60</v>
      </c>
      <c r="F1402" s="8">
        <v>200</v>
      </c>
      <c r="G1402" s="8">
        <f t="shared" si="90"/>
        <v>10200</v>
      </c>
      <c r="H1402" s="55"/>
    </row>
    <row r="1403" spans="1:8" s="11" customFormat="1" ht="18" customHeight="1" x14ac:dyDescent="0.25">
      <c r="A1403" s="53">
        <f>IF(D1403=0,"",1+MAX(A$8:A1402))</f>
        <v>1037</v>
      </c>
      <c r="B1403" s="95"/>
      <c r="C1403" s="79" t="s">
        <v>208</v>
      </c>
      <c r="D1403" s="10">
        <v>34</v>
      </c>
      <c r="E1403" s="10" t="s">
        <v>60</v>
      </c>
      <c r="F1403" s="8">
        <v>130</v>
      </c>
      <c r="G1403" s="8">
        <f t="shared" si="90"/>
        <v>4420</v>
      </c>
      <c r="H1403" s="55"/>
    </row>
    <row r="1404" spans="1:8" s="11" customFormat="1" ht="18" customHeight="1" x14ac:dyDescent="0.25">
      <c r="A1404" s="53">
        <f>IF(D1404=0,"",1+MAX(A$8:A1403))</f>
        <v>1038</v>
      </c>
      <c r="B1404" s="95"/>
      <c r="C1404" s="79" t="s">
        <v>203</v>
      </c>
      <c r="D1404" s="10">
        <v>17</v>
      </c>
      <c r="E1404" s="10" t="s">
        <v>60</v>
      </c>
      <c r="F1404" s="8">
        <v>130</v>
      </c>
      <c r="G1404" s="8">
        <f t="shared" si="90"/>
        <v>2210</v>
      </c>
      <c r="H1404" s="55"/>
    </row>
    <row r="1405" spans="1:8" s="11" customFormat="1" ht="18" customHeight="1" x14ac:dyDescent="0.25">
      <c r="A1405" s="53">
        <f>IF(D1405=0,"",1+MAX(A$8:A1404))</f>
        <v>1039</v>
      </c>
      <c r="B1405" s="95"/>
      <c r="C1405" s="79" t="s">
        <v>211</v>
      </c>
      <c r="D1405" s="10">
        <v>17</v>
      </c>
      <c r="E1405" s="10" t="s">
        <v>60</v>
      </c>
      <c r="F1405" s="8">
        <v>200</v>
      </c>
      <c r="G1405" s="8">
        <f t="shared" si="90"/>
        <v>3400</v>
      </c>
      <c r="H1405" s="55"/>
    </row>
    <row r="1406" spans="1:8" s="11" customFormat="1" ht="18" customHeight="1" x14ac:dyDescent="0.25">
      <c r="A1406" s="53">
        <f>IF(D1406=0,"",1+MAX(A$8:A1405))</f>
        <v>1040</v>
      </c>
      <c r="B1406" s="95"/>
      <c r="C1406" s="79" t="s">
        <v>217</v>
      </c>
      <c r="D1406" s="10">
        <v>17</v>
      </c>
      <c r="E1406" s="10" t="s">
        <v>60</v>
      </c>
      <c r="F1406" s="8">
        <v>150</v>
      </c>
      <c r="G1406" s="8">
        <f t="shared" si="90"/>
        <v>2550</v>
      </c>
      <c r="H1406" s="55"/>
    </row>
    <row r="1407" spans="1:8" s="11" customFormat="1" ht="18" customHeight="1" x14ac:dyDescent="0.25">
      <c r="A1407" s="53">
        <f>IF(D1407=0,"",1+MAX(A$8:A1406))</f>
        <v>1041</v>
      </c>
      <c r="B1407" s="95"/>
      <c r="C1407" s="79" t="s">
        <v>210</v>
      </c>
      <c r="D1407" s="10">
        <v>17</v>
      </c>
      <c r="E1407" s="10" t="s">
        <v>60</v>
      </c>
      <c r="F1407" s="8">
        <v>150</v>
      </c>
      <c r="G1407" s="8">
        <f t="shared" si="90"/>
        <v>2550</v>
      </c>
      <c r="H1407" s="55"/>
    </row>
    <row r="1408" spans="1:8" s="11" customFormat="1" ht="18" customHeight="1" x14ac:dyDescent="0.25">
      <c r="A1408" s="53">
        <f>IF(D1408=0,"",1+MAX(A$8:A1407))</f>
        <v>1042</v>
      </c>
      <c r="B1408" s="95"/>
      <c r="C1408" s="79" t="s">
        <v>214</v>
      </c>
      <c r="D1408" s="10">
        <v>17</v>
      </c>
      <c r="E1408" s="10" t="s">
        <v>60</v>
      </c>
      <c r="F1408" s="8">
        <v>170</v>
      </c>
      <c r="G1408" s="8">
        <f t="shared" si="90"/>
        <v>2890</v>
      </c>
      <c r="H1408" s="55"/>
    </row>
    <row r="1409" spans="1:8" s="11" customFormat="1" ht="18" customHeight="1" x14ac:dyDescent="0.25">
      <c r="A1409" s="53">
        <f>IF(D1409=0,"",1+MAX(A$8:A1408))</f>
        <v>1043</v>
      </c>
      <c r="B1409" s="95"/>
      <c r="C1409" s="79" t="s">
        <v>180</v>
      </c>
      <c r="D1409" s="10">
        <v>17</v>
      </c>
      <c r="E1409" s="10" t="s">
        <v>60</v>
      </c>
      <c r="F1409" s="8">
        <v>250</v>
      </c>
      <c r="G1409" s="8">
        <f t="shared" si="90"/>
        <v>4250</v>
      </c>
      <c r="H1409" s="55"/>
    </row>
    <row r="1410" spans="1:8" s="11" customFormat="1" ht="18" customHeight="1" x14ac:dyDescent="0.25">
      <c r="A1410" s="53">
        <f>IF(D1410=0,"",1+MAX(A$8:A1409))</f>
        <v>1044</v>
      </c>
      <c r="B1410" s="95"/>
      <c r="C1410" s="79" t="s">
        <v>213</v>
      </c>
      <c r="D1410" s="10">
        <v>17</v>
      </c>
      <c r="E1410" s="10" t="s">
        <v>60</v>
      </c>
      <c r="F1410" s="8">
        <v>170</v>
      </c>
      <c r="G1410" s="8">
        <f t="shared" si="90"/>
        <v>2890</v>
      </c>
      <c r="H1410" s="55"/>
    </row>
    <row r="1411" spans="1:8" s="11" customFormat="1" ht="18" customHeight="1" x14ac:dyDescent="0.25">
      <c r="A1411" s="53">
        <f>IF(D1411=0,"",1+MAX(A$8:A1410))</f>
        <v>1045</v>
      </c>
      <c r="B1411" s="95"/>
      <c r="C1411" s="79" t="s">
        <v>213</v>
      </c>
      <c r="D1411" s="10">
        <v>17</v>
      </c>
      <c r="E1411" s="10" t="s">
        <v>60</v>
      </c>
      <c r="F1411" s="8">
        <v>170</v>
      </c>
      <c r="G1411" s="8">
        <f t="shared" si="90"/>
        <v>2890</v>
      </c>
      <c r="H1411" s="55"/>
    </row>
    <row r="1412" spans="1:8" s="11" customFormat="1" ht="18" customHeight="1" x14ac:dyDescent="0.25">
      <c r="A1412" s="53">
        <f>IF(D1412=0,"",1+MAX(A$8:A1411))</f>
        <v>1046</v>
      </c>
      <c r="B1412" s="95"/>
      <c r="C1412" s="79" t="s">
        <v>215</v>
      </c>
      <c r="D1412" s="10">
        <v>17</v>
      </c>
      <c r="E1412" s="10" t="s">
        <v>60</v>
      </c>
      <c r="F1412" s="8">
        <v>170</v>
      </c>
      <c r="G1412" s="8">
        <f t="shared" si="90"/>
        <v>2890</v>
      </c>
      <c r="H1412" s="55"/>
    </row>
    <row r="1413" spans="1:8" s="11" customFormat="1" ht="18" customHeight="1" x14ac:dyDescent="0.25">
      <c r="A1413" s="53" t="str">
        <f>IF(D1413=0,"",1+MAX(A$8:A1412))</f>
        <v/>
      </c>
      <c r="B1413" s="95"/>
      <c r="C1413" s="81" t="s">
        <v>219</v>
      </c>
      <c r="D1413" s="10"/>
      <c r="E1413" s="10"/>
      <c r="F1413" s="8" t="str">
        <f t="shared" si="91"/>
        <v/>
      </c>
      <c r="G1413" s="8" t="str">
        <f t="shared" si="90"/>
        <v/>
      </c>
      <c r="H1413" s="55"/>
    </row>
    <row r="1414" spans="1:8" s="11" customFormat="1" ht="18" customHeight="1" x14ac:dyDescent="0.25">
      <c r="A1414" s="53">
        <f>IF(D1414=0,"",1+MAX(A$8:A1413))</f>
        <v>1047</v>
      </c>
      <c r="B1414" s="95"/>
      <c r="C1414" s="79" t="s">
        <v>215</v>
      </c>
      <c r="D1414" s="10">
        <v>36</v>
      </c>
      <c r="E1414" s="10" t="s">
        <v>60</v>
      </c>
      <c r="F1414" s="8">
        <v>170</v>
      </c>
      <c r="G1414" s="8">
        <f t="shared" si="90"/>
        <v>6120</v>
      </c>
      <c r="H1414" s="55"/>
    </row>
    <row r="1415" spans="1:8" s="11" customFormat="1" ht="18" customHeight="1" x14ac:dyDescent="0.25">
      <c r="A1415" s="53">
        <f>IF(D1415=0,"",1+MAX(A$8:A1414))</f>
        <v>1048</v>
      </c>
      <c r="B1415" s="95"/>
      <c r="C1415" s="79" t="s">
        <v>213</v>
      </c>
      <c r="D1415" s="10">
        <v>36</v>
      </c>
      <c r="E1415" s="10" t="s">
        <v>60</v>
      </c>
      <c r="F1415" s="8">
        <v>170</v>
      </c>
      <c r="G1415" s="8">
        <f t="shared" si="90"/>
        <v>6120</v>
      </c>
      <c r="H1415" s="55"/>
    </row>
    <row r="1416" spans="1:8" s="11" customFormat="1" ht="18" customHeight="1" x14ac:dyDescent="0.25">
      <c r="A1416" s="53">
        <f>IF(D1416=0,"",1+MAX(A$8:A1415))</f>
        <v>1049</v>
      </c>
      <c r="B1416" s="95"/>
      <c r="C1416" s="79" t="s">
        <v>214</v>
      </c>
      <c r="D1416" s="10">
        <v>36</v>
      </c>
      <c r="E1416" s="10" t="s">
        <v>60</v>
      </c>
      <c r="F1416" s="8">
        <v>170</v>
      </c>
      <c r="G1416" s="8">
        <f t="shared" si="90"/>
        <v>6120</v>
      </c>
      <c r="H1416" s="55"/>
    </row>
    <row r="1417" spans="1:8" s="11" customFormat="1" ht="18" customHeight="1" x14ac:dyDescent="0.25">
      <c r="A1417" s="53">
        <f>IF(D1417=0,"",1+MAX(A$8:A1416))</f>
        <v>1050</v>
      </c>
      <c r="B1417" s="95"/>
      <c r="C1417" s="79" t="s">
        <v>217</v>
      </c>
      <c r="D1417" s="10">
        <v>36</v>
      </c>
      <c r="E1417" s="10" t="s">
        <v>60</v>
      </c>
      <c r="F1417" s="8">
        <v>150</v>
      </c>
      <c r="G1417" s="8">
        <f t="shared" si="90"/>
        <v>5400</v>
      </c>
      <c r="H1417" s="55"/>
    </row>
    <row r="1418" spans="1:8" s="11" customFormat="1" ht="18" customHeight="1" x14ac:dyDescent="0.25">
      <c r="A1418" s="53">
        <f>IF(D1418=0,"",1+MAX(A$8:A1417))</f>
        <v>1051</v>
      </c>
      <c r="B1418" s="95"/>
      <c r="C1418" s="79" t="s">
        <v>211</v>
      </c>
      <c r="D1418" s="10">
        <v>36</v>
      </c>
      <c r="E1418" s="10" t="s">
        <v>60</v>
      </c>
      <c r="F1418" s="8">
        <v>200</v>
      </c>
      <c r="G1418" s="8">
        <f t="shared" si="90"/>
        <v>7200</v>
      </c>
      <c r="H1418" s="55"/>
    </row>
    <row r="1419" spans="1:8" s="11" customFormat="1" ht="18" customHeight="1" x14ac:dyDescent="0.25">
      <c r="A1419" s="53">
        <f>IF(D1419=0,"",1+MAX(A$8:A1418))</f>
        <v>1052</v>
      </c>
      <c r="B1419" s="95"/>
      <c r="C1419" s="79" t="s">
        <v>180</v>
      </c>
      <c r="D1419" s="10">
        <v>36</v>
      </c>
      <c r="E1419" s="10" t="s">
        <v>60</v>
      </c>
      <c r="F1419" s="8">
        <v>250</v>
      </c>
      <c r="G1419" s="8">
        <f t="shared" ref="G1419:G1478" si="92">IF(F1419="","",D1419*F1419)</f>
        <v>9000</v>
      </c>
      <c r="H1419" s="55"/>
    </row>
    <row r="1420" spans="1:8" s="11" customFormat="1" ht="18" customHeight="1" x14ac:dyDescent="0.25">
      <c r="A1420" s="53">
        <f>IF(D1420=0,"",1+MAX(A$8:A1419))</f>
        <v>1053</v>
      </c>
      <c r="B1420" s="95"/>
      <c r="C1420" s="79" t="s">
        <v>210</v>
      </c>
      <c r="D1420" s="10">
        <v>72</v>
      </c>
      <c r="E1420" s="10" t="s">
        <v>60</v>
      </c>
      <c r="F1420" s="8">
        <v>150</v>
      </c>
      <c r="G1420" s="8">
        <f t="shared" si="92"/>
        <v>10800</v>
      </c>
      <c r="H1420" s="55"/>
    </row>
    <row r="1421" spans="1:8" s="11" customFormat="1" ht="18" customHeight="1" x14ac:dyDescent="0.25">
      <c r="A1421" s="53">
        <f>IF(D1421=0,"",1+MAX(A$8:A1420))</f>
        <v>1054</v>
      </c>
      <c r="B1421" s="95"/>
      <c r="C1421" s="79" t="s">
        <v>187</v>
      </c>
      <c r="D1421" s="10">
        <v>108</v>
      </c>
      <c r="E1421" s="10" t="s">
        <v>60</v>
      </c>
      <c r="F1421" s="8">
        <v>200</v>
      </c>
      <c r="G1421" s="8">
        <f t="shared" si="92"/>
        <v>21600</v>
      </c>
      <c r="H1421" s="55"/>
    </row>
    <row r="1422" spans="1:8" s="11" customFormat="1" ht="18" customHeight="1" x14ac:dyDescent="0.25">
      <c r="A1422" s="53">
        <f>IF(D1422=0,"",1+MAX(A$8:A1421))</f>
        <v>1055</v>
      </c>
      <c r="B1422" s="95"/>
      <c r="C1422" s="79" t="s">
        <v>208</v>
      </c>
      <c r="D1422" s="10">
        <v>72</v>
      </c>
      <c r="E1422" s="10" t="s">
        <v>60</v>
      </c>
      <c r="F1422" s="8">
        <v>130</v>
      </c>
      <c r="G1422" s="8">
        <f t="shared" si="92"/>
        <v>9360</v>
      </c>
      <c r="H1422" s="55"/>
    </row>
    <row r="1423" spans="1:8" s="11" customFormat="1" ht="18" customHeight="1" x14ac:dyDescent="0.25">
      <c r="A1423" s="53">
        <f>IF(D1423=0,"",1+MAX(A$8:A1422))</f>
        <v>1056</v>
      </c>
      <c r="B1423" s="95"/>
      <c r="C1423" s="79" t="s">
        <v>209</v>
      </c>
      <c r="D1423" s="10">
        <v>180</v>
      </c>
      <c r="E1423" s="10" t="s">
        <v>60</v>
      </c>
      <c r="F1423" s="8">
        <v>200</v>
      </c>
      <c r="G1423" s="8">
        <f t="shared" si="92"/>
        <v>36000</v>
      </c>
      <c r="H1423" s="55"/>
    </row>
    <row r="1424" spans="1:8" s="11" customFormat="1" ht="18" customHeight="1" x14ac:dyDescent="0.25">
      <c r="A1424" s="53">
        <f>IF(D1424=0,"",1+MAX(A$8:A1423))</f>
        <v>1057</v>
      </c>
      <c r="B1424" s="95"/>
      <c r="C1424" s="79" t="s">
        <v>203</v>
      </c>
      <c r="D1424" s="10">
        <v>72</v>
      </c>
      <c r="E1424" s="10" t="s">
        <v>60</v>
      </c>
      <c r="F1424" s="8">
        <v>130</v>
      </c>
      <c r="G1424" s="8">
        <f t="shared" si="92"/>
        <v>9360</v>
      </c>
      <c r="H1424" s="55"/>
    </row>
    <row r="1425" spans="1:8" s="11" customFormat="1" ht="18" customHeight="1" x14ac:dyDescent="0.25">
      <c r="A1425" s="53">
        <f>IF(D1425=0,"",1+MAX(A$8:A1424))</f>
        <v>1058</v>
      </c>
      <c r="B1425" s="95"/>
      <c r="C1425" s="79" t="s">
        <v>189</v>
      </c>
      <c r="D1425" s="10">
        <v>108</v>
      </c>
      <c r="E1425" s="10" t="s">
        <v>60</v>
      </c>
      <c r="F1425" s="8">
        <v>170</v>
      </c>
      <c r="G1425" s="8">
        <f t="shared" si="92"/>
        <v>18360</v>
      </c>
      <c r="H1425" s="55"/>
    </row>
    <row r="1426" spans="1:8" s="11" customFormat="1" ht="18" customHeight="1" x14ac:dyDescent="0.25">
      <c r="A1426" s="53" t="str">
        <f>IF(D1426=0,"",1+MAX(A$8:A1425))</f>
        <v/>
      </c>
      <c r="B1426" s="95"/>
      <c r="C1426" s="81" t="s">
        <v>220</v>
      </c>
      <c r="D1426" s="10"/>
      <c r="E1426" s="10"/>
      <c r="F1426" s="8" t="str">
        <f t="shared" ref="F1426:F1478" si="93">IF(D1426=0,"",0)</f>
        <v/>
      </c>
      <c r="G1426" s="8" t="str">
        <f t="shared" si="92"/>
        <v/>
      </c>
      <c r="H1426" s="55"/>
    </row>
    <row r="1427" spans="1:8" s="11" customFormat="1" ht="18" customHeight="1" x14ac:dyDescent="0.25">
      <c r="A1427" s="53">
        <f>IF(D1427=0,"",1+MAX(A$8:A1426))</f>
        <v>1059</v>
      </c>
      <c r="B1427" s="95"/>
      <c r="C1427" s="79" t="s">
        <v>208</v>
      </c>
      <c r="D1427" s="10">
        <v>14</v>
      </c>
      <c r="E1427" s="10" t="s">
        <v>60</v>
      </c>
      <c r="F1427" s="8">
        <v>130</v>
      </c>
      <c r="G1427" s="8">
        <f t="shared" si="92"/>
        <v>1820</v>
      </c>
      <c r="H1427" s="55"/>
    </row>
    <row r="1428" spans="1:8" s="11" customFormat="1" ht="18" customHeight="1" x14ac:dyDescent="0.25">
      <c r="A1428" s="53">
        <f>IF(D1428=0,"",1+MAX(A$8:A1427))</f>
        <v>1060</v>
      </c>
      <c r="B1428" s="95"/>
      <c r="C1428" s="79" t="s">
        <v>203</v>
      </c>
      <c r="D1428" s="10">
        <v>14</v>
      </c>
      <c r="E1428" s="10" t="s">
        <v>60</v>
      </c>
      <c r="F1428" s="8">
        <v>130</v>
      </c>
      <c r="G1428" s="8">
        <f t="shared" si="92"/>
        <v>1820</v>
      </c>
      <c r="H1428" s="55"/>
    </row>
    <row r="1429" spans="1:8" s="11" customFormat="1" ht="18" customHeight="1" x14ac:dyDescent="0.25">
      <c r="A1429" s="53">
        <f>IF(D1429=0,"",1+MAX(A$8:A1428))</f>
        <v>1061</v>
      </c>
      <c r="B1429" s="95"/>
      <c r="C1429" s="79" t="s">
        <v>189</v>
      </c>
      <c r="D1429" s="10">
        <v>21</v>
      </c>
      <c r="E1429" s="10" t="s">
        <v>60</v>
      </c>
      <c r="F1429" s="8">
        <v>170</v>
      </c>
      <c r="G1429" s="8">
        <f t="shared" si="92"/>
        <v>3570</v>
      </c>
      <c r="H1429" s="55"/>
    </row>
    <row r="1430" spans="1:8" s="11" customFormat="1" ht="18" customHeight="1" x14ac:dyDescent="0.25">
      <c r="A1430" s="53">
        <f>IF(D1430=0,"",1+MAX(A$8:A1429))</f>
        <v>1062</v>
      </c>
      <c r="B1430" s="95"/>
      <c r="C1430" s="79" t="s">
        <v>187</v>
      </c>
      <c r="D1430" s="10">
        <v>21</v>
      </c>
      <c r="E1430" s="10" t="s">
        <v>60</v>
      </c>
      <c r="F1430" s="8">
        <v>200</v>
      </c>
      <c r="G1430" s="8">
        <f t="shared" si="92"/>
        <v>4200</v>
      </c>
      <c r="H1430" s="55"/>
    </row>
    <row r="1431" spans="1:8" s="11" customFormat="1" ht="18" customHeight="1" x14ac:dyDescent="0.25">
      <c r="A1431" s="53">
        <f>IF(D1431=0,"",1+MAX(A$8:A1430))</f>
        <v>1063</v>
      </c>
      <c r="B1431" s="95"/>
      <c r="C1431" s="79" t="s">
        <v>209</v>
      </c>
      <c r="D1431" s="10">
        <v>35</v>
      </c>
      <c r="E1431" s="10" t="s">
        <v>60</v>
      </c>
      <c r="F1431" s="8">
        <v>200</v>
      </c>
      <c r="G1431" s="8">
        <f t="shared" si="92"/>
        <v>7000</v>
      </c>
      <c r="H1431" s="55"/>
    </row>
    <row r="1432" spans="1:8" s="11" customFormat="1" ht="18" customHeight="1" x14ac:dyDescent="0.25">
      <c r="A1432" s="53">
        <f>IF(D1432=0,"",1+MAX(A$8:A1431))</f>
        <v>1064</v>
      </c>
      <c r="B1432" s="95"/>
      <c r="C1432" s="79" t="s">
        <v>210</v>
      </c>
      <c r="D1432" s="10">
        <v>14</v>
      </c>
      <c r="E1432" s="10" t="s">
        <v>60</v>
      </c>
      <c r="F1432" s="8">
        <v>150</v>
      </c>
      <c r="G1432" s="8">
        <f t="shared" si="92"/>
        <v>2100</v>
      </c>
      <c r="H1432" s="55"/>
    </row>
    <row r="1433" spans="1:8" s="11" customFormat="1" ht="18" customHeight="1" x14ac:dyDescent="0.25">
      <c r="A1433" s="53">
        <f>IF(D1433=0,"",1+MAX(A$8:A1432))</f>
        <v>1065</v>
      </c>
      <c r="B1433" s="95"/>
      <c r="C1433" s="79" t="s">
        <v>180</v>
      </c>
      <c r="D1433" s="10">
        <v>7</v>
      </c>
      <c r="E1433" s="10" t="s">
        <v>60</v>
      </c>
      <c r="F1433" s="8">
        <v>250</v>
      </c>
      <c r="G1433" s="8">
        <f t="shared" si="92"/>
        <v>1750</v>
      </c>
      <c r="H1433" s="55"/>
    </row>
    <row r="1434" spans="1:8" s="11" customFormat="1" ht="18" customHeight="1" x14ac:dyDescent="0.25">
      <c r="A1434" s="53">
        <f>IF(D1434=0,"",1+MAX(A$8:A1433))</f>
        <v>1066</v>
      </c>
      <c r="B1434" s="95"/>
      <c r="C1434" s="79" t="s">
        <v>211</v>
      </c>
      <c r="D1434" s="10">
        <v>7</v>
      </c>
      <c r="E1434" s="10" t="s">
        <v>60</v>
      </c>
      <c r="F1434" s="8">
        <v>200</v>
      </c>
      <c r="G1434" s="8">
        <f t="shared" si="92"/>
        <v>1400</v>
      </c>
      <c r="H1434" s="55"/>
    </row>
    <row r="1435" spans="1:8" s="11" customFormat="1" ht="18" customHeight="1" x14ac:dyDescent="0.25">
      <c r="A1435" s="53">
        <f>IF(D1435=0,"",1+MAX(A$8:A1434))</f>
        <v>1067</v>
      </c>
      <c r="B1435" s="95"/>
      <c r="C1435" s="79" t="s">
        <v>217</v>
      </c>
      <c r="D1435" s="10">
        <v>7</v>
      </c>
      <c r="E1435" s="10" t="s">
        <v>60</v>
      </c>
      <c r="F1435" s="8">
        <v>150</v>
      </c>
      <c r="G1435" s="8">
        <f t="shared" si="92"/>
        <v>1050</v>
      </c>
      <c r="H1435" s="55"/>
    </row>
    <row r="1436" spans="1:8" s="11" customFormat="1" ht="18" customHeight="1" x14ac:dyDescent="0.25">
      <c r="A1436" s="53">
        <f>IF(D1436=0,"",1+MAX(A$8:A1435))</f>
        <v>1068</v>
      </c>
      <c r="B1436" s="95"/>
      <c r="C1436" s="79" t="s">
        <v>214</v>
      </c>
      <c r="D1436" s="10">
        <v>7</v>
      </c>
      <c r="E1436" s="10" t="s">
        <v>60</v>
      </c>
      <c r="F1436" s="8">
        <v>170</v>
      </c>
      <c r="G1436" s="8">
        <f t="shared" si="92"/>
        <v>1190</v>
      </c>
      <c r="H1436" s="55"/>
    </row>
    <row r="1437" spans="1:8" s="11" customFormat="1" ht="18" customHeight="1" x14ac:dyDescent="0.25">
      <c r="A1437" s="53">
        <f>IF(D1437=0,"",1+MAX(A$8:A1436))</f>
        <v>1069</v>
      </c>
      <c r="B1437" s="95"/>
      <c r="C1437" s="79" t="s">
        <v>213</v>
      </c>
      <c r="D1437" s="10">
        <v>7</v>
      </c>
      <c r="E1437" s="10" t="s">
        <v>60</v>
      </c>
      <c r="F1437" s="8">
        <v>170</v>
      </c>
      <c r="G1437" s="8">
        <f t="shared" si="92"/>
        <v>1190</v>
      </c>
      <c r="H1437" s="55"/>
    </row>
    <row r="1438" spans="1:8" s="11" customFormat="1" ht="18" customHeight="1" x14ac:dyDescent="0.25">
      <c r="A1438" s="53">
        <f>IF(D1438=0,"",1+MAX(A$8:A1437))</f>
        <v>1070</v>
      </c>
      <c r="B1438" s="95"/>
      <c r="C1438" s="79" t="s">
        <v>215</v>
      </c>
      <c r="D1438" s="10">
        <v>7</v>
      </c>
      <c r="E1438" s="10" t="s">
        <v>60</v>
      </c>
      <c r="F1438" s="8">
        <v>170</v>
      </c>
      <c r="G1438" s="8">
        <f t="shared" si="92"/>
        <v>1190</v>
      </c>
      <c r="H1438" s="55"/>
    </row>
    <row r="1439" spans="1:8" s="11" customFormat="1" ht="18" customHeight="1" x14ac:dyDescent="0.25">
      <c r="A1439" s="53" t="str">
        <f>IF(D1439=0,"",1+MAX(A$8:A1438))</f>
        <v/>
      </c>
      <c r="B1439" s="95"/>
      <c r="C1439" s="81" t="s">
        <v>221</v>
      </c>
      <c r="D1439" s="10"/>
      <c r="E1439" s="10"/>
      <c r="F1439" s="8" t="str">
        <f t="shared" si="93"/>
        <v/>
      </c>
      <c r="G1439" s="8" t="str">
        <f t="shared" si="92"/>
        <v/>
      </c>
      <c r="H1439" s="55"/>
    </row>
    <row r="1440" spans="1:8" s="11" customFormat="1" ht="18" customHeight="1" x14ac:dyDescent="0.25">
      <c r="A1440" s="53">
        <f>IF(D1440=0,"",1+MAX(A$8:A1439))</f>
        <v>1071</v>
      </c>
      <c r="B1440" s="95"/>
      <c r="C1440" s="79" t="s">
        <v>215</v>
      </c>
      <c r="D1440" s="10">
        <v>2</v>
      </c>
      <c r="E1440" s="10" t="s">
        <v>60</v>
      </c>
      <c r="F1440" s="8">
        <v>170</v>
      </c>
      <c r="G1440" s="8">
        <f t="shared" si="92"/>
        <v>340</v>
      </c>
      <c r="H1440" s="55"/>
    </row>
    <row r="1441" spans="1:8" s="11" customFormat="1" ht="18" customHeight="1" x14ac:dyDescent="0.25">
      <c r="A1441" s="53">
        <f>IF(D1441=0,"",1+MAX(A$8:A1440))</f>
        <v>1072</v>
      </c>
      <c r="B1441" s="95"/>
      <c r="C1441" s="79" t="s">
        <v>213</v>
      </c>
      <c r="D1441" s="10">
        <v>2</v>
      </c>
      <c r="E1441" s="10" t="s">
        <v>60</v>
      </c>
      <c r="F1441" s="8">
        <v>170</v>
      </c>
      <c r="G1441" s="8">
        <f t="shared" si="92"/>
        <v>340</v>
      </c>
      <c r="H1441" s="55"/>
    </row>
    <row r="1442" spans="1:8" s="11" customFormat="1" ht="18" customHeight="1" x14ac:dyDescent="0.25">
      <c r="A1442" s="53">
        <f>IF(D1442=0,"",1+MAX(A$8:A1441))</f>
        <v>1073</v>
      </c>
      <c r="B1442" s="95"/>
      <c r="C1442" s="79" t="s">
        <v>214</v>
      </c>
      <c r="D1442" s="10">
        <v>2</v>
      </c>
      <c r="E1442" s="10" t="s">
        <v>60</v>
      </c>
      <c r="F1442" s="8">
        <v>170</v>
      </c>
      <c r="G1442" s="8">
        <f t="shared" si="92"/>
        <v>340</v>
      </c>
      <c r="H1442" s="55"/>
    </row>
    <row r="1443" spans="1:8" s="11" customFormat="1" ht="18" customHeight="1" x14ac:dyDescent="0.25">
      <c r="A1443" s="53">
        <f>IF(D1443=0,"",1+MAX(A$8:A1442))</f>
        <v>1074</v>
      </c>
      <c r="B1443" s="95"/>
      <c r="C1443" s="79" t="s">
        <v>212</v>
      </c>
      <c r="D1443" s="10">
        <v>2</v>
      </c>
      <c r="E1443" s="10" t="s">
        <v>60</v>
      </c>
      <c r="F1443" s="8">
        <v>1200</v>
      </c>
      <c r="G1443" s="8">
        <f t="shared" si="92"/>
        <v>2400</v>
      </c>
      <c r="H1443" s="55"/>
    </row>
    <row r="1444" spans="1:8" s="11" customFormat="1" ht="18" customHeight="1" x14ac:dyDescent="0.25">
      <c r="A1444" s="53">
        <f>IF(D1444=0,"",1+MAX(A$8:A1443))</f>
        <v>1075</v>
      </c>
      <c r="B1444" s="95"/>
      <c r="C1444" s="79" t="s">
        <v>211</v>
      </c>
      <c r="D1444" s="10">
        <v>2</v>
      </c>
      <c r="E1444" s="10" t="s">
        <v>60</v>
      </c>
      <c r="F1444" s="8">
        <v>200</v>
      </c>
      <c r="G1444" s="8">
        <f t="shared" si="92"/>
        <v>400</v>
      </c>
      <c r="H1444" s="55"/>
    </row>
    <row r="1445" spans="1:8" s="11" customFormat="1" ht="18" customHeight="1" x14ac:dyDescent="0.25">
      <c r="A1445" s="53">
        <f>IF(D1445=0,"",1+MAX(A$8:A1444))</f>
        <v>1076</v>
      </c>
      <c r="B1445" s="95"/>
      <c r="C1445" s="79" t="s">
        <v>180</v>
      </c>
      <c r="D1445" s="10">
        <v>2</v>
      </c>
      <c r="E1445" s="10" t="s">
        <v>60</v>
      </c>
      <c r="F1445" s="8">
        <v>250</v>
      </c>
      <c r="G1445" s="8">
        <f t="shared" si="92"/>
        <v>500</v>
      </c>
      <c r="H1445" s="55"/>
    </row>
    <row r="1446" spans="1:8" s="11" customFormat="1" ht="18" customHeight="1" x14ac:dyDescent="0.25">
      <c r="A1446" s="53">
        <f>IF(D1446=0,"",1+MAX(A$8:A1445))</f>
        <v>1077</v>
      </c>
      <c r="B1446" s="95"/>
      <c r="C1446" s="79" t="s">
        <v>210</v>
      </c>
      <c r="D1446" s="10">
        <v>2</v>
      </c>
      <c r="E1446" s="10" t="s">
        <v>60</v>
      </c>
      <c r="F1446" s="8">
        <v>150</v>
      </c>
      <c r="G1446" s="8">
        <f t="shared" si="92"/>
        <v>300</v>
      </c>
      <c r="H1446" s="55"/>
    </row>
    <row r="1447" spans="1:8" s="11" customFormat="1" ht="18" customHeight="1" x14ac:dyDescent="0.25">
      <c r="A1447" s="53">
        <f>IF(D1447=0,"",1+MAX(A$8:A1446))</f>
        <v>1078</v>
      </c>
      <c r="B1447" s="95"/>
      <c r="C1447" s="79" t="s">
        <v>187</v>
      </c>
      <c r="D1447" s="10">
        <v>8</v>
      </c>
      <c r="E1447" s="10" t="s">
        <v>60</v>
      </c>
      <c r="F1447" s="8">
        <v>200</v>
      </c>
      <c r="G1447" s="8">
        <f t="shared" si="92"/>
        <v>1600</v>
      </c>
      <c r="H1447" s="55"/>
    </row>
    <row r="1448" spans="1:8" s="11" customFormat="1" ht="18" customHeight="1" x14ac:dyDescent="0.25">
      <c r="A1448" s="53">
        <f>IF(D1448=0,"",1+MAX(A$8:A1447))</f>
        <v>1079</v>
      </c>
      <c r="B1448" s="95"/>
      <c r="C1448" s="79" t="s">
        <v>208</v>
      </c>
      <c r="D1448" s="10">
        <v>4</v>
      </c>
      <c r="E1448" s="10" t="s">
        <v>60</v>
      </c>
      <c r="F1448" s="8">
        <v>130</v>
      </c>
      <c r="G1448" s="8">
        <f t="shared" si="92"/>
        <v>520</v>
      </c>
      <c r="H1448" s="55"/>
    </row>
    <row r="1449" spans="1:8" s="11" customFormat="1" ht="18" customHeight="1" x14ac:dyDescent="0.25">
      <c r="A1449" s="53">
        <f>IF(D1449=0,"",1+MAX(A$8:A1448))</f>
        <v>1080</v>
      </c>
      <c r="B1449" s="95"/>
      <c r="C1449" s="79" t="s">
        <v>209</v>
      </c>
      <c r="D1449" s="10">
        <v>12</v>
      </c>
      <c r="E1449" s="10" t="s">
        <v>60</v>
      </c>
      <c r="F1449" s="8">
        <v>200</v>
      </c>
      <c r="G1449" s="8">
        <f t="shared" si="92"/>
        <v>2400</v>
      </c>
      <c r="H1449" s="55"/>
    </row>
    <row r="1450" spans="1:8" s="11" customFormat="1" ht="18" customHeight="1" x14ac:dyDescent="0.25">
      <c r="A1450" s="53">
        <f>IF(D1450=0,"",1+MAX(A$8:A1449))</f>
        <v>1081</v>
      </c>
      <c r="B1450" s="95"/>
      <c r="C1450" s="79" t="s">
        <v>203</v>
      </c>
      <c r="D1450" s="10">
        <v>4</v>
      </c>
      <c r="E1450" s="10" t="s">
        <v>60</v>
      </c>
      <c r="F1450" s="8">
        <v>130</v>
      </c>
      <c r="G1450" s="8">
        <f t="shared" si="92"/>
        <v>520</v>
      </c>
      <c r="H1450" s="55"/>
    </row>
    <row r="1451" spans="1:8" s="11" customFormat="1" ht="18" customHeight="1" x14ac:dyDescent="0.25">
      <c r="A1451" s="53">
        <f>IF(D1451=0,"",1+MAX(A$8:A1450))</f>
        <v>1082</v>
      </c>
      <c r="B1451" s="95"/>
      <c r="C1451" s="79" t="s">
        <v>189</v>
      </c>
      <c r="D1451" s="10">
        <v>6</v>
      </c>
      <c r="E1451" s="10" t="s">
        <v>60</v>
      </c>
      <c r="F1451" s="8">
        <v>170</v>
      </c>
      <c r="G1451" s="8">
        <f t="shared" si="92"/>
        <v>1020</v>
      </c>
      <c r="H1451" s="55"/>
    </row>
    <row r="1452" spans="1:8" s="11" customFormat="1" ht="18" customHeight="1" x14ac:dyDescent="0.25">
      <c r="A1452" s="53" t="str">
        <f>IF(D1452=0,"",1+MAX(A$8:A1451))</f>
        <v/>
      </c>
      <c r="B1452" s="95"/>
      <c r="C1452" s="81" t="s">
        <v>222</v>
      </c>
      <c r="D1452" s="10"/>
      <c r="E1452" s="10"/>
      <c r="F1452" s="8" t="str">
        <f t="shared" si="93"/>
        <v/>
      </c>
      <c r="G1452" s="8" t="str">
        <f t="shared" si="92"/>
        <v/>
      </c>
      <c r="H1452" s="55"/>
    </row>
    <row r="1453" spans="1:8" s="11" customFormat="1" ht="18" customHeight="1" x14ac:dyDescent="0.25">
      <c r="A1453" s="53">
        <f>IF(D1453=0,"",1+MAX(A$8:A1452))</f>
        <v>1083</v>
      </c>
      <c r="B1453" s="95"/>
      <c r="C1453" s="79" t="s">
        <v>215</v>
      </c>
      <c r="D1453" s="10">
        <v>1</v>
      </c>
      <c r="E1453" s="10" t="s">
        <v>60</v>
      </c>
      <c r="F1453" s="8">
        <v>170</v>
      </c>
      <c r="G1453" s="8">
        <f t="shared" si="92"/>
        <v>170</v>
      </c>
      <c r="H1453" s="55"/>
    </row>
    <row r="1454" spans="1:8" s="11" customFormat="1" ht="18" customHeight="1" x14ac:dyDescent="0.25">
      <c r="A1454" s="53">
        <f>IF(D1454=0,"",1+MAX(A$8:A1453))</f>
        <v>1084</v>
      </c>
      <c r="B1454" s="95"/>
      <c r="C1454" s="79" t="s">
        <v>213</v>
      </c>
      <c r="D1454" s="10">
        <v>1</v>
      </c>
      <c r="E1454" s="10" t="s">
        <v>60</v>
      </c>
      <c r="F1454" s="8">
        <v>170</v>
      </c>
      <c r="G1454" s="8">
        <f t="shared" si="92"/>
        <v>170</v>
      </c>
      <c r="H1454" s="55"/>
    </row>
    <row r="1455" spans="1:8" s="11" customFormat="1" ht="18" customHeight="1" x14ac:dyDescent="0.25">
      <c r="A1455" s="53">
        <f>IF(D1455=0,"",1+MAX(A$8:A1454))</f>
        <v>1085</v>
      </c>
      <c r="B1455" s="95"/>
      <c r="C1455" s="79" t="s">
        <v>214</v>
      </c>
      <c r="D1455" s="10">
        <v>1</v>
      </c>
      <c r="E1455" s="10" t="s">
        <v>60</v>
      </c>
      <c r="F1455" s="8">
        <v>170</v>
      </c>
      <c r="G1455" s="8">
        <f t="shared" si="92"/>
        <v>170</v>
      </c>
      <c r="H1455" s="55"/>
    </row>
    <row r="1456" spans="1:8" s="11" customFormat="1" ht="18" customHeight="1" x14ac:dyDescent="0.25">
      <c r="A1456" s="53">
        <f>IF(D1456=0,"",1+MAX(A$8:A1455))</f>
        <v>1086</v>
      </c>
      <c r="B1456" s="95"/>
      <c r="C1456" s="79" t="s">
        <v>212</v>
      </c>
      <c r="D1456" s="10">
        <v>1</v>
      </c>
      <c r="E1456" s="10" t="s">
        <v>60</v>
      </c>
      <c r="F1456" s="8">
        <v>1200</v>
      </c>
      <c r="G1456" s="8">
        <f t="shared" si="92"/>
        <v>1200</v>
      </c>
      <c r="H1456" s="55"/>
    </row>
    <row r="1457" spans="1:8" s="11" customFormat="1" ht="18" customHeight="1" x14ac:dyDescent="0.25">
      <c r="A1457" s="53">
        <f>IF(D1457=0,"",1+MAX(A$8:A1456))</f>
        <v>1087</v>
      </c>
      <c r="B1457" s="95"/>
      <c r="C1457" s="79" t="s">
        <v>211</v>
      </c>
      <c r="D1457" s="10">
        <v>1</v>
      </c>
      <c r="E1457" s="10" t="s">
        <v>60</v>
      </c>
      <c r="F1457" s="8">
        <v>200</v>
      </c>
      <c r="G1457" s="8">
        <f t="shared" si="92"/>
        <v>200</v>
      </c>
      <c r="H1457" s="55"/>
    </row>
    <row r="1458" spans="1:8" s="11" customFormat="1" ht="18" customHeight="1" x14ac:dyDescent="0.25">
      <c r="A1458" s="53">
        <f>IF(D1458=0,"",1+MAX(A$8:A1457))</f>
        <v>1088</v>
      </c>
      <c r="B1458" s="95"/>
      <c r="C1458" s="79" t="s">
        <v>180</v>
      </c>
      <c r="D1458" s="10">
        <v>1</v>
      </c>
      <c r="E1458" s="10" t="s">
        <v>60</v>
      </c>
      <c r="F1458" s="8">
        <v>250</v>
      </c>
      <c r="G1458" s="8">
        <f t="shared" si="92"/>
        <v>250</v>
      </c>
      <c r="H1458" s="55"/>
    </row>
    <row r="1459" spans="1:8" s="11" customFormat="1" ht="18" customHeight="1" x14ac:dyDescent="0.25">
      <c r="A1459" s="53">
        <f>IF(D1459=0,"",1+MAX(A$8:A1458))</f>
        <v>1089</v>
      </c>
      <c r="B1459" s="95"/>
      <c r="C1459" s="79" t="s">
        <v>210</v>
      </c>
      <c r="D1459" s="10">
        <v>2</v>
      </c>
      <c r="E1459" s="10" t="s">
        <v>60</v>
      </c>
      <c r="F1459" s="8">
        <v>150</v>
      </c>
      <c r="G1459" s="8">
        <f t="shared" si="92"/>
        <v>300</v>
      </c>
      <c r="H1459" s="55"/>
    </row>
    <row r="1460" spans="1:8" s="11" customFormat="1" ht="18" customHeight="1" x14ac:dyDescent="0.25">
      <c r="A1460" s="53">
        <f>IF(D1460=0,"",1+MAX(A$8:A1459))</f>
        <v>1090</v>
      </c>
      <c r="B1460" s="95"/>
      <c r="C1460" s="79" t="s">
        <v>187</v>
      </c>
      <c r="D1460" s="10">
        <v>4</v>
      </c>
      <c r="E1460" s="10" t="s">
        <v>60</v>
      </c>
      <c r="F1460" s="8">
        <v>200</v>
      </c>
      <c r="G1460" s="8">
        <f t="shared" si="92"/>
        <v>800</v>
      </c>
      <c r="H1460" s="55"/>
    </row>
    <row r="1461" spans="1:8" s="11" customFormat="1" ht="18" customHeight="1" x14ac:dyDescent="0.25">
      <c r="A1461" s="53">
        <f>IF(D1461=0,"",1+MAX(A$8:A1460))</f>
        <v>1091</v>
      </c>
      <c r="B1461" s="95"/>
      <c r="C1461" s="79" t="s">
        <v>208</v>
      </c>
      <c r="D1461" s="10">
        <v>3</v>
      </c>
      <c r="E1461" s="10" t="s">
        <v>60</v>
      </c>
      <c r="F1461" s="8">
        <v>130</v>
      </c>
      <c r="G1461" s="8">
        <f t="shared" si="92"/>
        <v>390</v>
      </c>
      <c r="H1461" s="55"/>
    </row>
    <row r="1462" spans="1:8" s="11" customFormat="1" ht="18" customHeight="1" x14ac:dyDescent="0.25">
      <c r="A1462" s="53">
        <f>IF(D1462=0,"",1+MAX(A$8:A1461))</f>
        <v>1092</v>
      </c>
      <c r="B1462" s="95"/>
      <c r="C1462" s="79" t="s">
        <v>209</v>
      </c>
      <c r="D1462" s="10">
        <v>5</v>
      </c>
      <c r="E1462" s="10" t="s">
        <v>60</v>
      </c>
      <c r="F1462" s="8">
        <v>200</v>
      </c>
      <c r="G1462" s="8">
        <f t="shared" si="92"/>
        <v>1000</v>
      </c>
      <c r="H1462" s="55"/>
    </row>
    <row r="1463" spans="1:8" s="11" customFormat="1" ht="18" customHeight="1" x14ac:dyDescent="0.25">
      <c r="A1463" s="53">
        <f>IF(D1463=0,"",1+MAX(A$8:A1462))</f>
        <v>1093</v>
      </c>
      <c r="B1463" s="95"/>
      <c r="C1463" s="79" t="s">
        <v>203</v>
      </c>
      <c r="D1463" s="10">
        <v>2</v>
      </c>
      <c r="E1463" s="10" t="s">
        <v>60</v>
      </c>
      <c r="F1463" s="8">
        <v>130</v>
      </c>
      <c r="G1463" s="8">
        <f t="shared" si="92"/>
        <v>260</v>
      </c>
      <c r="H1463" s="55"/>
    </row>
    <row r="1464" spans="1:8" s="11" customFormat="1" ht="18" customHeight="1" x14ac:dyDescent="0.25">
      <c r="A1464" s="53">
        <f>IF(D1464=0,"",1+MAX(A$8:A1463))</f>
        <v>1094</v>
      </c>
      <c r="B1464" s="95"/>
      <c r="C1464" s="79" t="s">
        <v>189</v>
      </c>
      <c r="D1464" s="10">
        <v>3</v>
      </c>
      <c r="E1464" s="10" t="s">
        <v>60</v>
      </c>
      <c r="F1464" s="8">
        <v>170</v>
      </c>
      <c r="G1464" s="8">
        <f t="shared" si="92"/>
        <v>510</v>
      </c>
      <c r="H1464" s="55"/>
    </row>
    <row r="1465" spans="1:8" s="11" customFormat="1" ht="18" customHeight="1" x14ac:dyDescent="0.25">
      <c r="A1465" s="53" t="str">
        <f>IF(D1465=0,"",1+MAX(A$8:A1464))</f>
        <v/>
      </c>
      <c r="B1465" s="95"/>
      <c r="C1465" s="81" t="s">
        <v>223</v>
      </c>
      <c r="D1465" s="10"/>
      <c r="E1465" s="10"/>
      <c r="F1465" s="8" t="str">
        <f t="shared" si="93"/>
        <v/>
      </c>
      <c r="G1465" s="8" t="str">
        <f t="shared" si="92"/>
        <v/>
      </c>
      <c r="H1465" s="55"/>
    </row>
    <row r="1466" spans="1:8" s="11" customFormat="1" ht="18" customHeight="1" x14ac:dyDescent="0.25">
      <c r="A1466" s="53">
        <f>IF(D1466=0,"",1+MAX(A$8:A1465))</f>
        <v>1095</v>
      </c>
      <c r="B1466" s="95"/>
      <c r="C1466" s="79" t="s">
        <v>187</v>
      </c>
      <c r="D1466" s="10">
        <v>6</v>
      </c>
      <c r="E1466" s="10" t="s">
        <v>60</v>
      </c>
      <c r="F1466" s="8">
        <v>200</v>
      </c>
      <c r="G1466" s="8">
        <f t="shared" si="92"/>
        <v>1200</v>
      </c>
      <c r="H1466" s="55"/>
    </row>
    <row r="1467" spans="1:8" s="11" customFormat="1" ht="18" customHeight="1" x14ac:dyDescent="0.25">
      <c r="A1467" s="53">
        <f>IF(D1467=0,"",1+MAX(A$8:A1466))</f>
        <v>1096</v>
      </c>
      <c r="B1467" s="95"/>
      <c r="C1467" s="79" t="s">
        <v>203</v>
      </c>
      <c r="D1467" s="10">
        <v>2</v>
      </c>
      <c r="E1467" s="10" t="s">
        <v>60</v>
      </c>
      <c r="F1467" s="8">
        <v>130</v>
      </c>
      <c r="G1467" s="8">
        <f t="shared" si="92"/>
        <v>260</v>
      </c>
      <c r="H1467" s="55"/>
    </row>
    <row r="1468" spans="1:8" s="11" customFormat="1" ht="18" customHeight="1" x14ac:dyDescent="0.25">
      <c r="A1468" s="53">
        <f>IF(D1468=0,"",1+MAX(A$8:A1467))</f>
        <v>1097</v>
      </c>
      <c r="B1468" s="95"/>
      <c r="C1468" s="79" t="s">
        <v>189</v>
      </c>
      <c r="D1468" s="10">
        <v>3</v>
      </c>
      <c r="E1468" s="10" t="s">
        <v>60</v>
      </c>
      <c r="F1468" s="8">
        <v>170</v>
      </c>
      <c r="G1468" s="8">
        <f t="shared" si="92"/>
        <v>510</v>
      </c>
      <c r="H1468" s="55"/>
    </row>
    <row r="1469" spans="1:8" s="11" customFormat="1" ht="18" customHeight="1" x14ac:dyDescent="0.25">
      <c r="A1469" s="53">
        <f>IF(D1469=0,"",1+MAX(A$8:A1468))</f>
        <v>1098</v>
      </c>
      <c r="B1469" s="95"/>
      <c r="C1469" s="79" t="s">
        <v>209</v>
      </c>
      <c r="D1469" s="10">
        <v>4</v>
      </c>
      <c r="E1469" s="10" t="s">
        <v>60</v>
      </c>
      <c r="F1469" s="8">
        <v>200</v>
      </c>
      <c r="G1469" s="8">
        <f t="shared" si="92"/>
        <v>800</v>
      </c>
      <c r="H1469" s="55"/>
    </row>
    <row r="1470" spans="1:8" s="11" customFormat="1" ht="18" customHeight="1" x14ac:dyDescent="0.25">
      <c r="A1470" s="53">
        <f>IF(D1470=0,"",1+MAX(A$8:A1469))</f>
        <v>1099</v>
      </c>
      <c r="B1470" s="95"/>
      <c r="C1470" s="79" t="s">
        <v>208</v>
      </c>
      <c r="D1470" s="10">
        <v>2</v>
      </c>
      <c r="E1470" s="10" t="s">
        <v>60</v>
      </c>
      <c r="F1470" s="8">
        <v>130</v>
      </c>
      <c r="G1470" s="8">
        <f t="shared" si="92"/>
        <v>260</v>
      </c>
      <c r="H1470" s="55"/>
    </row>
    <row r="1471" spans="1:8" s="11" customFormat="1" ht="18" customHeight="1" x14ac:dyDescent="0.25">
      <c r="A1471" s="53">
        <f>IF(D1471=0,"",1+MAX(A$8:A1470))</f>
        <v>1100</v>
      </c>
      <c r="B1471" s="95"/>
      <c r="C1471" s="79" t="s">
        <v>210</v>
      </c>
      <c r="D1471" s="10">
        <v>1</v>
      </c>
      <c r="E1471" s="10" t="s">
        <v>60</v>
      </c>
      <c r="F1471" s="8">
        <v>150</v>
      </c>
      <c r="G1471" s="8">
        <f t="shared" si="92"/>
        <v>150</v>
      </c>
      <c r="H1471" s="55"/>
    </row>
    <row r="1472" spans="1:8" s="11" customFormat="1" ht="18" customHeight="1" x14ac:dyDescent="0.25">
      <c r="A1472" s="53">
        <f>IF(D1472=0,"",1+MAX(A$8:A1471))</f>
        <v>1101</v>
      </c>
      <c r="B1472" s="95"/>
      <c r="C1472" s="79" t="s">
        <v>180</v>
      </c>
      <c r="D1472" s="10">
        <v>1</v>
      </c>
      <c r="E1472" s="10" t="s">
        <v>60</v>
      </c>
      <c r="F1472" s="8">
        <v>250</v>
      </c>
      <c r="G1472" s="8">
        <f t="shared" si="92"/>
        <v>250</v>
      </c>
      <c r="H1472" s="55"/>
    </row>
    <row r="1473" spans="1:8" s="11" customFormat="1" ht="18" customHeight="1" x14ac:dyDescent="0.25">
      <c r="A1473" s="53">
        <f>IF(D1473=0,"",1+MAX(A$8:A1472))</f>
        <v>1102</v>
      </c>
      <c r="B1473" s="95"/>
      <c r="C1473" s="79" t="s">
        <v>211</v>
      </c>
      <c r="D1473" s="10">
        <v>1</v>
      </c>
      <c r="E1473" s="10" t="s">
        <v>60</v>
      </c>
      <c r="F1473" s="8">
        <v>200</v>
      </c>
      <c r="G1473" s="8">
        <f t="shared" si="92"/>
        <v>200</v>
      </c>
      <c r="H1473" s="55"/>
    </row>
    <row r="1474" spans="1:8" s="11" customFormat="1" ht="18" customHeight="1" x14ac:dyDescent="0.25">
      <c r="A1474" s="53">
        <f>IF(D1474=0,"",1+MAX(A$8:A1473))</f>
        <v>1103</v>
      </c>
      <c r="B1474" s="95"/>
      <c r="C1474" s="79" t="s">
        <v>212</v>
      </c>
      <c r="D1474" s="10">
        <v>1</v>
      </c>
      <c r="E1474" s="10" t="s">
        <v>60</v>
      </c>
      <c r="F1474" s="8">
        <v>1200</v>
      </c>
      <c r="G1474" s="8">
        <f t="shared" si="92"/>
        <v>1200</v>
      </c>
      <c r="H1474" s="55"/>
    </row>
    <row r="1475" spans="1:8" s="11" customFormat="1" ht="18" customHeight="1" x14ac:dyDescent="0.25">
      <c r="A1475" s="53">
        <f>IF(D1475=0,"",1+MAX(A$8:A1474))</f>
        <v>1104</v>
      </c>
      <c r="B1475" s="95"/>
      <c r="C1475" s="79" t="s">
        <v>214</v>
      </c>
      <c r="D1475" s="10">
        <v>1</v>
      </c>
      <c r="E1475" s="10" t="s">
        <v>60</v>
      </c>
      <c r="F1475" s="8">
        <v>170</v>
      </c>
      <c r="G1475" s="8">
        <f t="shared" si="92"/>
        <v>170</v>
      </c>
      <c r="H1475" s="55"/>
    </row>
    <row r="1476" spans="1:8" s="11" customFormat="1" ht="18" customHeight="1" x14ac:dyDescent="0.25">
      <c r="A1476" s="53">
        <f>IF(D1476=0,"",1+MAX(A$8:A1475))</f>
        <v>1105</v>
      </c>
      <c r="B1476" s="95"/>
      <c r="C1476" s="79" t="s">
        <v>213</v>
      </c>
      <c r="D1476" s="10">
        <v>1</v>
      </c>
      <c r="E1476" s="10" t="s">
        <v>60</v>
      </c>
      <c r="F1476" s="8">
        <v>170</v>
      </c>
      <c r="G1476" s="8">
        <f t="shared" si="92"/>
        <v>170</v>
      </c>
      <c r="H1476" s="55"/>
    </row>
    <row r="1477" spans="1:8" s="11" customFormat="1" ht="18" customHeight="1" x14ac:dyDescent="0.25">
      <c r="A1477" s="53">
        <f>IF(D1477=0,"",1+MAX(A$8:A1476))</f>
        <v>1106</v>
      </c>
      <c r="B1477" s="95"/>
      <c r="C1477" s="79" t="s">
        <v>215</v>
      </c>
      <c r="D1477" s="10">
        <v>1</v>
      </c>
      <c r="E1477" s="10" t="s">
        <v>60</v>
      </c>
      <c r="F1477" s="8">
        <v>170</v>
      </c>
      <c r="G1477" s="8">
        <f t="shared" si="92"/>
        <v>170</v>
      </c>
      <c r="H1477" s="55"/>
    </row>
    <row r="1478" spans="1:8" s="11" customFormat="1" ht="18" customHeight="1" x14ac:dyDescent="0.25">
      <c r="A1478" s="53" t="str">
        <f>IF(D1478=0,"",1+MAX(A$8:A1477))</f>
        <v/>
      </c>
      <c r="B1478" s="95"/>
      <c r="C1478" s="80" t="s">
        <v>224</v>
      </c>
      <c r="D1478" s="10"/>
      <c r="E1478" s="10"/>
      <c r="F1478" s="8" t="str">
        <f t="shared" si="93"/>
        <v/>
      </c>
      <c r="G1478" s="8" t="str">
        <f t="shared" si="92"/>
        <v/>
      </c>
      <c r="H1478" s="55"/>
    </row>
    <row r="1479" spans="1:8" s="11" customFormat="1" ht="18" customHeight="1" x14ac:dyDescent="0.25">
      <c r="A1479" s="53">
        <f>IF(D1479=0,"",1+MAX(A$8:A1478))</f>
        <v>1107</v>
      </c>
      <c r="B1479" s="95"/>
      <c r="C1479" s="79" t="s">
        <v>202</v>
      </c>
      <c r="D1479" s="10">
        <v>6</v>
      </c>
      <c r="E1479" s="10" t="s">
        <v>60</v>
      </c>
      <c r="F1479" s="8">
        <v>450</v>
      </c>
      <c r="G1479" s="8">
        <f t="shared" ref="G1479:G1539" si="94">IF(F1479="","",D1479*F1479)</f>
        <v>2700</v>
      </c>
      <c r="H1479" s="55"/>
    </row>
    <row r="1480" spans="1:8" s="11" customFormat="1" ht="18" customHeight="1" x14ac:dyDescent="0.25">
      <c r="A1480" s="53">
        <f>IF(D1480=0,"",1+MAX(A$8:A1479))</f>
        <v>1108</v>
      </c>
      <c r="B1480" s="95"/>
      <c r="C1480" s="79" t="s">
        <v>198</v>
      </c>
      <c r="D1480" s="10">
        <v>6</v>
      </c>
      <c r="E1480" s="10" t="s">
        <v>60</v>
      </c>
      <c r="F1480" s="8">
        <v>450</v>
      </c>
      <c r="G1480" s="8">
        <f t="shared" si="94"/>
        <v>2700</v>
      </c>
      <c r="H1480" s="55"/>
    </row>
    <row r="1481" spans="1:8" s="11" customFormat="1" ht="18" customHeight="1" x14ac:dyDescent="0.25">
      <c r="A1481" s="53">
        <f>IF(D1481=0,"",1+MAX(A$8:A1480))</f>
        <v>1109</v>
      </c>
      <c r="B1481" s="95"/>
      <c r="C1481" s="79" t="s">
        <v>210</v>
      </c>
      <c r="D1481" s="10">
        <v>6</v>
      </c>
      <c r="E1481" s="10" t="s">
        <v>60</v>
      </c>
      <c r="F1481" s="8">
        <v>150</v>
      </c>
      <c r="G1481" s="8">
        <f t="shared" si="94"/>
        <v>900</v>
      </c>
      <c r="H1481" s="55"/>
    </row>
    <row r="1482" spans="1:8" s="11" customFormat="1" ht="18" customHeight="1" x14ac:dyDescent="0.25">
      <c r="A1482" s="53">
        <f>IF(D1482=0,"",1+MAX(A$8:A1481))</f>
        <v>1110</v>
      </c>
      <c r="B1482" s="95"/>
      <c r="C1482" s="79" t="s">
        <v>225</v>
      </c>
      <c r="D1482" s="10">
        <v>6</v>
      </c>
      <c r="E1482" s="10" t="s">
        <v>60</v>
      </c>
      <c r="F1482" s="8">
        <v>250</v>
      </c>
      <c r="G1482" s="8">
        <f t="shared" si="94"/>
        <v>1500</v>
      </c>
      <c r="H1482" s="55"/>
    </row>
    <row r="1483" spans="1:8" s="11" customFormat="1" ht="18" customHeight="1" x14ac:dyDescent="0.25">
      <c r="A1483" s="53">
        <f>IF(D1483=0,"",1+MAX(A$8:A1482))</f>
        <v>1111</v>
      </c>
      <c r="B1483" s="95"/>
      <c r="C1483" s="79" t="s">
        <v>199</v>
      </c>
      <c r="D1483" s="10">
        <v>3</v>
      </c>
      <c r="E1483" s="10" t="s">
        <v>60</v>
      </c>
      <c r="F1483" s="8">
        <v>450</v>
      </c>
      <c r="G1483" s="8">
        <f t="shared" si="94"/>
        <v>1350</v>
      </c>
      <c r="H1483" s="55"/>
    </row>
    <row r="1484" spans="1:8" s="11" customFormat="1" ht="18" customHeight="1" x14ac:dyDescent="0.25">
      <c r="A1484" s="53">
        <f>IF(D1484=0,"",1+MAX(A$8:A1483))</f>
        <v>1112</v>
      </c>
      <c r="B1484" s="95"/>
      <c r="C1484" s="79" t="s">
        <v>226</v>
      </c>
      <c r="D1484" s="10">
        <v>2</v>
      </c>
      <c r="E1484" s="10" t="s">
        <v>60</v>
      </c>
      <c r="F1484" s="8">
        <v>450</v>
      </c>
      <c r="G1484" s="8">
        <f t="shared" si="94"/>
        <v>900</v>
      </c>
      <c r="H1484" s="55"/>
    </row>
    <row r="1485" spans="1:8" s="11" customFormat="1" ht="18" customHeight="1" x14ac:dyDescent="0.25">
      <c r="A1485" s="53">
        <f>IF(D1485=0,"",1+MAX(A$8:A1484))</f>
        <v>1113</v>
      </c>
      <c r="B1485" s="95"/>
      <c r="C1485" s="79" t="s">
        <v>187</v>
      </c>
      <c r="D1485" s="10">
        <v>2</v>
      </c>
      <c r="E1485" s="10" t="s">
        <v>60</v>
      </c>
      <c r="F1485" s="8">
        <v>200</v>
      </c>
      <c r="G1485" s="8">
        <f t="shared" si="94"/>
        <v>400</v>
      </c>
      <c r="H1485" s="55"/>
    </row>
    <row r="1486" spans="1:8" s="11" customFormat="1" ht="18" customHeight="1" x14ac:dyDescent="0.25">
      <c r="A1486" s="53">
        <f>IF(D1486=0,"",1+MAX(A$8:A1485))</f>
        <v>1114</v>
      </c>
      <c r="B1486" s="95"/>
      <c r="C1486" s="79" t="s">
        <v>227</v>
      </c>
      <c r="D1486" s="10">
        <v>2</v>
      </c>
      <c r="E1486" s="10" t="s">
        <v>60</v>
      </c>
      <c r="F1486" s="8">
        <v>250</v>
      </c>
      <c r="G1486" s="8">
        <f t="shared" si="94"/>
        <v>500</v>
      </c>
      <c r="H1486" s="55"/>
    </row>
    <row r="1487" spans="1:8" s="11" customFormat="1" ht="18" customHeight="1" x14ac:dyDescent="0.25">
      <c r="A1487" s="53">
        <f>IF(D1487=0,"",1+MAX(A$8:A1486))</f>
        <v>1115</v>
      </c>
      <c r="B1487" s="95"/>
      <c r="C1487" s="79" t="s">
        <v>181</v>
      </c>
      <c r="D1487" s="10">
        <v>2</v>
      </c>
      <c r="E1487" s="10" t="s">
        <v>60</v>
      </c>
      <c r="F1487" s="8">
        <v>130</v>
      </c>
      <c r="G1487" s="8">
        <f t="shared" si="94"/>
        <v>260</v>
      </c>
      <c r="H1487" s="55"/>
    </row>
    <row r="1488" spans="1:8" s="11" customFormat="1" ht="18" customHeight="1" x14ac:dyDescent="0.25">
      <c r="A1488" s="53" t="str">
        <f>IF(D1488=0,"",1+MAX(A$8:A1487))</f>
        <v/>
      </c>
      <c r="B1488" s="95"/>
      <c r="C1488" s="80" t="s">
        <v>228</v>
      </c>
      <c r="D1488" s="10"/>
      <c r="E1488" s="10"/>
      <c r="F1488" s="8" t="str">
        <f t="shared" ref="F1488:F1537" si="95">IF(D1488=0,"",0)</f>
        <v/>
      </c>
      <c r="G1488" s="8" t="str">
        <f t="shared" si="94"/>
        <v/>
      </c>
      <c r="H1488" s="55"/>
    </row>
    <row r="1489" spans="1:8" s="11" customFormat="1" ht="18" customHeight="1" x14ac:dyDescent="0.25">
      <c r="A1489" s="53">
        <f>IF(D1489=0,"",1+MAX(A$8:A1488))</f>
        <v>1116</v>
      </c>
      <c r="B1489" s="95"/>
      <c r="C1489" s="79" t="s">
        <v>181</v>
      </c>
      <c r="D1489" s="10">
        <v>2</v>
      </c>
      <c r="E1489" s="10" t="s">
        <v>60</v>
      </c>
      <c r="F1489" s="8">
        <v>130</v>
      </c>
      <c r="G1489" s="8">
        <f t="shared" si="94"/>
        <v>260</v>
      </c>
      <c r="H1489" s="55"/>
    </row>
    <row r="1490" spans="1:8" s="11" customFormat="1" ht="18" customHeight="1" x14ac:dyDescent="0.25">
      <c r="A1490" s="53">
        <f>IF(D1490=0,"",1+MAX(A$8:A1489))</f>
        <v>1117</v>
      </c>
      <c r="B1490" s="95"/>
      <c r="C1490" s="79" t="s">
        <v>227</v>
      </c>
      <c r="D1490" s="10">
        <v>2</v>
      </c>
      <c r="E1490" s="10" t="s">
        <v>60</v>
      </c>
      <c r="F1490" s="8">
        <v>250</v>
      </c>
      <c r="G1490" s="8">
        <f t="shared" si="94"/>
        <v>500</v>
      </c>
      <c r="H1490" s="55"/>
    </row>
    <row r="1491" spans="1:8" s="11" customFormat="1" ht="18" customHeight="1" x14ac:dyDescent="0.25">
      <c r="A1491" s="53">
        <f>IF(D1491=0,"",1+MAX(A$8:A1490))</f>
        <v>1118</v>
      </c>
      <c r="B1491" s="95"/>
      <c r="C1491" s="79" t="s">
        <v>229</v>
      </c>
      <c r="D1491" s="10">
        <v>2</v>
      </c>
      <c r="E1491" s="10" t="s">
        <v>60</v>
      </c>
      <c r="F1491" s="8">
        <v>400</v>
      </c>
      <c r="G1491" s="8">
        <f t="shared" si="94"/>
        <v>800</v>
      </c>
      <c r="H1491" s="55"/>
    </row>
    <row r="1492" spans="1:8" s="11" customFormat="1" ht="18" customHeight="1" x14ac:dyDescent="0.25">
      <c r="A1492" s="53">
        <f>IF(D1492=0,"",1+MAX(A$8:A1491))</f>
        <v>1119</v>
      </c>
      <c r="B1492" s="95"/>
      <c r="C1492" s="79" t="s">
        <v>187</v>
      </c>
      <c r="D1492" s="10">
        <v>1</v>
      </c>
      <c r="E1492" s="10" t="s">
        <v>60</v>
      </c>
      <c r="F1492" s="8">
        <v>200</v>
      </c>
      <c r="G1492" s="8">
        <f t="shared" si="94"/>
        <v>200</v>
      </c>
      <c r="H1492" s="55"/>
    </row>
    <row r="1493" spans="1:8" s="11" customFormat="1" ht="18" customHeight="1" x14ac:dyDescent="0.25">
      <c r="A1493" s="53">
        <f>IF(D1493=0,"",1+MAX(A$8:A1492))</f>
        <v>1120</v>
      </c>
      <c r="B1493" s="95"/>
      <c r="C1493" s="79" t="s">
        <v>226</v>
      </c>
      <c r="D1493" s="10">
        <v>2</v>
      </c>
      <c r="E1493" s="10" t="s">
        <v>60</v>
      </c>
      <c r="F1493" s="8">
        <v>450</v>
      </c>
      <c r="G1493" s="8">
        <f t="shared" si="94"/>
        <v>900</v>
      </c>
      <c r="H1493" s="55"/>
    </row>
    <row r="1494" spans="1:8" s="11" customFormat="1" ht="18" customHeight="1" x14ac:dyDescent="0.25">
      <c r="A1494" s="53">
        <f>IF(D1494=0,"",1+MAX(A$8:A1493))</f>
        <v>1121</v>
      </c>
      <c r="B1494" s="95"/>
      <c r="C1494" s="79" t="s">
        <v>225</v>
      </c>
      <c r="D1494" s="10">
        <v>3</v>
      </c>
      <c r="E1494" s="10" t="s">
        <v>60</v>
      </c>
      <c r="F1494" s="8">
        <v>250</v>
      </c>
      <c r="G1494" s="8">
        <f t="shared" si="94"/>
        <v>750</v>
      </c>
      <c r="H1494" s="55"/>
    </row>
    <row r="1495" spans="1:8" s="11" customFormat="1" ht="18" customHeight="1" x14ac:dyDescent="0.25">
      <c r="A1495" s="53">
        <f>IF(D1495=0,"",1+MAX(A$8:A1494))</f>
        <v>1122</v>
      </c>
      <c r="B1495" s="95"/>
      <c r="C1495" s="79" t="s">
        <v>198</v>
      </c>
      <c r="D1495" s="10">
        <v>6</v>
      </c>
      <c r="E1495" s="10" t="s">
        <v>60</v>
      </c>
      <c r="F1495" s="8">
        <v>450</v>
      </c>
      <c r="G1495" s="8">
        <f t="shared" si="94"/>
        <v>2700</v>
      </c>
      <c r="H1495" s="55"/>
    </row>
    <row r="1496" spans="1:8" s="11" customFormat="1" ht="18" customHeight="1" x14ac:dyDescent="0.25">
      <c r="A1496" s="53">
        <f>IF(D1496=0,"",1+MAX(A$8:A1495))</f>
        <v>1123</v>
      </c>
      <c r="B1496" s="95"/>
      <c r="C1496" s="79" t="s">
        <v>230</v>
      </c>
      <c r="D1496" s="10">
        <v>1</v>
      </c>
      <c r="E1496" s="10" t="s">
        <v>60</v>
      </c>
      <c r="F1496" s="8">
        <v>400</v>
      </c>
      <c r="G1496" s="8">
        <f t="shared" si="94"/>
        <v>400</v>
      </c>
      <c r="H1496" s="55"/>
    </row>
    <row r="1497" spans="1:8" s="11" customFormat="1" ht="18" customHeight="1" x14ac:dyDescent="0.25">
      <c r="A1497" s="53">
        <f>IF(D1497=0,"",1+MAX(A$8:A1496))</f>
        <v>1124</v>
      </c>
      <c r="B1497" s="95"/>
      <c r="C1497" s="79" t="s">
        <v>202</v>
      </c>
      <c r="D1497" s="10">
        <v>6</v>
      </c>
      <c r="E1497" s="10" t="s">
        <v>60</v>
      </c>
      <c r="F1497" s="8">
        <v>450</v>
      </c>
      <c r="G1497" s="8">
        <f t="shared" si="94"/>
        <v>2700</v>
      </c>
      <c r="H1497" s="55"/>
    </row>
    <row r="1498" spans="1:8" s="11" customFormat="1" ht="18" customHeight="1" x14ac:dyDescent="0.25">
      <c r="A1498" s="53" t="str">
        <f>IF(D1498=0,"",1+MAX(A$8:A1497))</f>
        <v/>
      </c>
      <c r="B1498" s="95"/>
      <c r="C1498" s="80" t="s">
        <v>231</v>
      </c>
      <c r="D1498" s="10"/>
      <c r="E1498" s="10"/>
      <c r="F1498" s="8" t="str">
        <f t="shared" si="95"/>
        <v/>
      </c>
      <c r="G1498" s="8" t="str">
        <f t="shared" si="94"/>
        <v/>
      </c>
      <c r="H1498" s="55"/>
    </row>
    <row r="1499" spans="1:8" s="11" customFormat="1" ht="18" customHeight="1" x14ac:dyDescent="0.25">
      <c r="A1499" s="53">
        <f>IF(D1499=0,"",1+MAX(A$8:A1498))</f>
        <v>1125</v>
      </c>
      <c r="B1499" s="95"/>
      <c r="C1499" s="79" t="s">
        <v>202</v>
      </c>
      <c r="D1499" s="10">
        <v>12</v>
      </c>
      <c r="E1499" s="10" t="s">
        <v>60</v>
      </c>
      <c r="F1499" s="8">
        <v>450</v>
      </c>
      <c r="G1499" s="8">
        <f t="shared" si="94"/>
        <v>5400</v>
      </c>
      <c r="H1499" s="55"/>
    </row>
    <row r="1500" spans="1:8" s="11" customFormat="1" ht="18" customHeight="1" x14ac:dyDescent="0.25">
      <c r="A1500" s="53">
        <f>IF(D1500=0,"",1+MAX(A$8:A1499))</f>
        <v>1126</v>
      </c>
      <c r="B1500" s="95"/>
      <c r="C1500" s="79" t="s">
        <v>198</v>
      </c>
      <c r="D1500" s="10">
        <v>9</v>
      </c>
      <c r="E1500" s="10" t="s">
        <v>60</v>
      </c>
      <c r="F1500" s="8">
        <v>450</v>
      </c>
      <c r="G1500" s="8">
        <f t="shared" si="94"/>
        <v>4050</v>
      </c>
      <c r="H1500" s="55"/>
    </row>
    <row r="1501" spans="1:8" s="11" customFormat="1" ht="18" customHeight="1" x14ac:dyDescent="0.25">
      <c r="A1501" s="53">
        <f>IF(D1501=0,"",1+MAX(A$8:A1500))</f>
        <v>1127</v>
      </c>
      <c r="B1501" s="95"/>
      <c r="C1501" s="79" t="s">
        <v>225</v>
      </c>
      <c r="D1501" s="10">
        <v>4</v>
      </c>
      <c r="E1501" s="10" t="s">
        <v>60</v>
      </c>
      <c r="F1501" s="8">
        <v>250</v>
      </c>
      <c r="G1501" s="8">
        <f t="shared" si="94"/>
        <v>1000</v>
      </c>
      <c r="H1501" s="55"/>
    </row>
    <row r="1502" spans="1:8" s="11" customFormat="1" ht="18" customHeight="1" x14ac:dyDescent="0.25">
      <c r="A1502" s="53">
        <f>IF(D1502=0,"",1+MAX(A$8:A1501))</f>
        <v>1128</v>
      </c>
      <c r="B1502" s="95"/>
      <c r="C1502" s="79" t="s">
        <v>187</v>
      </c>
      <c r="D1502" s="10">
        <v>1</v>
      </c>
      <c r="E1502" s="10" t="s">
        <v>60</v>
      </c>
      <c r="F1502" s="8">
        <v>200</v>
      </c>
      <c r="G1502" s="8">
        <f t="shared" si="94"/>
        <v>200</v>
      </c>
      <c r="H1502" s="55"/>
    </row>
    <row r="1503" spans="1:8" s="11" customFormat="1" ht="18" customHeight="1" x14ac:dyDescent="0.25">
      <c r="A1503" s="53">
        <f>IF(D1503=0,"",1+MAX(A$8:A1502))</f>
        <v>1129</v>
      </c>
      <c r="B1503" s="95"/>
      <c r="C1503" s="79" t="s">
        <v>226</v>
      </c>
      <c r="D1503" s="10">
        <v>2</v>
      </c>
      <c r="E1503" s="10" t="s">
        <v>60</v>
      </c>
      <c r="F1503" s="8">
        <v>450</v>
      </c>
      <c r="G1503" s="8">
        <f t="shared" si="94"/>
        <v>900</v>
      </c>
      <c r="H1503" s="55"/>
    </row>
    <row r="1504" spans="1:8" s="11" customFormat="1" ht="18" customHeight="1" x14ac:dyDescent="0.25">
      <c r="A1504" s="53">
        <f>IF(D1504=0,"",1+MAX(A$8:A1503))</f>
        <v>1130</v>
      </c>
      <c r="B1504" s="95"/>
      <c r="C1504" s="79" t="s">
        <v>229</v>
      </c>
      <c r="D1504" s="10">
        <v>2</v>
      </c>
      <c r="E1504" s="10" t="s">
        <v>60</v>
      </c>
      <c r="F1504" s="8">
        <v>400</v>
      </c>
      <c r="G1504" s="8">
        <f t="shared" si="94"/>
        <v>800</v>
      </c>
      <c r="H1504" s="55"/>
    </row>
    <row r="1505" spans="1:8" s="11" customFormat="1" ht="18" customHeight="1" x14ac:dyDescent="0.25">
      <c r="A1505" s="53">
        <f>IF(D1505=0,"",1+MAX(A$8:A1504))</f>
        <v>1131</v>
      </c>
      <c r="B1505" s="95"/>
      <c r="C1505" s="79" t="s">
        <v>181</v>
      </c>
      <c r="D1505" s="10">
        <v>2</v>
      </c>
      <c r="E1505" s="10" t="s">
        <v>60</v>
      </c>
      <c r="F1505" s="8">
        <v>130</v>
      </c>
      <c r="G1505" s="8">
        <f t="shared" si="94"/>
        <v>260</v>
      </c>
      <c r="H1505" s="55"/>
    </row>
    <row r="1506" spans="1:8" s="11" customFormat="1" ht="18" customHeight="1" x14ac:dyDescent="0.25">
      <c r="A1506" s="53">
        <f>IF(D1506=0,"",1+MAX(A$8:A1505))</f>
        <v>1132</v>
      </c>
      <c r="B1506" s="95"/>
      <c r="C1506" s="79" t="s">
        <v>227</v>
      </c>
      <c r="D1506" s="10">
        <v>1</v>
      </c>
      <c r="E1506" s="10" t="s">
        <v>60</v>
      </c>
      <c r="F1506" s="8">
        <v>250</v>
      </c>
      <c r="G1506" s="8">
        <f t="shared" si="94"/>
        <v>250</v>
      </c>
      <c r="H1506" s="55"/>
    </row>
    <row r="1507" spans="1:8" s="11" customFormat="1" ht="18" customHeight="1" x14ac:dyDescent="0.25">
      <c r="A1507" s="53" t="str">
        <f>IF(D1507=0,"",1+MAX(A$8:A1506))</f>
        <v/>
      </c>
      <c r="B1507" s="95"/>
      <c r="C1507" s="80" t="s">
        <v>232</v>
      </c>
      <c r="D1507" s="10"/>
      <c r="E1507" s="10"/>
      <c r="F1507" s="8" t="str">
        <f t="shared" si="95"/>
        <v/>
      </c>
      <c r="G1507" s="8" t="str">
        <f t="shared" si="94"/>
        <v/>
      </c>
      <c r="H1507" s="55"/>
    </row>
    <row r="1508" spans="1:8" s="11" customFormat="1" ht="18" customHeight="1" x14ac:dyDescent="0.25">
      <c r="A1508" s="53">
        <f>IF(D1508=0,"",1+MAX(A$8:A1507))</f>
        <v>1133</v>
      </c>
      <c r="B1508" s="95"/>
      <c r="C1508" s="79" t="s">
        <v>202</v>
      </c>
      <c r="D1508" s="10">
        <v>12</v>
      </c>
      <c r="E1508" s="10" t="s">
        <v>60</v>
      </c>
      <c r="F1508" s="8">
        <v>450</v>
      </c>
      <c r="G1508" s="8">
        <f t="shared" si="94"/>
        <v>5400</v>
      </c>
      <c r="H1508" s="55"/>
    </row>
    <row r="1509" spans="1:8" s="11" customFormat="1" ht="18" customHeight="1" x14ac:dyDescent="0.25">
      <c r="A1509" s="53">
        <f>IF(D1509=0,"",1+MAX(A$8:A1508))</f>
        <v>1134</v>
      </c>
      <c r="B1509" s="95"/>
      <c r="C1509" s="79" t="s">
        <v>198</v>
      </c>
      <c r="D1509" s="10">
        <v>9</v>
      </c>
      <c r="E1509" s="10" t="s">
        <v>60</v>
      </c>
      <c r="F1509" s="8">
        <v>450</v>
      </c>
      <c r="G1509" s="8">
        <f t="shared" si="94"/>
        <v>4050</v>
      </c>
      <c r="H1509" s="55"/>
    </row>
    <row r="1510" spans="1:8" s="11" customFormat="1" ht="18" customHeight="1" x14ac:dyDescent="0.25">
      <c r="A1510" s="53">
        <f>IF(D1510=0,"",1+MAX(A$8:A1509))</f>
        <v>1135</v>
      </c>
      <c r="B1510" s="95"/>
      <c r="C1510" s="79" t="s">
        <v>225</v>
      </c>
      <c r="D1510" s="10">
        <v>3</v>
      </c>
      <c r="E1510" s="10" t="s">
        <v>60</v>
      </c>
      <c r="F1510" s="8">
        <v>250</v>
      </c>
      <c r="G1510" s="8">
        <f t="shared" si="94"/>
        <v>750</v>
      </c>
      <c r="H1510" s="55"/>
    </row>
    <row r="1511" spans="1:8" s="11" customFormat="1" ht="18" customHeight="1" x14ac:dyDescent="0.25">
      <c r="A1511" s="53">
        <f>IF(D1511=0,"",1+MAX(A$8:A1510))</f>
        <v>1136</v>
      </c>
      <c r="B1511" s="95"/>
      <c r="C1511" s="79" t="s">
        <v>187</v>
      </c>
      <c r="D1511" s="10">
        <v>1</v>
      </c>
      <c r="E1511" s="10" t="s">
        <v>60</v>
      </c>
      <c r="F1511" s="8">
        <v>200</v>
      </c>
      <c r="G1511" s="8">
        <f t="shared" si="94"/>
        <v>200</v>
      </c>
      <c r="H1511" s="55"/>
    </row>
    <row r="1512" spans="1:8" s="11" customFormat="1" ht="18" customHeight="1" x14ac:dyDescent="0.25">
      <c r="A1512" s="53">
        <f>IF(D1512=0,"",1+MAX(A$8:A1511))</f>
        <v>1137</v>
      </c>
      <c r="B1512" s="95"/>
      <c r="C1512" s="79" t="s">
        <v>226</v>
      </c>
      <c r="D1512" s="10">
        <v>2</v>
      </c>
      <c r="E1512" s="10" t="s">
        <v>60</v>
      </c>
      <c r="F1512" s="8">
        <v>450</v>
      </c>
      <c r="G1512" s="8">
        <f t="shared" si="94"/>
        <v>900</v>
      </c>
      <c r="H1512" s="55"/>
    </row>
    <row r="1513" spans="1:8" s="11" customFormat="1" ht="18" customHeight="1" x14ac:dyDescent="0.25">
      <c r="A1513" s="53">
        <f>IF(D1513=0,"",1+MAX(A$8:A1512))</f>
        <v>1138</v>
      </c>
      <c r="B1513" s="95"/>
      <c r="C1513" s="79" t="s">
        <v>229</v>
      </c>
      <c r="D1513" s="10">
        <v>2</v>
      </c>
      <c r="E1513" s="10" t="s">
        <v>60</v>
      </c>
      <c r="F1513" s="8">
        <v>400</v>
      </c>
      <c r="G1513" s="8">
        <f t="shared" si="94"/>
        <v>800</v>
      </c>
      <c r="H1513" s="55"/>
    </row>
    <row r="1514" spans="1:8" s="11" customFormat="1" ht="18" customHeight="1" x14ac:dyDescent="0.25">
      <c r="A1514" s="53">
        <f>IF(D1514=0,"",1+MAX(A$8:A1513))</f>
        <v>1139</v>
      </c>
      <c r="B1514" s="95"/>
      <c r="C1514" s="79" t="s">
        <v>181</v>
      </c>
      <c r="D1514" s="10">
        <v>2</v>
      </c>
      <c r="E1514" s="10" t="s">
        <v>60</v>
      </c>
      <c r="F1514" s="8">
        <v>130</v>
      </c>
      <c r="G1514" s="8">
        <f t="shared" si="94"/>
        <v>260</v>
      </c>
      <c r="H1514" s="55"/>
    </row>
    <row r="1515" spans="1:8" s="11" customFormat="1" ht="18" customHeight="1" x14ac:dyDescent="0.25">
      <c r="A1515" s="53">
        <f>IF(D1515=0,"",1+MAX(A$8:A1514))</f>
        <v>1140</v>
      </c>
      <c r="B1515" s="95"/>
      <c r="C1515" s="79" t="s">
        <v>227</v>
      </c>
      <c r="D1515" s="10">
        <v>1</v>
      </c>
      <c r="E1515" s="10" t="s">
        <v>60</v>
      </c>
      <c r="F1515" s="8">
        <v>250</v>
      </c>
      <c r="G1515" s="8">
        <f t="shared" si="94"/>
        <v>250</v>
      </c>
      <c r="H1515" s="55"/>
    </row>
    <row r="1516" spans="1:8" s="11" customFormat="1" ht="18" customHeight="1" x14ac:dyDescent="0.25">
      <c r="A1516" s="53" t="str">
        <f>IF(D1516=0,"",1+MAX(A$8:A1515))</f>
        <v/>
      </c>
      <c r="B1516" s="95"/>
      <c r="C1516" s="80" t="s">
        <v>177</v>
      </c>
      <c r="D1516" s="10"/>
      <c r="E1516" s="10"/>
      <c r="F1516" s="8" t="str">
        <f t="shared" si="95"/>
        <v/>
      </c>
      <c r="G1516" s="8" t="str">
        <f t="shared" si="94"/>
        <v/>
      </c>
      <c r="H1516" s="55"/>
    </row>
    <row r="1517" spans="1:8" s="11" customFormat="1" ht="18" customHeight="1" x14ac:dyDescent="0.25">
      <c r="A1517" s="53">
        <f>IF(D1517=0,"",1+MAX(A$8:A1516))</f>
        <v>1141</v>
      </c>
      <c r="B1517" s="95"/>
      <c r="C1517" s="79" t="s">
        <v>202</v>
      </c>
      <c r="D1517" s="10">
        <v>7</v>
      </c>
      <c r="E1517" s="10" t="s">
        <v>60</v>
      </c>
      <c r="F1517" s="8">
        <v>450</v>
      </c>
      <c r="G1517" s="8">
        <f t="shared" si="94"/>
        <v>3150</v>
      </c>
      <c r="H1517" s="55"/>
    </row>
    <row r="1518" spans="1:8" s="11" customFormat="1" ht="18" customHeight="1" x14ac:dyDescent="0.25">
      <c r="A1518" s="53">
        <f>IF(D1518=0,"",1+MAX(A$8:A1517))</f>
        <v>1142</v>
      </c>
      <c r="B1518" s="95"/>
      <c r="C1518" s="79" t="s">
        <v>198</v>
      </c>
      <c r="D1518" s="10">
        <v>6</v>
      </c>
      <c r="E1518" s="10" t="s">
        <v>60</v>
      </c>
      <c r="F1518" s="8">
        <v>450</v>
      </c>
      <c r="G1518" s="8">
        <f t="shared" si="94"/>
        <v>2700</v>
      </c>
      <c r="H1518" s="55"/>
    </row>
    <row r="1519" spans="1:8" s="11" customFormat="1" ht="18" customHeight="1" x14ac:dyDescent="0.25">
      <c r="A1519" s="53">
        <f>IF(D1519=0,"",1+MAX(A$8:A1518))</f>
        <v>1143</v>
      </c>
      <c r="B1519" s="95"/>
      <c r="C1519" s="79" t="s">
        <v>225</v>
      </c>
      <c r="D1519" s="10">
        <v>2</v>
      </c>
      <c r="E1519" s="10" t="s">
        <v>60</v>
      </c>
      <c r="F1519" s="8">
        <v>250</v>
      </c>
      <c r="G1519" s="8">
        <f t="shared" si="94"/>
        <v>500</v>
      </c>
      <c r="H1519" s="55"/>
    </row>
    <row r="1520" spans="1:8" s="11" customFormat="1" ht="18" customHeight="1" x14ac:dyDescent="0.25">
      <c r="A1520" s="53">
        <f>IF(D1520=0,"",1+MAX(A$8:A1519))</f>
        <v>1144</v>
      </c>
      <c r="B1520" s="95"/>
      <c r="C1520" s="79" t="s">
        <v>187</v>
      </c>
      <c r="D1520" s="10">
        <v>1</v>
      </c>
      <c r="E1520" s="10" t="s">
        <v>60</v>
      </c>
      <c r="F1520" s="8">
        <v>200</v>
      </c>
      <c r="G1520" s="8">
        <f t="shared" si="94"/>
        <v>200</v>
      </c>
      <c r="H1520" s="55"/>
    </row>
    <row r="1521" spans="1:8" s="11" customFormat="1" ht="18" customHeight="1" x14ac:dyDescent="0.25">
      <c r="A1521" s="53">
        <f>IF(D1521=0,"",1+MAX(A$8:A1520))</f>
        <v>1145</v>
      </c>
      <c r="B1521" s="95"/>
      <c r="C1521" s="79" t="s">
        <v>226</v>
      </c>
      <c r="D1521" s="10">
        <v>2</v>
      </c>
      <c r="E1521" s="10" t="s">
        <v>60</v>
      </c>
      <c r="F1521" s="8">
        <v>450</v>
      </c>
      <c r="G1521" s="8">
        <f t="shared" si="94"/>
        <v>900</v>
      </c>
      <c r="H1521" s="55"/>
    </row>
    <row r="1522" spans="1:8" s="11" customFormat="1" ht="18" customHeight="1" x14ac:dyDescent="0.25">
      <c r="A1522" s="53">
        <f>IF(D1522=0,"",1+MAX(A$8:A1521))</f>
        <v>1146</v>
      </c>
      <c r="B1522" s="95"/>
      <c r="C1522" s="79" t="s">
        <v>229</v>
      </c>
      <c r="D1522" s="10">
        <v>1</v>
      </c>
      <c r="E1522" s="10" t="s">
        <v>60</v>
      </c>
      <c r="F1522" s="8">
        <v>400</v>
      </c>
      <c r="G1522" s="8">
        <f t="shared" si="94"/>
        <v>400</v>
      </c>
      <c r="H1522" s="55"/>
    </row>
    <row r="1523" spans="1:8" s="11" customFormat="1" ht="18" customHeight="1" x14ac:dyDescent="0.25">
      <c r="A1523" s="53">
        <f>IF(D1523=0,"",1+MAX(A$8:A1522))</f>
        <v>1147</v>
      </c>
      <c r="B1523" s="95"/>
      <c r="C1523" s="79" t="s">
        <v>199</v>
      </c>
      <c r="D1523" s="10">
        <v>4</v>
      </c>
      <c r="E1523" s="10" t="s">
        <v>60</v>
      </c>
      <c r="F1523" s="8">
        <v>450</v>
      </c>
      <c r="G1523" s="8">
        <f t="shared" si="94"/>
        <v>1800</v>
      </c>
      <c r="H1523" s="55"/>
    </row>
    <row r="1524" spans="1:8" s="11" customFormat="1" ht="18" customHeight="1" x14ac:dyDescent="0.25">
      <c r="A1524" s="53">
        <f>IF(D1524=0,"",1+MAX(A$8:A1523))</f>
        <v>1148</v>
      </c>
      <c r="B1524" s="95"/>
      <c r="C1524" s="79" t="s">
        <v>189</v>
      </c>
      <c r="D1524" s="10">
        <v>2</v>
      </c>
      <c r="E1524" s="10" t="s">
        <v>60</v>
      </c>
      <c r="F1524" s="8">
        <v>170</v>
      </c>
      <c r="G1524" s="8">
        <f t="shared" si="94"/>
        <v>340</v>
      </c>
      <c r="H1524" s="55"/>
    </row>
    <row r="1525" spans="1:8" s="11" customFormat="1" ht="18" customHeight="1" x14ac:dyDescent="0.25">
      <c r="A1525" s="53">
        <f>IF(D1525=0,"",1+MAX(A$8:A1524))</f>
        <v>1149</v>
      </c>
      <c r="B1525" s="95"/>
      <c r="C1525" s="79" t="s">
        <v>208</v>
      </c>
      <c r="D1525" s="10">
        <v>3</v>
      </c>
      <c r="E1525" s="10" t="s">
        <v>60</v>
      </c>
      <c r="F1525" s="8">
        <v>130</v>
      </c>
      <c r="G1525" s="8">
        <f t="shared" si="94"/>
        <v>390</v>
      </c>
      <c r="H1525" s="55"/>
    </row>
    <row r="1526" spans="1:8" s="11" customFormat="1" ht="18" customHeight="1" x14ac:dyDescent="0.25">
      <c r="A1526" s="53">
        <f>IF(D1526=0,"",1+MAX(A$8:A1525))</f>
        <v>1150</v>
      </c>
      <c r="B1526" s="95"/>
      <c r="C1526" s="79" t="s">
        <v>227</v>
      </c>
      <c r="D1526" s="10">
        <v>1</v>
      </c>
      <c r="E1526" s="10" t="s">
        <v>60</v>
      </c>
      <c r="F1526" s="8">
        <v>250</v>
      </c>
      <c r="G1526" s="8">
        <f t="shared" si="94"/>
        <v>250</v>
      </c>
      <c r="H1526" s="55"/>
    </row>
    <row r="1527" spans="1:8" s="11" customFormat="1" ht="18" customHeight="1" x14ac:dyDescent="0.25">
      <c r="A1527" s="53">
        <f>IF(D1527=0,"",1+MAX(A$8:A1526))</f>
        <v>1151</v>
      </c>
      <c r="B1527" s="95"/>
      <c r="C1527" s="79" t="s">
        <v>181</v>
      </c>
      <c r="D1527" s="10">
        <v>1</v>
      </c>
      <c r="E1527" s="10" t="s">
        <v>60</v>
      </c>
      <c r="F1527" s="8">
        <v>130</v>
      </c>
      <c r="G1527" s="8">
        <f t="shared" si="94"/>
        <v>130</v>
      </c>
      <c r="H1527" s="55"/>
    </row>
    <row r="1528" spans="1:8" s="11" customFormat="1" ht="18" customHeight="1" x14ac:dyDescent="0.25">
      <c r="A1528" s="53" t="str">
        <f>IF(D1528=0,"",1+MAX(A$8:A1527))</f>
        <v/>
      </c>
      <c r="B1528" s="95"/>
      <c r="C1528" s="80" t="s">
        <v>233</v>
      </c>
      <c r="D1528" s="10"/>
      <c r="E1528" s="10"/>
      <c r="F1528" s="8" t="str">
        <f t="shared" si="95"/>
        <v/>
      </c>
      <c r="G1528" s="8" t="str">
        <f t="shared" si="94"/>
        <v/>
      </c>
      <c r="H1528" s="55"/>
    </row>
    <row r="1529" spans="1:8" s="11" customFormat="1" ht="18" customHeight="1" x14ac:dyDescent="0.25">
      <c r="A1529" s="53">
        <f>IF(D1529=0,"",1+MAX(A$8:A1528))</f>
        <v>1152</v>
      </c>
      <c r="B1529" s="95"/>
      <c r="C1529" s="79" t="s">
        <v>181</v>
      </c>
      <c r="D1529" s="10">
        <v>1</v>
      </c>
      <c r="E1529" s="10" t="s">
        <v>60</v>
      </c>
      <c r="F1529" s="8">
        <v>130</v>
      </c>
      <c r="G1529" s="8">
        <f t="shared" si="94"/>
        <v>130</v>
      </c>
      <c r="H1529" s="55"/>
    </row>
    <row r="1530" spans="1:8" s="11" customFormat="1" ht="18" customHeight="1" x14ac:dyDescent="0.25">
      <c r="A1530" s="53">
        <f>IF(D1530=0,"",1+MAX(A$8:A1529))</f>
        <v>1153</v>
      </c>
      <c r="B1530" s="95"/>
      <c r="C1530" s="79" t="s">
        <v>227</v>
      </c>
      <c r="D1530" s="10">
        <v>2</v>
      </c>
      <c r="E1530" s="10" t="s">
        <v>60</v>
      </c>
      <c r="F1530" s="8">
        <v>250</v>
      </c>
      <c r="G1530" s="8">
        <f t="shared" si="94"/>
        <v>500</v>
      </c>
      <c r="H1530" s="55"/>
    </row>
    <row r="1531" spans="1:8" s="11" customFormat="1" ht="18" customHeight="1" x14ac:dyDescent="0.25">
      <c r="A1531" s="53">
        <f>IF(D1531=0,"",1+MAX(A$8:A1530))</f>
        <v>1154</v>
      </c>
      <c r="B1531" s="95"/>
      <c r="C1531" s="79" t="s">
        <v>229</v>
      </c>
      <c r="D1531" s="10">
        <v>1</v>
      </c>
      <c r="E1531" s="10" t="s">
        <v>60</v>
      </c>
      <c r="F1531" s="8">
        <v>400</v>
      </c>
      <c r="G1531" s="8">
        <f t="shared" si="94"/>
        <v>400</v>
      </c>
      <c r="H1531" s="55"/>
    </row>
    <row r="1532" spans="1:8" s="11" customFormat="1" ht="18" customHeight="1" x14ac:dyDescent="0.25">
      <c r="A1532" s="53">
        <f>IF(D1532=0,"",1+MAX(A$8:A1531))</f>
        <v>1155</v>
      </c>
      <c r="B1532" s="95"/>
      <c r="C1532" s="79" t="s">
        <v>226</v>
      </c>
      <c r="D1532" s="10">
        <v>2</v>
      </c>
      <c r="E1532" s="10" t="s">
        <v>60</v>
      </c>
      <c r="F1532" s="8">
        <v>450</v>
      </c>
      <c r="G1532" s="8">
        <f t="shared" si="94"/>
        <v>900</v>
      </c>
      <c r="H1532" s="55"/>
    </row>
    <row r="1533" spans="1:8" s="11" customFormat="1" ht="18" customHeight="1" x14ac:dyDescent="0.25">
      <c r="A1533" s="53">
        <f>IF(D1533=0,"",1+MAX(A$8:A1532))</f>
        <v>1156</v>
      </c>
      <c r="B1533" s="95"/>
      <c r="C1533" s="79" t="s">
        <v>187</v>
      </c>
      <c r="D1533" s="10">
        <v>1</v>
      </c>
      <c r="E1533" s="10" t="s">
        <v>60</v>
      </c>
      <c r="F1533" s="8">
        <v>200</v>
      </c>
      <c r="G1533" s="8">
        <f t="shared" si="94"/>
        <v>200</v>
      </c>
      <c r="H1533" s="55"/>
    </row>
    <row r="1534" spans="1:8" s="11" customFormat="1" ht="18" customHeight="1" x14ac:dyDescent="0.25">
      <c r="A1534" s="53">
        <f>IF(D1534=0,"",1+MAX(A$8:A1533))</f>
        <v>1157</v>
      </c>
      <c r="B1534" s="95"/>
      <c r="C1534" s="79" t="s">
        <v>225</v>
      </c>
      <c r="D1534" s="10">
        <v>1</v>
      </c>
      <c r="E1534" s="10" t="s">
        <v>60</v>
      </c>
      <c r="F1534" s="8">
        <v>250</v>
      </c>
      <c r="G1534" s="8">
        <f t="shared" si="94"/>
        <v>250</v>
      </c>
      <c r="H1534" s="55"/>
    </row>
    <row r="1535" spans="1:8" s="11" customFormat="1" ht="18" customHeight="1" x14ac:dyDescent="0.25">
      <c r="A1535" s="53">
        <f>IF(D1535=0,"",1+MAX(A$8:A1534))</f>
        <v>1158</v>
      </c>
      <c r="B1535" s="95"/>
      <c r="C1535" s="79" t="s">
        <v>198</v>
      </c>
      <c r="D1535" s="10">
        <v>4</v>
      </c>
      <c r="E1535" s="10" t="s">
        <v>60</v>
      </c>
      <c r="F1535" s="8">
        <v>450</v>
      </c>
      <c r="G1535" s="8">
        <f t="shared" si="94"/>
        <v>1800</v>
      </c>
      <c r="H1535" s="55"/>
    </row>
    <row r="1536" spans="1:8" s="11" customFormat="1" ht="18" customHeight="1" x14ac:dyDescent="0.25">
      <c r="A1536" s="53">
        <f>IF(D1536=0,"",1+MAX(A$8:A1535))</f>
        <v>1159</v>
      </c>
      <c r="B1536" s="95"/>
      <c r="C1536" s="79" t="s">
        <v>202</v>
      </c>
      <c r="D1536" s="10">
        <v>7</v>
      </c>
      <c r="E1536" s="10" t="s">
        <v>60</v>
      </c>
      <c r="F1536" s="8">
        <v>450</v>
      </c>
      <c r="G1536" s="8">
        <f t="shared" si="94"/>
        <v>3150</v>
      </c>
      <c r="H1536" s="55"/>
    </row>
    <row r="1537" spans="1:8" s="11" customFormat="1" ht="18" customHeight="1" x14ac:dyDescent="0.25">
      <c r="A1537" s="53" t="str">
        <f>IF(D1537=0,"",1+MAX(A$8:A1536))</f>
        <v/>
      </c>
      <c r="B1537" s="95"/>
      <c r="C1537" s="80" t="s">
        <v>234</v>
      </c>
      <c r="D1537" s="10"/>
      <c r="E1537" s="10"/>
      <c r="F1537" s="8" t="str">
        <f t="shared" si="95"/>
        <v/>
      </c>
      <c r="G1537" s="8" t="str">
        <f t="shared" si="94"/>
        <v/>
      </c>
      <c r="H1537" s="55"/>
    </row>
    <row r="1538" spans="1:8" s="11" customFormat="1" ht="18" customHeight="1" x14ac:dyDescent="0.25">
      <c r="A1538" s="53">
        <f>IF(D1538=0,"",1+MAX(A$8:A1537))</f>
        <v>1160</v>
      </c>
      <c r="B1538" s="95"/>
      <c r="C1538" s="79" t="s">
        <v>235</v>
      </c>
      <c r="D1538" s="10">
        <v>5</v>
      </c>
      <c r="E1538" s="10" t="s">
        <v>60</v>
      </c>
      <c r="F1538" s="8">
        <v>200</v>
      </c>
      <c r="G1538" s="8">
        <f t="shared" si="94"/>
        <v>1000</v>
      </c>
      <c r="H1538" s="55"/>
    </row>
    <row r="1539" spans="1:8" s="11" customFormat="1" ht="18" customHeight="1" x14ac:dyDescent="0.25">
      <c r="A1539" s="53">
        <f>IF(D1539=0,"",1+MAX(A$8:A1538))</f>
        <v>1161</v>
      </c>
      <c r="B1539" s="96"/>
      <c r="C1539" s="79" t="s">
        <v>236</v>
      </c>
      <c r="D1539" s="10">
        <v>16</v>
      </c>
      <c r="E1539" s="10" t="s">
        <v>60</v>
      </c>
      <c r="F1539" s="8">
        <v>300</v>
      </c>
      <c r="G1539" s="8">
        <f t="shared" si="94"/>
        <v>4800</v>
      </c>
      <c r="H1539" s="55"/>
    </row>
    <row r="1540" spans="1:8" s="11" customFormat="1" ht="18" customHeight="1" x14ac:dyDescent="0.25">
      <c r="A1540" s="53"/>
      <c r="B1540" s="13"/>
      <c r="C1540" s="58" t="s">
        <v>34</v>
      </c>
      <c r="D1540" s="6"/>
      <c r="E1540" s="6"/>
      <c r="F1540" s="8" t="str">
        <f t="shared" ref="F1540" si="96">IF(D1540=0,"",0)</f>
        <v/>
      </c>
      <c r="G1540" s="8" t="str">
        <f t="shared" ref="G1540" si="97">IF(F1540="","",D1540*F1540)</f>
        <v/>
      </c>
      <c r="H1540" s="65">
        <f>(SUM(G1293:G1540))</f>
        <v>660600</v>
      </c>
    </row>
    <row r="1541" spans="1:8" s="11" customFormat="1" ht="18" customHeight="1" thickBot="1" x14ac:dyDescent="0.3">
      <c r="A1541" s="102"/>
      <c r="B1541" s="103"/>
      <c r="C1541" s="103"/>
      <c r="D1541" s="103"/>
      <c r="E1541" s="103"/>
      <c r="F1541" s="103"/>
      <c r="G1541" s="103"/>
      <c r="H1541" s="104"/>
    </row>
    <row r="1542" spans="1:8" s="11" customFormat="1" ht="18" customHeight="1" x14ac:dyDescent="0.25">
      <c r="A1542" s="111" t="s">
        <v>21</v>
      </c>
      <c r="B1542" s="112"/>
      <c r="C1542" s="67"/>
      <c r="D1542" s="68"/>
      <c r="E1542" s="68"/>
      <c r="F1542" s="67"/>
      <c r="G1542" s="67"/>
      <c r="H1542" s="69">
        <f>SUM(H9:H1541)</f>
        <v>3763123.1</v>
      </c>
    </row>
    <row r="1543" spans="1:8" s="11" customFormat="1" ht="18" customHeight="1" x14ac:dyDescent="0.25">
      <c r="A1543" s="109" t="s">
        <v>10</v>
      </c>
      <c r="B1543" s="110"/>
      <c r="C1543" s="70">
        <v>0.15</v>
      </c>
      <c r="D1543" s="66"/>
      <c r="E1543" s="66"/>
      <c r="F1543" s="71"/>
      <c r="G1543" s="71"/>
      <c r="H1543" s="72">
        <f>(H1542*C1543)</f>
        <v>564468.46499999997</v>
      </c>
    </row>
    <row r="1544" spans="1:8" s="11" customFormat="1" ht="18" customHeight="1" x14ac:dyDescent="0.25">
      <c r="A1544" s="109" t="s">
        <v>11</v>
      </c>
      <c r="B1544" s="110"/>
      <c r="C1544" s="70">
        <v>0.03</v>
      </c>
      <c r="D1544" s="73"/>
      <c r="E1544" s="73"/>
      <c r="F1544" s="74"/>
      <c r="G1544" s="74"/>
      <c r="H1544" s="72">
        <f>(H1542*C1544)</f>
        <v>112893.693</v>
      </c>
    </row>
    <row r="1545" spans="1:8" s="11" customFormat="1" ht="18" customHeight="1" x14ac:dyDescent="0.25">
      <c r="A1545" s="109" t="s">
        <v>13</v>
      </c>
      <c r="B1545" s="110"/>
      <c r="C1545" s="70">
        <v>0.05</v>
      </c>
      <c r="D1545" s="75"/>
      <c r="E1545" s="75"/>
      <c r="F1545" s="76"/>
      <c r="G1545" s="76"/>
      <c r="H1545" s="72">
        <f>(H1542*C1545)</f>
        <v>188156.15500000003</v>
      </c>
    </row>
    <row r="1546" spans="1:8" ht="24" customHeight="1" thickBot="1" x14ac:dyDescent="0.3">
      <c r="A1546" s="107" t="s">
        <v>12</v>
      </c>
      <c r="B1546" s="108"/>
      <c r="C1546" s="77"/>
      <c r="D1546" s="78"/>
      <c r="E1546" s="78"/>
      <c r="F1546" s="77"/>
      <c r="G1546" s="77"/>
      <c r="H1546" s="91">
        <f>SUM(H1542:H1545)</f>
        <v>4628641.4130000006</v>
      </c>
    </row>
    <row r="1547" spans="1:8" s="11" customFormat="1" ht="18" customHeight="1" thickBot="1" x14ac:dyDescent="0.3">
      <c r="A1547" s="105" t="s">
        <v>16</v>
      </c>
      <c r="B1547" s="106"/>
      <c r="C1547" s="34"/>
      <c r="D1547" s="35"/>
      <c r="E1547" s="35"/>
      <c r="F1547" s="34"/>
      <c r="G1547" s="34"/>
      <c r="H1547" s="36"/>
    </row>
    <row r="1548" spans="1:8" s="11" customFormat="1" ht="18" customHeight="1" x14ac:dyDescent="0.25">
      <c r="A1548" s="37"/>
      <c r="B1548" s="16"/>
      <c r="C1548" s="34"/>
      <c r="D1548" s="35"/>
      <c r="E1548" s="35"/>
      <c r="F1548" s="34"/>
      <c r="G1548" s="34"/>
      <c r="H1548" s="36"/>
    </row>
    <row r="1549" spans="1:8" s="11" customFormat="1" ht="18" customHeight="1" thickBot="1" x14ac:dyDescent="0.3">
      <c r="A1549" s="38"/>
      <c r="B1549" s="39"/>
      <c r="C1549" s="40"/>
      <c r="D1549" s="41"/>
      <c r="E1549" s="41"/>
      <c r="F1549" s="40"/>
      <c r="G1549" s="40"/>
      <c r="H1549" s="42"/>
    </row>
  </sheetData>
  <sortState ref="C80:E90">
    <sortCondition ref="C80"/>
  </sortState>
  <mergeCells count="32">
    <mergeCell ref="B1158:B1289"/>
    <mergeCell ref="A219:H219"/>
    <mergeCell ref="A19:H19"/>
    <mergeCell ref="A250:H250"/>
    <mergeCell ref="A306:H306"/>
    <mergeCell ref="B222:B248"/>
    <mergeCell ref="B22:B68"/>
    <mergeCell ref="B70:B217"/>
    <mergeCell ref="B253:B304"/>
    <mergeCell ref="A1541:H1541"/>
    <mergeCell ref="A1547:B1547"/>
    <mergeCell ref="A1546:B1546"/>
    <mergeCell ref="A1545:B1545"/>
    <mergeCell ref="A1544:B1544"/>
    <mergeCell ref="A1542:B1542"/>
    <mergeCell ref="A1543:B1543"/>
    <mergeCell ref="B1294:B1539"/>
    <mergeCell ref="B308:B426"/>
    <mergeCell ref="B430:B443"/>
    <mergeCell ref="B447:B535"/>
    <mergeCell ref="B540:B1108"/>
    <mergeCell ref="B1112:B1121"/>
    <mergeCell ref="A1110:H1110"/>
    <mergeCell ref="A428:H428"/>
    <mergeCell ref="A445:H445"/>
    <mergeCell ref="A537:H537"/>
    <mergeCell ref="A1291:H1291"/>
    <mergeCell ref="A1155:H1155"/>
    <mergeCell ref="A1130:H1130"/>
    <mergeCell ref="A1126:H1126"/>
    <mergeCell ref="A1122:H1122"/>
    <mergeCell ref="B1133:B1153"/>
  </mergeCells>
  <printOptions horizontalCentered="1"/>
  <pageMargins left="0" right="0" top="0" bottom="0.17" header="0" footer="0"/>
  <pageSetup paperSize="9" scale="72" fitToHeight="0" orientation="portrait" r:id="rId1"/>
  <headerFooter scaleWithDoc="0" alignWithMargins="0"/>
  <rowBreaks count="3" manualBreakCount="3">
    <brk id="428" max="7" man="1"/>
    <brk id="1291" max="7" man="1"/>
    <brk id="1541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TAKEOFF Breakdown</vt:lpstr>
      <vt:lpstr>'TAKEOFF Breakdown'!Print_Area</vt:lpstr>
      <vt:lpstr>'TAKEOFF Breakdown'!Print_Titles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WAZ</dc:creator>
  <cp:lastModifiedBy>WAZ</cp:lastModifiedBy>
  <cp:lastPrinted>2018-02-13T09:57:28Z</cp:lastPrinted>
  <dcterms:created xsi:type="dcterms:W3CDTF">2016-03-30T11:57:46Z</dcterms:created>
  <dcterms:modified xsi:type="dcterms:W3CDTF">2021-09-22T12:26:19Z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S9Connected">
    <vt:bool>true</vt:bool>
  </property>
</Properties>
</file>