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20" yWindow="90" windowWidth="20115" windowHeight="9525" activeTab="7"/>
  </bookViews>
  <sheets>
    <sheet name="Sheet1" sheetId="1" r:id="rId1"/>
    <sheet name="local" sheetId="2" r:id="rId2"/>
    <sheet name="Roche" sheetId="3" r:id="rId3"/>
    <sheet name="Norvatis" sheetId="5" r:id="rId4"/>
    <sheet name="Phizer" sheetId="6" r:id="rId5"/>
    <sheet name="Other MNC" sheetId="7" r:id="rId6"/>
    <sheet name="CML" sheetId="8" r:id="rId7"/>
    <sheet name="NSCLC" sheetId="9" r:id="rId8"/>
    <sheet name="HCC" sheetId="10" r:id="rId9"/>
    <sheet name="RCC" sheetId="11" r:id="rId10"/>
    <sheet name="BC" sheetId="12" r:id="rId11"/>
    <sheet name="CRC" sheetId="13" r:id="rId12"/>
  </sheets>
  <definedNames>
    <definedName name="_xlnm._FilterDatabase" localSheetId="0" hidden="1">Sheet1!$A$1:$O$23</definedName>
    <definedName name="_xlnm._FilterDatabase" localSheetId="6" hidden="1">CML!$A$1:$L$7</definedName>
    <definedName name="_xlnm._FilterDatabase" localSheetId="7" hidden="1">NSCLC!$A$1:$L$6</definedName>
  </definedNames>
  <calcPr calcId="1"/>
</workbook>
</file>

<file path=xl/comments1.xml><?xml version="1.0" encoding="utf-8"?>
<comments xmlns="http://schemas.openxmlformats.org/spreadsheetml/2006/main">
  <authors>
    <author>qczhou</author>
  </authors>
  <commentList>
    <comment ref="F9" authorId="0">
      <text>
        <r>
          <rPr>
            <b/>
            <sz val="9"/>
            <rFont val="宋体"/>
            <charset val="0"/>
          </rPr>
          <t>批注:</t>
        </r>
        <r>
          <rPr>
            <sz val="9"/>
            <rFont val="宋体"/>
            <charset val="0"/>
          </rPr>
          <t xml:space="preserve">
qczhou:
上海美恩生物技术有限公司是外商投资企业，2001年注册成立，注册资本1100万美元。美国Medipharm Biotech pharmaceutical公司占95%股份。
</t>
        </r>
      </text>
    </comment>
  </commentList>
</comments>
</file>

<file path=xl/comments2.xml><?xml version="1.0" encoding="utf-8"?>
<comments xmlns="http://schemas.openxmlformats.org/spreadsheetml/2006/main">
  <authors>
    <author>qczhou</author>
  </authors>
  <commentList>
    <comment ref="F4" authorId="0">
      <text>
        <r>
          <rPr>
            <b/>
            <sz val="9"/>
            <rFont val="宋体"/>
            <charset val="0"/>
          </rPr>
          <t>批注:</t>
        </r>
        <r>
          <rPr>
            <sz val="9"/>
            <rFont val="宋体"/>
            <charset val="0"/>
          </rPr>
          <t xml:space="preserve">
qczhou:
上海美恩生物技术有限公司是外商投资企业，2001年注册成立，注册资本1100万美元。美国Medipharm Biotech pharmaceutical公司占95%股份。
</t>
        </r>
      </text>
    </comment>
  </commentList>
</comments>
</file>

<file path=xl/sharedStrings.xml><?xml version="1.0" encoding="utf-8"?>
<sst xmlns="http://schemas.openxmlformats.org/spreadsheetml/2006/main" count="754" uniqueCount="181">
  <si>
    <t>Component(EN)</t>
  </si>
  <si>
    <t>Component(CN)</t>
  </si>
  <si>
    <t>Product name(EN)</t>
  </si>
  <si>
    <t>Product name(CN)</t>
  </si>
  <si>
    <t>MNF(EN)</t>
  </si>
  <si>
    <t>MNF(CN)</t>
  </si>
  <si>
    <t>Local？</t>
  </si>
  <si>
    <t>Indication(EN)</t>
  </si>
  <si>
    <t>Indication(CN)</t>
  </si>
  <si>
    <t>Note</t>
  </si>
  <si>
    <t>Launch year in China</t>
  </si>
  <si>
    <t>Sales in China in 2014(Mn/Euro)</t>
  </si>
  <si>
    <t>Target</t>
  </si>
  <si>
    <t>Rituximab</t>
  </si>
  <si>
    <t>利妥昔单抗</t>
  </si>
  <si>
    <t>MabThera</t>
  </si>
  <si>
    <t>美罗华</t>
  </si>
  <si>
    <t>Roche</t>
  </si>
  <si>
    <t>罗氏</t>
  </si>
  <si>
    <t>NHL</t>
  </si>
  <si>
    <t>非霍奇金淋巴瘤</t>
  </si>
  <si>
    <t>复发或耐药的滤泡性中央型淋巴瘤 （国际工作分类B、C和D亚型的B细胞非霍奇金淋巴瘤） 的治疗</t>
  </si>
  <si>
    <t>Anti-CD20</t>
  </si>
  <si>
    <t>Trastuzumab</t>
  </si>
  <si>
    <t>曲妥珠单抗</t>
  </si>
  <si>
    <t>Herceptin</t>
  </si>
  <si>
    <t>赫赛汀</t>
  </si>
  <si>
    <t>Breast cancer</t>
  </si>
  <si>
    <t>HER2过度表达的转移性乳腺癌</t>
  </si>
  <si>
    <t>Anti-HER2</t>
  </si>
  <si>
    <t>Imatinib</t>
  </si>
  <si>
    <t>伊马替尼</t>
  </si>
  <si>
    <t>Glivec</t>
  </si>
  <si>
    <t>格列卫</t>
  </si>
  <si>
    <t>Norvatis</t>
  </si>
  <si>
    <t>诺华</t>
  </si>
  <si>
    <t>CML/GIST(Gastrointestinal Stromal Tumors)</t>
  </si>
  <si>
    <t>白血病/恶性胃肠道间质瘤</t>
  </si>
  <si>
    <t>Anti-BCR-ABL</t>
  </si>
  <si>
    <t>Gefitinib</t>
  </si>
  <si>
    <t>吉非替尼</t>
  </si>
  <si>
    <t>Iressa</t>
  </si>
  <si>
    <t>易瑞沙</t>
  </si>
  <si>
    <t>AZ</t>
  </si>
  <si>
    <t>阿斯利康</t>
  </si>
  <si>
    <t>NSCLC</t>
  </si>
  <si>
    <t>非小细胞肺癌</t>
  </si>
  <si>
    <t>既往接受过化学治疗的局部晚期或转移性非小细胞肺癌 (NSCLC) 。既往化学治疗主要是指铂剂和多西紫杉醇（docetaxel）治疗。</t>
  </si>
  <si>
    <t>Anti-EGFR</t>
  </si>
  <si>
    <t>Cetuximab</t>
  </si>
  <si>
    <t>西妥昔单抗</t>
  </si>
  <si>
    <t xml:space="preserve">Erbitux </t>
  </si>
  <si>
    <t>爱必妥</t>
  </si>
  <si>
    <t>Merck</t>
  </si>
  <si>
    <t>默克雪兰诺</t>
  </si>
  <si>
    <t>CRC(Colorectal cancer)</t>
  </si>
  <si>
    <t>转移性直肠癌</t>
  </si>
  <si>
    <t>单用或与伊立替康 (irinotecan) 联用</t>
  </si>
  <si>
    <t>Anti-RTK</t>
  </si>
  <si>
    <t>Erlotinib</t>
  </si>
  <si>
    <t>厄洛替尼</t>
  </si>
  <si>
    <t>Tarceva</t>
  </si>
  <si>
    <t>特罗凯</t>
  </si>
  <si>
    <t>既往接受过至少一个化疗方案失败后的局部晚期或转移的非小细胞肺癌 （NSCLC） 。</t>
  </si>
  <si>
    <t>Anti-CYP 3A4</t>
  </si>
  <si>
    <t>Sorafenib</t>
  </si>
  <si>
    <t>索拉非尼</t>
  </si>
  <si>
    <t>Nexavar</t>
  </si>
  <si>
    <t>多吉美</t>
  </si>
  <si>
    <t>Bayer</t>
  </si>
  <si>
    <t>拜耳先灵</t>
  </si>
  <si>
    <t>HCC/RCC</t>
  </si>
  <si>
    <t>肝细胞/肾细胞癌</t>
  </si>
  <si>
    <t xml:space="preserve">治疗不能手术或远处转移的肝细胞癌 </t>
  </si>
  <si>
    <t>Anti-BRAF</t>
  </si>
  <si>
    <t>IODINE-131 TTD</t>
  </si>
  <si>
    <t>碘131肿瘤细胞核嵌合单克隆抗体</t>
  </si>
  <si>
    <t>Wei Mei Sheng</t>
  </si>
  <si>
    <t>唯美生</t>
  </si>
  <si>
    <t>SH Medipharm Biotech pharmaceutical</t>
  </si>
  <si>
    <t>上海美恩生物技术有限公司</t>
  </si>
  <si>
    <t>Sunitinib</t>
  </si>
  <si>
    <t>舒尼替尼</t>
  </si>
  <si>
    <t>Sutent</t>
  </si>
  <si>
    <t xml:space="preserve"> 索坦</t>
  </si>
  <si>
    <t>Phizer</t>
  </si>
  <si>
    <t>辉瑞</t>
  </si>
  <si>
    <t>GIST/RCC</t>
  </si>
  <si>
    <t>恶性胃肠道间质瘤/肾细胞癌</t>
  </si>
  <si>
    <t xml:space="preserve">1.甲磺酸伊马替尼治疗失败或不能耐受的胃肠间质瘤 (GIST)
2.不能手术的晚期肾细胞癌 (RCC)
</t>
  </si>
  <si>
    <t>Nimotuzumab</t>
  </si>
  <si>
    <t>尼妥珠单抗</t>
  </si>
  <si>
    <t>Taixinsheng</t>
  </si>
  <si>
    <t>泰欣生</t>
  </si>
  <si>
    <t>Biotech</t>
  </si>
  <si>
    <t>百泰</t>
  </si>
  <si>
    <t>yes</t>
  </si>
  <si>
    <t>NPC(nasopharyngeal carcinoma)</t>
  </si>
  <si>
    <t>鼻咽癌</t>
  </si>
  <si>
    <t>与放疗联合治疗表皮生长因子受体 (EGFR) 表达阳性的III/IV期鼻咽癌</t>
  </si>
  <si>
    <t>Metuximab
Iodine-131</t>
  </si>
  <si>
    <t xml:space="preserve">碘[131I]美妥昔单抗 </t>
  </si>
  <si>
    <t>Li Ka Ting</t>
  </si>
  <si>
    <t>利卡汀</t>
  </si>
  <si>
    <t>Chengdu Huashen</t>
  </si>
  <si>
    <t>成都华神生物技术</t>
  </si>
  <si>
    <t>HCC</t>
  </si>
  <si>
    <t>肝癌</t>
  </si>
  <si>
    <t>不能手术切除或术后复发的原发性肝癌，以及不适宜作动脉导管化学栓塞（TACE）或经TACE治疗后无效、复发的晚期肝癌患者</t>
  </si>
  <si>
    <t>Anti-HAb18G</t>
  </si>
  <si>
    <t>Bevacizumab</t>
  </si>
  <si>
    <t>贝伐单抗</t>
  </si>
  <si>
    <t>Avastin</t>
  </si>
  <si>
    <t>安维汀</t>
  </si>
  <si>
    <t>转移性结直肠癌</t>
  </si>
  <si>
    <t>贝伐珠单抗联合以5-氟尿嘧啶为基础的化疗适用于转移性结直肠癌患者的治疗</t>
  </si>
  <si>
    <t>Anti-VEGF</t>
  </si>
  <si>
    <t>Everolimus</t>
  </si>
  <si>
    <t>依维莫司</t>
  </si>
  <si>
    <t>Afinitor</t>
  </si>
  <si>
    <t>飞尼妥</t>
  </si>
  <si>
    <t>RCC</t>
  </si>
  <si>
    <t>肾细胞癌</t>
  </si>
  <si>
    <t xml:space="preserve">
既往接受舒尼替尼或索拉非尼治疗失败的晚期肾细胞癌成人患者。
不可切除的、局部晚期或转移性的、分化良好的（中度分化或高度分化）进展期胰腺神经 内分泌瘤成人患者。需要治疗干预但不适于手术切除的结节性硬化症（TSC）相关的室管膜下巨细胞星形细胞 瘤（SEGA）成人和儿童患者。
</t>
  </si>
  <si>
    <t>Genike</t>
  </si>
  <si>
    <t>格尼可</t>
  </si>
  <si>
    <t>TianQing</t>
  </si>
  <si>
    <t>天晴</t>
  </si>
  <si>
    <t>Icotinib</t>
  </si>
  <si>
    <t>埃克替尼</t>
  </si>
  <si>
    <t>Conmana</t>
  </si>
  <si>
    <t>凯美纳</t>
  </si>
  <si>
    <t>Beta</t>
  </si>
  <si>
    <t>贝达</t>
  </si>
  <si>
    <t>本品单药适用于治疗既往接受过至少一个化疗方案失败后的局部晚期或转移性非小细胞肺癌（NSCLC），既往化疗主要是指以铂类为基础的联合化疗。</t>
  </si>
  <si>
    <t>Anti-EGFR-TKI</t>
  </si>
  <si>
    <t>Lapatinib</t>
  </si>
  <si>
    <t>拉帕替尼</t>
  </si>
  <si>
    <t>Tykerb</t>
  </si>
  <si>
    <t>泰立沙</t>
  </si>
  <si>
    <t>GSK</t>
  </si>
  <si>
    <t>葛兰素史克</t>
  </si>
  <si>
    <t>用于联合卡培他滨治疗ErbB-2过度表达的,既往接受过包括蒽环类,紫杉醇,曲妥珠单抗(赫赛汀)治疗的晚期或转移性乳腺癌</t>
  </si>
  <si>
    <t>Anti-HER1/HER2</t>
  </si>
  <si>
    <t>Crizotinib</t>
  </si>
  <si>
    <t>克唑替尼</t>
  </si>
  <si>
    <t>XALKORI</t>
  </si>
  <si>
    <t>赛可瑞</t>
  </si>
  <si>
    <t>间变性淋巴瘤激酶（ALK）阳性的局部晚期或转移性非小细胞肺癌（NSCLC）患者的治疗</t>
  </si>
  <si>
    <t>Anti-ALK</t>
  </si>
  <si>
    <t>Xinwei</t>
  </si>
  <si>
    <t>昕维</t>
  </si>
  <si>
    <t>Hanson</t>
  </si>
  <si>
    <t>豪森</t>
  </si>
  <si>
    <t>Nilotinib</t>
  </si>
  <si>
    <t>尼洛替尼</t>
  </si>
  <si>
    <t>Tasigna</t>
  </si>
  <si>
    <t>达希纳</t>
  </si>
  <si>
    <t>CML(Chronic Myelocytic Leukimia)</t>
  </si>
  <si>
    <t>白血病</t>
  </si>
  <si>
    <t xml:space="preserve">对既往治疗（包括伊马替尼）耐药或不耐受的费城染色体阳性的慢性髓性白血病（Ph+ CML）慢性期或加速期成人患者。 </t>
  </si>
  <si>
    <t>Anti-Bcr-AbI</t>
  </si>
  <si>
    <t>Dasatinib</t>
  </si>
  <si>
    <t>达沙替尼</t>
  </si>
  <si>
    <t>SPRYCEL</t>
  </si>
  <si>
    <t>施达赛</t>
  </si>
  <si>
    <t>BMS</t>
  </si>
  <si>
    <t>百时美施贵宝</t>
  </si>
  <si>
    <t>CML</t>
  </si>
  <si>
    <t xml:space="preserve">用于治疗对甲磺酸伊马替尼耐药，或不耐受的费城染色体阳性(Ph+)慢性髓细胞白血病(CML)慢性期、加速期和急变期（急粒变和急淋变）成年患者。 </t>
  </si>
  <si>
    <t>Anti-BCR-ABL, Anti-SRC</t>
  </si>
  <si>
    <t>Yinishu</t>
  </si>
  <si>
    <t>依尼舒</t>
  </si>
  <si>
    <t>Total</t>
  </si>
  <si>
    <t>local所占的份额</t>
  </si>
  <si>
    <t>5家公司，6个产品</t>
  </si>
  <si>
    <t>治疗不能手术或远处转移的肝细胞癌 
晚期RCC的治疗</t>
  </si>
  <si>
    <r>
      <rPr>
        <sz val="11"/>
        <color theme="1"/>
        <rFont val="宋体"/>
        <charset val="134"/>
        <scheme val="minor"/>
      </rPr>
      <t xml:space="preserve">
既往接受</t>
    </r>
    <r>
      <rPr>
        <b/>
        <sz val="11"/>
        <color rgb="FFFF0000"/>
        <rFont val="宋体"/>
        <charset val="134"/>
        <scheme val="minor"/>
      </rPr>
      <t>舒尼替尼</t>
    </r>
    <r>
      <rPr>
        <sz val="11"/>
        <color theme="1"/>
        <rFont val="宋体"/>
        <charset val="134"/>
        <scheme val="minor"/>
      </rPr>
      <t>或</t>
    </r>
    <r>
      <rPr>
        <b/>
        <sz val="11"/>
        <color rgb="FFFF0000"/>
        <rFont val="宋体"/>
        <charset val="134"/>
        <scheme val="minor"/>
      </rPr>
      <t>索拉非尼</t>
    </r>
    <r>
      <rPr>
        <sz val="11"/>
        <color theme="1"/>
        <rFont val="宋体"/>
        <charset val="134"/>
        <scheme val="minor"/>
      </rPr>
      <t xml:space="preserve">治疗失败的晚期肾细胞癌成人患者。
不可切除的、局部晚期或转移性的、分化良好的（中度分化或高度分化）进展期胰腺神经 内分泌瘤成人患者。需要治疗干预但不适于手术切除的结节性硬化症（TSC）相关的室管膜下巨细胞星形细胞 瘤（SEGA）成人和儿童患者。
</t>
    </r>
  </si>
  <si>
    <r>
      <rPr>
        <sz val="11"/>
        <color theme="1"/>
        <rFont val="宋体"/>
        <charset val="134"/>
        <scheme val="minor"/>
      </rPr>
      <t>用于联合卡培他滨治疗ErbB-2过度表达的,既往</t>
    </r>
    <r>
      <rPr>
        <b/>
        <sz val="11"/>
        <color rgb="FFFF0000"/>
        <rFont val="宋体"/>
        <charset val="134"/>
        <scheme val="minor"/>
      </rPr>
      <t>接受过包括蒽环类,紫杉醇,曲妥珠单抗</t>
    </r>
    <r>
      <rPr>
        <sz val="11"/>
        <color theme="1"/>
        <rFont val="宋体"/>
        <charset val="134"/>
        <scheme val="minor"/>
      </rPr>
      <t>(赫赛汀)治疗的晚期或转移性乳腺癌</t>
    </r>
  </si>
  <si>
    <r>
      <rPr>
        <sz val="11"/>
        <color theme="1"/>
        <rFont val="宋体"/>
        <charset val="134"/>
        <scheme val="minor"/>
      </rPr>
      <t>单用或与</t>
    </r>
    <r>
      <rPr>
        <b/>
        <sz val="11"/>
        <color rgb="FFFF0000"/>
        <rFont val="宋体"/>
        <charset val="134"/>
        <scheme val="minor"/>
      </rPr>
      <t xml:space="preserve">伊立替康 </t>
    </r>
    <r>
      <rPr>
        <sz val="11"/>
        <color theme="1"/>
        <rFont val="宋体"/>
        <charset val="134"/>
        <scheme val="minor"/>
      </rPr>
      <t>(irinotecan) 联用</t>
    </r>
  </si>
  <si>
    <r>
      <rPr>
        <sz val="11"/>
        <color theme="1"/>
        <rFont val="宋体"/>
        <charset val="134"/>
        <scheme val="minor"/>
      </rPr>
      <t>贝伐珠单抗联合</t>
    </r>
    <r>
      <rPr>
        <b/>
        <sz val="11"/>
        <color rgb="FFFF0000"/>
        <rFont val="宋体"/>
        <charset val="134"/>
        <scheme val="minor"/>
      </rPr>
      <t>以5-氟尿嘧啶</t>
    </r>
    <r>
      <rPr>
        <sz val="11"/>
        <color theme="1"/>
        <rFont val="宋体"/>
        <charset val="134"/>
        <scheme val="minor"/>
      </rPr>
      <t>为基础的化疗适用于转移性结直肠癌患者的治疗</t>
    </r>
  </si>
</sst>
</file>

<file path=xl/styles.xml><?xml version="1.0" encoding="utf-8"?>
<styleSheet xmlns="http://schemas.openxmlformats.org/spreadsheetml/2006/main">
  <numFmts count="36">
    <numFmt numFmtId="176" formatCode="[DBNum1][$-804]yyyy&quot;年&quot;m&quot;月&quot;"/>
    <numFmt numFmtId="177" formatCode="#\ ??/??"/>
    <numFmt numFmtId="178" formatCode="mmmm\-yy"/>
    <numFmt numFmtId="6" formatCode="&quot;￥&quot;#,##0;[Red]&quot;￥&quot;\-#,##0"/>
    <numFmt numFmtId="24" formatCode="\$#,##0_);[Red]\(\$#,##0\)"/>
    <numFmt numFmtId="179" formatCode="m/d"/>
    <numFmt numFmtId="25" formatCode="\$#,##0.00_);\(\$#,##0.00\)"/>
    <numFmt numFmtId="23" formatCode="\$#,##0_);\(\$#,##0\)"/>
    <numFmt numFmtId="180" formatCode="[DBNum1][$-804]yyyy&quot;年&quot;m&quot;月&quot;d&quot;日&quot;"/>
    <numFmt numFmtId="181" formatCode="dd\-mmm\-yy"/>
    <numFmt numFmtId="182" formatCode="[$-804]aaa"/>
    <numFmt numFmtId="183" formatCode="mm/dd/yy"/>
    <numFmt numFmtId="184" formatCode="[DBNum1]上午/下午h&quot;时&quot;mm&quot;分&quot;"/>
    <numFmt numFmtId="185" formatCode="mmmmm\-yy"/>
    <numFmt numFmtId="186" formatCode="[DBNum1][$-804]m&quot;月&quot;d&quot;日&quot;"/>
    <numFmt numFmtId="187" formatCode="[$-804]aaaa"/>
    <numFmt numFmtId="188" formatCode="yyyy/m/d\ h:mm\ AM/PM"/>
    <numFmt numFmtId="189" formatCode="h:mm:ss\ AM/PM"/>
    <numFmt numFmtId="190" formatCode="yy/m/d"/>
    <numFmt numFmtId="8" formatCode="&quot;￥&quot;#,##0.00;[Red]&quot;￥&quot;\-#,##0.00"/>
    <numFmt numFmtId="191" formatCode="h:mm\ AM/PM"/>
    <numFmt numFmtId="192" formatCode="\¥#,##0;[Red]\¥\-#,##0"/>
    <numFmt numFmtId="44" formatCode="_ &quot;￥&quot;* #,##0.00_ ;_ &quot;￥&quot;* \-#,##0.00_ ;_ &quot;￥&quot;* &quot;-&quot;??_ ;_ @_ "/>
    <numFmt numFmtId="193" formatCode="#\ ??"/>
    <numFmt numFmtId="5" formatCode="&quot;￥&quot;#,##0;&quot;￥&quot;\-#,##0"/>
    <numFmt numFmtId="26" formatCode="\$#,##0.00_);[Red]\(\$#,##0.00\)"/>
    <numFmt numFmtId="194" formatCode="mmmmm"/>
    <numFmt numFmtId="195" formatCode="#\ ?/?"/>
    <numFmt numFmtId="196" formatCode="\¥#,##0;\¥\-#,##0"/>
    <numFmt numFmtId="7" formatCode="&quot;￥&quot;#,##0.00;&quot;￥&quot;\-#,##0.00"/>
    <numFmt numFmtId="197" formatCode="\¥#,##0.00;\¥\-#,##0.00"/>
    <numFmt numFmtId="198" formatCode="\¥#,##0.00;[Red]\¥\-#,##0.00"/>
    <numFmt numFmtId="199" formatCode="[DBNum1]h&quot;时&quot;mm&quot;分&quot;"/>
    <numFmt numFmtId="42" formatCode="_ &quot;￥&quot;* #,##0_ ;_ &quot;￥&quot;* \-#,##0_ ;_ &quot;￥&quot;* &quot;-&quot;_ ;_ @_ "/>
    <numFmt numFmtId="43" formatCode="_ * #,##0.00_ ;_ * \-#,##0.00_ ;_ * &quot;-&quot;??_ ;_ @_ "/>
    <numFmt numFmtId="41" formatCode="_ * #,##0_ ;_ * \-#,##0_ ;_ * &quot;-&quot;_ ;_ @_ "/>
  </numFmts>
  <fonts count="25">
    <font>
      <sz val="11"/>
      <color theme="1"/>
      <name val="宋体"/>
      <charset val="134"/>
      <scheme val="minor"/>
    </font>
    <font>
      <b/>
      <sz val="11"/>
      <color rgb="FFFFFFFF"/>
      <name val="宋体"/>
      <charset val="134"/>
      <scheme val="minor"/>
    </font>
    <font>
      <b/>
      <sz val="11"/>
      <color rgb="FFFF0000"/>
      <name val="宋体"/>
      <charset val="134"/>
      <scheme val="minor"/>
    </font>
    <font>
      <sz val="11"/>
      <color rgb="FFFA7D00"/>
      <name val="宋体"/>
      <charset val="0"/>
      <scheme val="minor"/>
    </font>
    <font>
      <sz val="11"/>
      <color theme="1"/>
      <name val="宋体"/>
      <charset val="0"/>
      <scheme val="minor"/>
    </font>
    <font>
      <sz val="11"/>
      <color theme="1"/>
      <name val="宋体"/>
      <charset val="134"/>
      <scheme val="minor"/>
    </font>
    <font>
      <sz val="11"/>
      <color theme="0"/>
      <name val="宋体"/>
      <charset val="0"/>
      <scheme val="minor"/>
    </font>
    <font>
      <b/>
      <sz val="11"/>
      <color theme="3"/>
      <name val="宋体"/>
      <charset val="134"/>
      <scheme val="minor"/>
    </font>
    <font>
      <sz val="11"/>
      <color rgb="FFFF0000"/>
      <name val="宋体"/>
      <charset val="0"/>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
      <sz val="11"/>
      <color rgb="FF9C0006"/>
      <name val="宋体"/>
      <charset val="0"/>
      <scheme val="minor"/>
    </font>
    <font>
      <b/>
      <sz val="11"/>
      <color rgb="FFFFFFFF"/>
      <name val="宋体"/>
      <charset val="0"/>
      <scheme val="minor"/>
    </font>
    <font>
      <b/>
      <sz val="11"/>
      <color theme="1"/>
      <name val="宋体"/>
      <charset val="0"/>
      <scheme val="minor"/>
    </font>
    <font>
      <b/>
      <sz val="18"/>
      <color theme="3"/>
      <name val="宋体"/>
      <charset val="134"/>
      <scheme val="minor"/>
    </font>
    <font>
      <sz val="11"/>
      <color rgb="FF006100"/>
      <name val="宋体"/>
      <charset val="0"/>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b/>
      <sz val="13"/>
      <color theme="3"/>
      <name val="宋体"/>
      <charset val="134"/>
      <scheme val="minor"/>
    </font>
    <font>
      <sz val="9"/>
      <name val="宋体"/>
      <charset val="0"/>
    </font>
    <font>
      <b/>
      <sz val="9"/>
      <name val="宋体"/>
      <charset val="0"/>
    </font>
  </fonts>
  <fills count="3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4"/>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34" borderId="0" applyNumberFormat="0" applyBorder="0" applyAlignment="0" applyProtection="0">
      <alignment vertical="center"/>
    </xf>
    <xf numFmtId="0" fontId="4" fillId="31" borderId="0" applyNumberFormat="0" applyBorder="0" applyAlignment="0" applyProtection="0">
      <alignment vertical="center"/>
    </xf>
    <xf numFmtId="0" fontId="6" fillId="8" borderId="0" applyNumberFormat="0" applyBorder="0" applyAlignment="0" applyProtection="0">
      <alignment vertical="center"/>
    </xf>
    <xf numFmtId="0" fontId="20" fillId="26" borderId="9" applyNumberFormat="0" applyAlignment="0" applyProtection="0">
      <alignment vertical="center"/>
    </xf>
    <xf numFmtId="0" fontId="4" fillId="19" borderId="0" applyNumberFormat="0" applyBorder="0" applyAlignment="0" applyProtection="0">
      <alignment vertical="center"/>
    </xf>
    <xf numFmtId="0" fontId="4" fillId="29" borderId="0" applyNumberFormat="0" applyBorder="0" applyAlignment="0" applyProtection="0">
      <alignment vertical="center"/>
    </xf>
    <xf numFmtId="44" fontId="5" fillId="0" borderId="0" applyFont="0" applyFill="0" applyBorder="0" applyAlignment="0" applyProtection="0">
      <alignment vertical="center"/>
    </xf>
    <xf numFmtId="0" fontId="6" fillId="6" borderId="0" applyNumberFormat="0" applyBorder="0" applyAlignment="0" applyProtection="0">
      <alignment vertical="center"/>
    </xf>
    <xf numFmtId="9" fontId="0" fillId="0" borderId="0" applyFont="0" applyFill="0" applyBorder="0" applyAlignment="0" applyProtection="0"/>
    <xf numFmtId="0" fontId="6" fillId="28" borderId="0" applyNumberFormat="0" applyBorder="0" applyAlignment="0" applyProtection="0">
      <alignment vertical="center"/>
    </xf>
    <xf numFmtId="0" fontId="6" fillId="24" borderId="0" applyNumberFormat="0" applyBorder="0" applyAlignment="0" applyProtection="0">
      <alignment vertical="center"/>
    </xf>
    <xf numFmtId="0" fontId="6" fillId="11" borderId="0" applyNumberFormat="0" applyBorder="0" applyAlignment="0" applyProtection="0">
      <alignment vertical="center"/>
    </xf>
    <xf numFmtId="0" fontId="6" fillId="32" borderId="0" applyNumberFormat="0" applyBorder="0" applyAlignment="0" applyProtection="0">
      <alignment vertical="center"/>
    </xf>
    <xf numFmtId="0" fontId="6" fillId="20" borderId="0" applyNumberFormat="0" applyBorder="0" applyAlignment="0" applyProtection="0">
      <alignment vertical="center"/>
    </xf>
    <xf numFmtId="0" fontId="21" fillId="15" borderId="9" applyNumberFormat="0" applyAlignment="0" applyProtection="0">
      <alignment vertical="center"/>
    </xf>
    <xf numFmtId="0" fontId="6" fillId="16" borderId="0" applyNumberFormat="0" applyBorder="0" applyAlignment="0" applyProtection="0">
      <alignment vertical="center"/>
    </xf>
    <xf numFmtId="0" fontId="19" fillId="25" borderId="0" applyNumberFormat="0" applyBorder="0" applyAlignment="0" applyProtection="0">
      <alignment vertical="center"/>
    </xf>
    <xf numFmtId="0" fontId="4" fillId="23" borderId="0" applyNumberFormat="0" applyBorder="0" applyAlignment="0" applyProtection="0">
      <alignment vertical="center"/>
    </xf>
    <xf numFmtId="0" fontId="17" fillId="22" borderId="0" applyNumberFormat="0" applyBorder="0" applyAlignment="0" applyProtection="0">
      <alignment vertical="center"/>
    </xf>
    <xf numFmtId="0" fontId="4" fillId="21" borderId="0" applyNumberFormat="0" applyBorder="0" applyAlignment="0" applyProtection="0">
      <alignment vertical="center"/>
    </xf>
    <xf numFmtId="0" fontId="15" fillId="0" borderId="8" applyNumberFormat="0" applyFill="0" applyAlignment="0" applyProtection="0">
      <alignment vertical="center"/>
    </xf>
    <xf numFmtId="0" fontId="13" fillId="17" borderId="0" applyNumberFormat="0" applyBorder="0" applyAlignment="0" applyProtection="0">
      <alignment vertical="center"/>
    </xf>
    <xf numFmtId="0" fontId="14" fillId="18" borderId="7" applyNumberFormat="0" applyAlignment="0" applyProtection="0">
      <alignment vertical="center"/>
    </xf>
    <xf numFmtId="0" fontId="10" fillId="15" borderId="5" applyNumberFormat="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4" fillId="27" borderId="0" applyNumberFormat="0" applyBorder="0" applyAlignment="0" applyProtection="0">
      <alignment vertical="center"/>
    </xf>
    <xf numFmtId="0" fontId="7" fillId="0" borderId="0" applyNumberFormat="0" applyFill="0" applyBorder="0" applyAlignment="0" applyProtection="0">
      <alignment vertical="center"/>
    </xf>
    <xf numFmtId="42" fontId="5" fillId="0" borderId="0" applyFont="0" applyFill="0" applyBorder="0" applyAlignment="0" applyProtection="0">
      <alignment vertical="center"/>
    </xf>
    <xf numFmtId="0" fontId="4" fillId="5" borderId="0" applyNumberFormat="0" applyBorder="0" applyAlignment="0" applyProtection="0">
      <alignment vertical="center"/>
    </xf>
    <xf numFmtId="43" fontId="5" fillId="0" borderId="0" applyFont="0" applyFill="0" applyBorder="0" applyAlignment="0" applyProtection="0">
      <alignment vertical="center"/>
    </xf>
    <xf numFmtId="0" fontId="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14" borderId="0" applyNumberFormat="0" applyBorder="0" applyAlignment="0" applyProtection="0">
      <alignment vertical="center"/>
    </xf>
    <xf numFmtId="0" fontId="8" fillId="0" borderId="0" applyNumberFormat="0" applyFill="0" applyBorder="0" applyAlignment="0" applyProtection="0">
      <alignment vertical="center"/>
    </xf>
    <xf numFmtId="0" fontId="6" fillId="13" borderId="0" applyNumberFormat="0" applyBorder="0" applyAlignment="0" applyProtection="0">
      <alignment vertical="center"/>
    </xf>
    <xf numFmtId="0" fontId="5" fillId="30" borderId="10" applyNumberFormat="0" applyFont="0" applyAlignment="0" applyProtection="0">
      <alignment vertical="center"/>
    </xf>
    <xf numFmtId="0" fontId="4" fillId="33" borderId="0" applyNumberFormat="0" applyBorder="0" applyAlignment="0" applyProtection="0">
      <alignment vertical="center"/>
    </xf>
    <xf numFmtId="0" fontId="6" fillId="12" borderId="0" applyNumberFormat="0" applyBorder="0" applyAlignment="0" applyProtection="0">
      <alignment vertical="center"/>
    </xf>
    <xf numFmtId="0" fontId="4" fillId="9" borderId="0" applyNumberFormat="0" applyBorder="0" applyAlignment="0" applyProtection="0">
      <alignment vertical="center"/>
    </xf>
    <xf numFmtId="0" fontId="18" fillId="0" borderId="0" applyNumberFormat="0" applyFill="0" applyBorder="0" applyAlignment="0" applyProtection="0">
      <alignment vertical="center"/>
    </xf>
    <xf numFmtId="41" fontId="5" fillId="0" borderId="0" applyFont="0" applyFill="0" applyBorder="0" applyAlignment="0" applyProtection="0">
      <alignment vertical="center"/>
    </xf>
    <xf numFmtId="0" fontId="22" fillId="0" borderId="6" applyNumberFormat="0" applyFill="0" applyAlignment="0" applyProtection="0">
      <alignment vertical="center"/>
    </xf>
    <xf numFmtId="0" fontId="4" fillId="10" borderId="0" applyNumberFormat="0" applyBorder="0" applyAlignment="0" applyProtection="0">
      <alignment vertical="center"/>
    </xf>
    <xf numFmtId="0" fontId="7" fillId="0" borderId="4" applyNumberFormat="0" applyFill="0" applyAlignment="0" applyProtection="0">
      <alignment vertical="center"/>
    </xf>
    <xf numFmtId="0" fontId="6" fillId="7" borderId="0" applyNumberFormat="0" applyBorder="0" applyAlignment="0" applyProtection="0">
      <alignment vertical="center"/>
    </xf>
    <xf numFmtId="0" fontId="4" fillId="4" borderId="0" applyNumberFormat="0" applyBorder="0" applyAlignment="0" applyProtection="0">
      <alignment vertical="center"/>
    </xf>
    <xf numFmtId="0" fontId="3" fillId="0" borderId="3" applyNumberFormat="0" applyFill="0" applyAlignment="0" applyProtection="0">
      <alignment vertical="center"/>
    </xf>
  </cellStyleXfs>
  <cellXfs count="15">
    <xf numFmtId="0" fontId="0" fillId="0" borderId="0" xfId="0"/>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left" vertical="center"/>
    </xf>
    <xf numFmtId="0" fontId="2" fillId="0" borderId="1" xfId="0" applyFont="1" applyBorder="1" applyAlignment="1">
      <alignment horizontal="left" vertical="center"/>
    </xf>
    <xf numFmtId="0" fontId="0" fillId="0" borderId="0" xfId="0" applyAlignment="1">
      <alignment wrapText="1"/>
    </xf>
    <xf numFmtId="0" fontId="0" fillId="3" borderId="1" xfId="0" applyFill="1" applyBorder="1" applyAlignment="1">
      <alignment horizontal="left" vertical="center" wrapText="1"/>
    </xf>
    <xf numFmtId="0" fontId="0" fillId="0" borderId="0" xfId="0"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9" fontId="0" fillId="0" borderId="0" xfId="9" applyFont="1"/>
    <xf numFmtId="0" fontId="0" fillId="0" borderId="0" xfId="0" applyAlignment="1">
      <alignment horizontal="left" vertical="center"/>
    </xf>
    <xf numFmtId="0" fontId="0" fillId="0" borderId="0" xfId="0" applyAlignment="1">
      <alignment vertical="center"/>
    </xf>
    <xf numFmtId="0" fontId="1" fillId="2" borderId="0" xfId="0" applyFont="1" applyFill="1" applyAlignme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Light16"/>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customXml" Target="../customXml/item3.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workbookViewId="0">
      <selection activeCell="H8" sqref="H8"/>
    </sheetView>
  </sheetViews>
  <sheetFormatPr defaultColWidth="9" defaultRowHeight="13.5"/>
  <cols>
    <col min="1" max="1" width="17.7083333333333" style="8" customWidth="1"/>
    <col min="2" max="6" width="13.2833333333333" style="8" customWidth="1"/>
    <col min="7" max="7" width="8.56666666666667" style="8" hidden="1" customWidth="1"/>
    <col min="8" max="9" width="17.7083333333333" style="12" customWidth="1"/>
    <col min="10" max="10" width="54" style="12" customWidth="1"/>
    <col min="11" max="12" width="17.7083333333333" style="12" customWidth="1"/>
    <col min="13" max="13" width="12.7083333333333" style="12" customWidth="1"/>
    <col min="14" max="16384" width="9.14166666666667" style="13"/>
  </cols>
  <sheetData>
    <row r="1" ht="27" spans="1:15">
      <c r="A1" s="1" t="s">
        <v>0</v>
      </c>
      <c r="B1" s="1" t="s">
        <v>1</v>
      </c>
      <c r="C1" s="1" t="s">
        <v>2</v>
      </c>
      <c r="D1" s="1" t="s">
        <v>3</v>
      </c>
      <c r="E1" s="1" t="s">
        <v>4</v>
      </c>
      <c r="F1" s="1" t="s">
        <v>5</v>
      </c>
      <c r="G1" s="1" t="s">
        <v>6</v>
      </c>
      <c r="H1" s="3" t="s">
        <v>7</v>
      </c>
      <c r="I1" s="3" t="s">
        <v>8</v>
      </c>
      <c r="J1" s="3" t="s">
        <v>9</v>
      </c>
      <c r="K1" s="3" t="s">
        <v>10</v>
      </c>
      <c r="L1" s="3" t="s">
        <v>11</v>
      </c>
      <c r="M1" s="3" t="s">
        <v>12</v>
      </c>
      <c r="N1" s="14"/>
      <c r="O1" s="14"/>
    </row>
    <row r="2" spans="1:13">
      <c r="A2" s="2" t="s">
        <v>13</v>
      </c>
      <c r="B2" s="2" t="s">
        <v>14</v>
      </c>
      <c r="C2" s="2" t="s">
        <v>15</v>
      </c>
      <c r="D2" s="2" t="s">
        <v>16</v>
      </c>
      <c r="E2" s="2" t="s">
        <v>17</v>
      </c>
      <c r="F2" s="2" t="s">
        <v>18</v>
      </c>
      <c r="G2" s="2"/>
      <c r="H2" s="4" t="s">
        <v>19</v>
      </c>
      <c r="I2" s="4" t="s">
        <v>20</v>
      </c>
      <c r="J2" s="4" t="s">
        <v>21</v>
      </c>
      <c r="K2" s="4">
        <v>2000</v>
      </c>
      <c r="L2" s="4">
        <v>127</v>
      </c>
      <c r="M2" s="4" t="s">
        <v>22</v>
      </c>
    </row>
    <row r="3" spans="1:13">
      <c r="A3" s="2" t="s">
        <v>23</v>
      </c>
      <c r="B3" s="2" t="s">
        <v>24</v>
      </c>
      <c r="C3" s="2" t="s">
        <v>25</v>
      </c>
      <c r="D3" s="2" t="s">
        <v>26</v>
      </c>
      <c r="E3" s="2" t="s">
        <v>17</v>
      </c>
      <c r="F3" s="2" t="s">
        <v>18</v>
      </c>
      <c r="G3" s="2"/>
      <c r="H3" s="4" t="s">
        <v>27</v>
      </c>
      <c r="I3" s="4" t="s">
        <v>28</v>
      </c>
      <c r="J3" s="4"/>
      <c r="K3" s="4">
        <v>2002</v>
      </c>
      <c r="L3" s="4">
        <v>119</v>
      </c>
      <c r="M3" s="4" t="s">
        <v>29</v>
      </c>
    </row>
    <row r="4" spans="1:13">
      <c r="A4" s="2" t="s">
        <v>30</v>
      </c>
      <c r="B4" s="2" t="s">
        <v>31</v>
      </c>
      <c r="C4" s="2" t="s">
        <v>32</v>
      </c>
      <c r="D4" s="2" t="s">
        <v>33</v>
      </c>
      <c r="E4" s="2" t="s">
        <v>34</v>
      </c>
      <c r="F4" s="2" t="s">
        <v>35</v>
      </c>
      <c r="G4" s="2"/>
      <c r="H4" s="4" t="s">
        <v>36</v>
      </c>
      <c r="I4" s="4" t="s">
        <v>37</v>
      </c>
      <c r="J4" s="2"/>
      <c r="K4" s="4">
        <v>2002</v>
      </c>
      <c r="L4" s="4">
        <v>105</v>
      </c>
      <c r="M4" s="4" t="s">
        <v>38</v>
      </c>
    </row>
    <row r="5" ht="40.5" spans="1:13">
      <c r="A5" s="2" t="s">
        <v>39</v>
      </c>
      <c r="B5" s="2" t="s">
        <v>40</v>
      </c>
      <c r="C5" s="2" t="s">
        <v>41</v>
      </c>
      <c r="D5" s="2" t="s">
        <v>42</v>
      </c>
      <c r="E5" s="2" t="s">
        <v>43</v>
      </c>
      <c r="F5" s="2" t="s">
        <v>44</v>
      </c>
      <c r="G5" s="2"/>
      <c r="H5" s="4" t="s">
        <v>45</v>
      </c>
      <c r="I5" s="4" t="s">
        <v>46</v>
      </c>
      <c r="J5" s="2" t="s">
        <v>47</v>
      </c>
      <c r="K5" s="4">
        <v>2005</v>
      </c>
      <c r="L5" s="4">
        <v>75</v>
      </c>
      <c r="M5" s="4" t="s">
        <v>48</v>
      </c>
    </row>
    <row r="6" spans="1:13">
      <c r="A6" s="2" t="s">
        <v>49</v>
      </c>
      <c r="B6" s="2" t="s">
        <v>50</v>
      </c>
      <c r="C6" s="2" t="s">
        <v>51</v>
      </c>
      <c r="D6" s="2" t="s">
        <v>52</v>
      </c>
      <c r="E6" s="2" t="s">
        <v>53</v>
      </c>
      <c r="F6" s="2" t="s">
        <v>54</v>
      </c>
      <c r="G6" s="2"/>
      <c r="H6" s="4" t="s">
        <v>55</v>
      </c>
      <c r="I6" s="4" t="s">
        <v>56</v>
      </c>
      <c r="J6" s="4" t="s">
        <v>57</v>
      </c>
      <c r="K6" s="4">
        <v>2005</v>
      </c>
      <c r="L6" s="4">
        <v>33</v>
      </c>
      <c r="M6" s="5" t="s">
        <v>58</v>
      </c>
    </row>
    <row r="7" spans="1:13">
      <c r="A7" s="2" t="s">
        <v>59</v>
      </c>
      <c r="B7" s="2" t="s">
        <v>60</v>
      </c>
      <c r="C7" s="2" t="s">
        <v>61</v>
      </c>
      <c r="D7" s="2" t="s">
        <v>62</v>
      </c>
      <c r="E7" s="2" t="s">
        <v>17</v>
      </c>
      <c r="F7" s="2" t="s">
        <v>18</v>
      </c>
      <c r="G7" s="2"/>
      <c r="H7" s="4" t="s">
        <v>45</v>
      </c>
      <c r="I7" s="4" t="s">
        <v>46</v>
      </c>
      <c r="J7" s="4" t="s">
        <v>63</v>
      </c>
      <c r="K7" s="4">
        <v>2006</v>
      </c>
      <c r="L7" s="4">
        <v>47</v>
      </c>
      <c r="M7" s="4" t="s">
        <v>64</v>
      </c>
    </row>
    <row r="8" spans="1:13">
      <c r="A8" s="2" t="s">
        <v>65</v>
      </c>
      <c r="B8" s="2" t="s">
        <v>66</v>
      </c>
      <c r="C8" s="2" t="s">
        <v>67</v>
      </c>
      <c r="D8" s="2" t="s">
        <v>68</v>
      </c>
      <c r="E8" s="2" t="s">
        <v>69</v>
      </c>
      <c r="F8" s="2" t="s">
        <v>70</v>
      </c>
      <c r="G8" s="2"/>
      <c r="H8" s="4" t="s">
        <v>71</v>
      </c>
      <c r="I8" s="4" t="s">
        <v>72</v>
      </c>
      <c r="J8" s="4" t="s">
        <v>73</v>
      </c>
      <c r="K8" s="4">
        <v>2006</v>
      </c>
      <c r="L8" s="4">
        <v>33</v>
      </c>
      <c r="M8" s="4" t="s">
        <v>74</v>
      </c>
    </row>
    <row r="9" ht="54" spans="1:13">
      <c r="A9" s="2" t="s">
        <v>75</v>
      </c>
      <c r="B9" s="8" t="s">
        <v>76</v>
      </c>
      <c r="C9" s="2" t="s">
        <v>77</v>
      </c>
      <c r="D9" s="2" t="s">
        <v>78</v>
      </c>
      <c r="E9" s="2" t="s">
        <v>79</v>
      </c>
      <c r="F9" s="2" t="s">
        <v>80</v>
      </c>
      <c r="G9" s="2"/>
      <c r="H9" s="4" t="s">
        <v>45</v>
      </c>
      <c r="I9" s="4" t="s">
        <v>46</v>
      </c>
      <c r="J9" s="4"/>
      <c r="K9" s="4">
        <v>2007</v>
      </c>
      <c r="L9" s="4">
        <v>0.01</v>
      </c>
      <c r="M9" s="4"/>
    </row>
    <row r="10" ht="40.5" spans="1:13">
      <c r="A10" s="2" t="s">
        <v>81</v>
      </c>
      <c r="B10" s="2" t="s">
        <v>82</v>
      </c>
      <c r="C10" s="2" t="s">
        <v>83</v>
      </c>
      <c r="D10" s="2" t="s">
        <v>84</v>
      </c>
      <c r="E10" s="2" t="s">
        <v>85</v>
      </c>
      <c r="F10" s="2" t="s">
        <v>86</v>
      </c>
      <c r="G10" s="2"/>
      <c r="H10" s="4" t="s">
        <v>87</v>
      </c>
      <c r="I10" s="4" t="s">
        <v>88</v>
      </c>
      <c r="J10" s="2" t="s">
        <v>89</v>
      </c>
      <c r="K10" s="4">
        <v>2008</v>
      </c>
      <c r="L10" s="4">
        <v>22</v>
      </c>
      <c r="M10" s="4" t="s">
        <v>58</v>
      </c>
    </row>
    <row r="11" spans="1:13">
      <c r="A11" s="2" t="s">
        <v>90</v>
      </c>
      <c r="B11" s="2" t="s">
        <v>91</v>
      </c>
      <c r="C11" s="2" t="s">
        <v>92</v>
      </c>
      <c r="D11" s="2" t="s">
        <v>93</v>
      </c>
      <c r="E11" s="2" t="s">
        <v>94</v>
      </c>
      <c r="F11" s="2" t="s">
        <v>95</v>
      </c>
      <c r="G11" s="2" t="s">
        <v>96</v>
      </c>
      <c r="H11" s="4" t="s">
        <v>97</v>
      </c>
      <c r="I11" s="4" t="s">
        <v>98</v>
      </c>
      <c r="J11" s="4" t="s">
        <v>99</v>
      </c>
      <c r="K11" s="4">
        <v>2008</v>
      </c>
      <c r="L11" s="4">
        <v>25</v>
      </c>
      <c r="M11" s="4" t="s">
        <v>48</v>
      </c>
    </row>
    <row r="12" ht="27" spans="1:13">
      <c r="A12" s="2" t="s">
        <v>100</v>
      </c>
      <c r="B12" s="2" t="s">
        <v>101</v>
      </c>
      <c r="C12" s="2" t="s">
        <v>102</v>
      </c>
      <c r="D12" s="2" t="s">
        <v>103</v>
      </c>
      <c r="E12" s="2" t="s">
        <v>104</v>
      </c>
      <c r="F12" s="2" t="s">
        <v>105</v>
      </c>
      <c r="G12" s="2" t="s">
        <v>96</v>
      </c>
      <c r="H12" s="4" t="s">
        <v>106</v>
      </c>
      <c r="I12" s="4" t="s">
        <v>107</v>
      </c>
      <c r="J12" s="4" t="s">
        <v>108</v>
      </c>
      <c r="K12" s="4">
        <v>2008</v>
      </c>
      <c r="L12" s="4">
        <v>1</v>
      </c>
      <c r="M12" s="4" t="s">
        <v>109</v>
      </c>
    </row>
    <row r="13" spans="1:13">
      <c r="A13" s="2" t="s">
        <v>110</v>
      </c>
      <c r="B13" s="2" t="s">
        <v>111</v>
      </c>
      <c r="C13" s="2" t="s">
        <v>112</v>
      </c>
      <c r="D13" s="2" t="s">
        <v>113</v>
      </c>
      <c r="E13" s="2" t="s">
        <v>17</v>
      </c>
      <c r="F13" s="2" t="s">
        <v>18</v>
      </c>
      <c r="G13" s="2"/>
      <c r="H13" s="4" t="s">
        <v>55</v>
      </c>
      <c r="I13" s="4" t="s">
        <v>114</v>
      </c>
      <c r="J13" s="4" t="s">
        <v>115</v>
      </c>
      <c r="K13" s="4">
        <v>2009</v>
      </c>
      <c r="L13" s="4">
        <v>51</v>
      </c>
      <c r="M13" s="4" t="s">
        <v>116</v>
      </c>
    </row>
    <row r="14" ht="121.5" spans="1:13">
      <c r="A14" s="2" t="s">
        <v>117</v>
      </c>
      <c r="B14" s="2" t="s">
        <v>118</v>
      </c>
      <c r="C14" s="2" t="s">
        <v>119</v>
      </c>
      <c r="D14" s="2" t="s">
        <v>120</v>
      </c>
      <c r="E14" s="2" t="s">
        <v>34</v>
      </c>
      <c r="F14" s="2" t="s">
        <v>35</v>
      </c>
      <c r="G14" s="2"/>
      <c r="H14" s="4" t="s">
        <v>121</v>
      </c>
      <c r="I14" s="4" t="s">
        <v>122</v>
      </c>
      <c r="J14" s="2" t="s">
        <v>123</v>
      </c>
      <c r="K14" s="4">
        <v>2009</v>
      </c>
      <c r="L14" s="4">
        <v>4</v>
      </c>
      <c r="M14" s="4" t="s">
        <v>116</v>
      </c>
    </row>
    <row r="15" spans="1:13">
      <c r="A15" s="2" t="s">
        <v>30</v>
      </c>
      <c r="B15" s="2" t="s">
        <v>31</v>
      </c>
      <c r="C15" s="2" t="s">
        <v>124</v>
      </c>
      <c r="D15" s="2" t="s">
        <v>125</v>
      </c>
      <c r="E15" s="2" t="s">
        <v>126</v>
      </c>
      <c r="F15" s="2" t="s">
        <v>127</v>
      </c>
      <c r="G15" s="2" t="s">
        <v>96</v>
      </c>
      <c r="H15" s="4" t="s">
        <v>36</v>
      </c>
      <c r="I15" s="4" t="s">
        <v>37</v>
      </c>
      <c r="J15" s="2"/>
      <c r="K15" s="4">
        <v>2013</v>
      </c>
      <c r="L15" s="4">
        <v>1</v>
      </c>
      <c r="M15" s="4" t="s">
        <v>38</v>
      </c>
    </row>
    <row r="16" spans="1:13">
      <c r="A16" s="2" t="s">
        <v>128</v>
      </c>
      <c r="B16" s="2" t="s">
        <v>129</v>
      </c>
      <c r="C16" s="2" t="s">
        <v>130</v>
      </c>
      <c r="D16" s="2" t="s">
        <v>131</v>
      </c>
      <c r="E16" s="2" t="s">
        <v>132</v>
      </c>
      <c r="F16" s="2" t="s">
        <v>133</v>
      </c>
      <c r="G16" s="2" t="s">
        <v>96</v>
      </c>
      <c r="H16" s="4" t="s">
        <v>45</v>
      </c>
      <c r="I16" s="4" t="s">
        <v>46</v>
      </c>
      <c r="J16" s="4" t="s">
        <v>134</v>
      </c>
      <c r="K16" s="4">
        <v>2010</v>
      </c>
      <c r="L16" s="4">
        <v>20</v>
      </c>
      <c r="M16" s="4" t="s">
        <v>135</v>
      </c>
    </row>
    <row r="17" spans="1:13">
      <c r="A17" s="2" t="s">
        <v>136</v>
      </c>
      <c r="B17" s="2" t="s">
        <v>137</v>
      </c>
      <c r="C17" s="2" t="s">
        <v>138</v>
      </c>
      <c r="D17" s="2" t="s">
        <v>139</v>
      </c>
      <c r="E17" s="2" t="s">
        <v>140</v>
      </c>
      <c r="F17" s="2" t="s">
        <v>141</v>
      </c>
      <c r="G17" s="2"/>
      <c r="H17" s="4" t="s">
        <v>27</v>
      </c>
      <c r="I17" s="4" t="s">
        <v>28</v>
      </c>
      <c r="J17" s="4" t="s">
        <v>142</v>
      </c>
      <c r="K17" s="4">
        <v>2012</v>
      </c>
      <c r="L17" s="4">
        <v>0</v>
      </c>
      <c r="M17" s="4" t="s">
        <v>143</v>
      </c>
    </row>
    <row r="18" spans="1:13">
      <c r="A18" s="2" t="s">
        <v>144</v>
      </c>
      <c r="B18" s="2" t="s">
        <v>145</v>
      </c>
      <c r="C18" s="2" t="s">
        <v>146</v>
      </c>
      <c r="D18" s="2" t="s">
        <v>147</v>
      </c>
      <c r="E18" s="2" t="s">
        <v>85</v>
      </c>
      <c r="F18" s="2" t="s">
        <v>86</v>
      </c>
      <c r="G18" s="2"/>
      <c r="H18" s="4" t="s">
        <v>45</v>
      </c>
      <c r="I18" s="4" t="s">
        <v>46</v>
      </c>
      <c r="J18" s="4" t="s">
        <v>148</v>
      </c>
      <c r="K18" s="4">
        <v>2011</v>
      </c>
      <c r="L18" s="4">
        <v>1</v>
      </c>
      <c r="M18" s="4" t="s">
        <v>149</v>
      </c>
    </row>
    <row r="19" spans="1:13">
      <c r="A19" s="2" t="s">
        <v>30</v>
      </c>
      <c r="B19" s="2" t="s">
        <v>31</v>
      </c>
      <c r="C19" s="2" t="s">
        <v>150</v>
      </c>
      <c r="D19" s="2" t="s">
        <v>151</v>
      </c>
      <c r="E19" s="2" t="s">
        <v>152</v>
      </c>
      <c r="F19" s="2" t="s">
        <v>153</v>
      </c>
      <c r="G19" s="2" t="s">
        <v>96</v>
      </c>
      <c r="H19" s="4" t="s">
        <v>36</v>
      </c>
      <c r="I19" s="4" t="s">
        <v>37</v>
      </c>
      <c r="J19" s="2"/>
      <c r="K19" s="4">
        <v>2013</v>
      </c>
      <c r="L19" s="4">
        <v>2</v>
      </c>
      <c r="M19" s="4" t="s">
        <v>38</v>
      </c>
    </row>
    <row r="20" ht="27" spans="1:13">
      <c r="A20" s="2" t="s">
        <v>154</v>
      </c>
      <c r="B20" s="2" t="s">
        <v>155</v>
      </c>
      <c r="C20" s="2" t="s">
        <v>156</v>
      </c>
      <c r="D20" s="2" t="s">
        <v>157</v>
      </c>
      <c r="E20" s="2" t="s">
        <v>34</v>
      </c>
      <c r="F20" s="2" t="s">
        <v>35</v>
      </c>
      <c r="G20" s="2"/>
      <c r="H20" s="4" t="s">
        <v>158</v>
      </c>
      <c r="I20" s="4" t="s">
        <v>159</v>
      </c>
      <c r="J20" s="2" t="s">
        <v>160</v>
      </c>
      <c r="K20" s="4">
        <v>2010</v>
      </c>
      <c r="L20" s="4">
        <v>7</v>
      </c>
      <c r="M20" s="4" t="s">
        <v>161</v>
      </c>
    </row>
    <row r="21" ht="40.5" spans="1:13">
      <c r="A21" s="2" t="s">
        <v>162</v>
      </c>
      <c r="B21" s="2" t="s">
        <v>163</v>
      </c>
      <c r="C21" s="2" t="s">
        <v>164</v>
      </c>
      <c r="D21" s="2" t="s">
        <v>165</v>
      </c>
      <c r="E21" s="2" t="s">
        <v>166</v>
      </c>
      <c r="F21" s="2" t="s">
        <v>167</v>
      </c>
      <c r="G21" s="2"/>
      <c r="H21" s="4" t="s">
        <v>168</v>
      </c>
      <c r="I21" s="4" t="s">
        <v>159</v>
      </c>
      <c r="J21" s="2" t="s">
        <v>169</v>
      </c>
      <c r="K21" s="4">
        <v>2012</v>
      </c>
      <c r="L21" s="4">
        <v>2</v>
      </c>
      <c r="M21" s="4" t="s">
        <v>170</v>
      </c>
    </row>
    <row r="22" ht="40.5" spans="1:13">
      <c r="A22" s="2" t="s">
        <v>162</v>
      </c>
      <c r="B22" s="2" t="s">
        <v>163</v>
      </c>
      <c r="C22" s="2" t="s">
        <v>171</v>
      </c>
      <c r="D22" s="2" t="s">
        <v>172</v>
      </c>
      <c r="E22" s="2" t="s">
        <v>126</v>
      </c>
      <c r="F22" s="2" t="s">
        <v>127</v>
      </c>
      <c r="G22" s="2" t="s">
        <v>96</v>
      </c>
      <c r="H22" s="4" t="s">
        <v>168</v>
      </c>
      <c r="I22" s="4" t="s">
        <v>159</v>
      </c>
      <c r="J22" s="2" t="s">
        <v>169</v>
      </c>
      <c r="K22" s="4">
        <v>2013</v>
      </c>
      <c r="L22" s="4">
        <v>0.12</v>
      </c>
      <c r="M22" s="4" t="s">
        <v>38</v>
      </c>
    </row>
    <row r="23" spans="12:12">
      <c r="L23" s="12">
        <f ca="1">SUM(L2:L22)</f>
        <v>675.13</v>
      </c>
    </row>
  </sheetData>
  <sheetProtection formatCells="0" insertHyperlinks="0" autoFilter="0"/>
  <autoFilter xmlns:etc="http://www.wps.cn/officeDocument/2017/etCustomData" ref="A1:O23" etc:filterBottomFollowUsedRange="0">
    <extLst/>
  </autoFilter>
  <conditionalFormatting sqref="A2">
    <cfRule type="duplicateValues" dxfId="0" priority="7"/>
  </conditionalFormatting>
  <conditionalFormatting sqref="G12">
    <cfRule type="duplicateValues" dxfId="0" priority="1"/>
  </conditionalFormatting>
  <conditionalFormatting sqref="F14:G14">
    <cfRule type="duplicateValues" dxfId="0" priority="29"/>
  </conditionalFormatting>
  <conditionalFormatting sqref="I19">
    <cfRule type="duplicateValues" dxfId="0" priority="8"/>
  </conditionalFormatting>
  <conditionalFormatting sqref="H22">
    <cfRule type="duplicateValues" dxfId="0" priority="4"/>
  </conditionalFormatting>
  <conditionalFormatting sqref="I22">
    <cfRule type="duplicateValues" dxfId="0" priority="3"/>
  </conditionalFormatting>
  <conditionalFormatting sqref="A2:A22">
    <cfRule type="duplicateValues" dxfId="1" priority="18"/>
    <cfRule type="duplicateValues" dxfId="0" priority="19"/>
  </conditionalFormatting>
  <conditionalFormatting sqref="H15:I15 H19 I14 H13:H14 F1:G11 F13:G13 F15:G1048576">
    <cfRule type="duplicateValues" dxfId="0" priority="9"/>
  </conditionalFormatting>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B4" sqref="B4"/>
    </sheetView>
  </sheetViews>
  <sheetFormatPr defaultColWidth="9" defaultRowHeight="13.5" outlineLevelRow="3"/>
  <cols>
    <col min="1" max="8" width="12.8583333333333" customWidth="1"/>
    <col min="9" max="9" width="58.2833333333333" customWidth="1"/>
    <col min="10" max="12" width="15.5666666666667"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ht="130.5" customHeight="1" spans="1:12">
      <c r="A2" s="2" t="s">
        <v>65</v>
      </c>
      <c r="B2" s="2" t="s">
        <v>66</v>
      </c>
      <c r="C2" s="2" t="s">
        <v>67</v>
      </c>
      <c r="D2" s="2" t="s">
        <v>68</v>
      </c>
      <c r="E2" s="2" t="s">
        <v>69</v>
      </c>
      <c r="F2" s="2" t="s">
        <v>70</v>
      </c>
      <c r="G2" s="4" t="s">
        <v>71</v>
      </c>
      <c r="H2" s="4" t="s">
        <v>72</v>
      </c>
      <c r="I2" s="2" t="s">
        <v>176</v>
      </c>
      <c r="J2" s="4">
        <v>2006</v>
      </c>
      <c r="K2" s="4">
        <v>33</v>
      </c>
      <c r="L2" s="4" t="s">
        <v>74</v>
      </c>
    </row>
    <row r="3" ht="130.5" customHeight="1" spans="1:12">
      <c r="A3" s="2" t="s">
        <v>81</v>
      </c>
      <c r="B3" s="2" t="s">
        <v>82</v>
      </c>
      <c r="C3" s="2" t="s">
        <v>83</v>
      </c>
      <c r="D3" s="2" t="s">
        <v>84</v>
      </c>
      <c r="E3" s="2" t="s">
        <v>85</v>
      </c>
      <c r="F3" s="2" t="s">
        <v>86</v>
      </c>
      <c r="G3" s="4" t="s">
        <v>87</v>
      </c>
      <c r="H3" s="4" t="s">
        <v>88</v>
      </c>
      <c r="I3" s="2" t="s">
        <v>89</v>
      </c>
      <c r="J3" s="4">
        <v>2008</v>
      </c>
      <c r="K3" s="4">
        <v>22</v>
      </c>
      <c r="L3" s="4" t="s">
        <v>58</v>
      </c>
    </row>
    <row r="4" ht="130.5" customHeight="1" spans="1:12">
      <c r="A4" s="2" t="s">
        <v>117</v>
      </c>
      <c r="B4" s="2" t="s">
        <v>118</v>
      </c>
      <c r="C4" s="2" t="s">
        <v>119</v>
      </c>
      <c r="D4" s="2" t="s">
        <v>120</v>
      </c>
      <c r="E4" s="2" t="s">
        <v>34</v>
      </c>
      <c r="F4" s="2" t="s">
        <v>35</v>
      </c>
      <c r="G4" s="4" t="s">
        <v>121</v>
      </c>
      <c r="H4" s="4" t="s">
        <v>122</v>
      </c>
      <c r="I4" s="2" t="s">
        <v>177</v>
      </c>
      <c r="J4" s="4">
        <v>2009</v>
      </c>
      <c r="K4" s="4">
        <v>4</v>
      </c>
      <c r="L4" s="4" t="s">
        <v>116</v>
      </c>
    </row>
  </sheetData>
  <sheetProtection formatCells="0" insertHyperlinks="0" autoFilter="0"/>
  <conditionalFormatting sqref="F4">
    <cfRule type="duplicateValues" dxfId="0" priority="1"/>
  </conditionalFormatting>
  <conditionalFormatting sqref="A2:A4">
    <cfRule type="duplicateValues" dxfId="1" priority="2"/>
    <cfRule type="duplicateValues" dxfId="0" priority="3"/>
  </conditionalFormatting>
  <conditionalFormatting sqref="F1:F3 G4:H4">
    <cfRule type="duplicateValues" dxfId="0" priority="4"/>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workbookViewId="0">
      <selection activeCell="D17" sqref="D17"/>
    </sheetView>
  </sheetViews>
  <sheetFormatPr defaultColWidth="9" defaultRowHeight="13.5" outlineLevelRow="2"/>
  <cols>
    <col min="1" max="7" width="15" customWidth="1"/>
    <col min="8" max="8" width="25.5666666666667" customWidth="1"/>
    <col min="9" max="9" width="30.5666666666667" customWidth="1"/>
    <col min="10" max="13" width="15"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spans="1:12">
      <c r="A2" s="2" t="s">
        <v>23</v>
      </c>
      <c r="B2" s="2" t="s">
        <v>24</v>
      </c>
      <c r="C2" s="2" t="s">
        <v>25</v>
      </c>
      <c r="D2" s="2" t="s">
        <v>26</v>
      </c>
      <c r="E2" s="2" t="s">
        <v>17</v>
      </c>
      <c r="F2" s="2" t="s">
        <v>18</v>
      </c>
      <c r="G2" s="4" t="s">
        <v>27</v>
      </c>
      <c r="H2" s="4" t="s">
        <v>28</v>
      </c>
      <c r="I2" s="4"/>
      <c r="J2" s="4">
        <v>2002</v>
      </c>
      <c r="K2" s="4">
        <v>119</v>
      </c>
      <c r="L2" s="4" t="s">
        <v>29</v>
      </c>
    </row>
    <row r="3" ht="54" spans="1:12">
      <c r="A3" s="2" t="s">
        <v>136</v>
      </c>
      <c r="B3" s="2" t="s">
        <v>137</v>
      </c>
      <c r="C3" s="2" t="s">
        <v>138</v>
      </c>
      <c r="D3" s="2" t="s">
        <v>139</v>
      </c>
      <c r="E3" s="2" t="s">
        <v>140</v>
      </c>
      <c r="F3" s="2" t="s">
        <v>141</v>
      </c>
      <c r="G3" s="4" t="s">
        <v>27</v>
      </c>
      <c r="H3" s="4" t="s">
        <v>28</v>
      </c>
      <c r="I3" s="2" t="s">
        <v>178</v>
      </c>
      <c r="J3" s="4">
        <v>2012</v>
      </c>
      <c r="K3" s="4">
        <v>0</v>
      </c>
      <c r="L3" s="4" t="s">
        <v>143</v>
      </c>
    </row>
  </sheetData>
  <sheetProtection formatCells="0" insertHyperlinks="0" autoFilter="0"/>
  <conditionalFormatting sqref="A2:A3">
    <cfRule type="duplicateValues" dxfId="1" priority="1"/>
    <cfRule type="duplicateValues" dxfId="0" priority="2"/>
  </conditionalFormatting>
  <conditionalFormatting sqref="F1:F3">
    <cfRule type="duplicateValues" dxfId="0" priority="3"/>
  </conditionalFormatting>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workbookViewId="0">
      <selection activeCell="I7" sqref="I7"/>
    </sheetView>
  </sheetViews>
  <sheetFormatPr defaultColWidth="9" defaultRowHeight="13.5" outlineLevelRow="2"/>
  <cols>
    <col min="1" max="12" width="18.5666666666667"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ht="27" spans="1:12">
      <c r="A2" s="2" t="s">
        <v>49</v>
      </c>
      <c r="B2" s="2" t="s">
        <v>50</v>
      </c>
      <c r="C2" s="2" t="s">
        <v>51</v>
      </c>
      <c r="D2" s="2" t="s">
        <v>52</v>
      </c>
      <c r="E2" s="2" t="s">
        <v>53</v>
      </c>
      <c r="F2" s="2" t="s">
        <v>54</v>
      </c>
      <c r="G2" s="4" t="s">
        <v>55</v>
      </c>
      <c r="H2" s="4" t="s">
        <v>56</v>
      </c>
      <c r="I2" s="2" t="s">
        <v>179</v>
      </c>
      <c r="J2" s="4">
        <v>2005</v>
      </c>
      <c r="K2" s="4">
        <v>33</v>
      </c>
      <c r="L2" s="5" t="s">
        <v>58</v>
      </c>
    </row>
    <row r="3" ht="54" spans="1:12">
      <c r="A3" s="2" t="s">
        <v>110</v>
      </c>
      <c r="B3" s="2" t="s">
        <v>111</v>
      </c>
      <c r="C3" s="2" t="s">
        <v>112</v>
      </c>
      <c r="D3" s="2" t="s">
        <v>113</v>
      </c>
      <c r="E3" s="2" t="s">
        <v>17</v>
      </c>
      <c r="F3" s="2" t="s">
        <v>18</v>
      </c>
      <c r="G3" s="4" t="s">
        <v>55</v>
      </c>
      <c r="H3" s="4" t="s">
        <v>114</v>
      </c>
      <c r="I3" s="2" t="s">
        <v>180</v>
      </c>
      <c r="J3" s="4">
        <v>2009</v>
      </c>
      <c r="K3" s="4">
        <v>51</v>
      </c>
      <c r="L3" s="4" t="s">
        <v>116</v>
      </c>
    </row>
  </sheetData>
  <sheetProtection formatCells="0" insertHyperlinks="0" autoFilter="0"/>
  <conditionalFormatting sqref="A2:A3">
    <cfRule type="duplicateValues" dxfId="1" priority="1"/>
    <cfRule type="duplicateValues" dxfId="0" priority="2"/>
  </conditionalFormatting>
  <conditionalFormatting sqref="F1:F3 G3">
    <cfRule type="duplicateValues" dxfId="0" priority="3"/>
  </conditionalFormatting>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workbookViewId="0">
      <selection activeCell="B2" sqref="B2"/>
    </sheetView>
  </sheetViews>
  <sheetFormatPr defaultColWidth="9" defaultRowHeight="13.5"/>
  <cols>
    <col min="1" max="13" width="14" customWidth="1"/>
  </cols>
  <sheetData>
    <row r="1" ht="27" spans="1:13">
      <c r="A1" s="1" t="s">
        <v>0</v>
      </c>
      <c r="B1" s="1" t="s">
        <v>1</v>
      </c>
      <c r="C1" s="1" t="s">
        <v>2</v>
      </c>
      <c r="D1" s="1" t="s">
        <v>3</v>
      </c>
      <c r="E1" s="1" t="s">
        <v>4</v>
      </c>
      <c r="F1" s="1" t="s">
        <v>5</v>
      </c>
      <c r="G1" s="1" t="s">
        <v>6</v>
      </c>
      <c r="H1" s="3" t="s">
        <v>7</v>
      </c>
      <c r="I1" s="3" t="s">
        <v>8</v>
      </c>
      <c r="J1" s="3" t="s">
        <v>9</v>
      </c>
      <c r="K1" s="3" t="s">
        <v>10</v>
      </c>
      <c r="L1" s="3" t="s">
        <v>11</v>
      </c>
      <c r="M1" s="3" t="s">
        <v>12</v>
      </c>
    </row>
    <row r="2" spans="1:13">
      <c r="A2" s="2" t="s">
        <v>90</v>
      </c>
      <c r="B2" s="2" t="s">
        <v>91</v>
      </c>
      <c r="C2" s="2" t="s">
        <v>92</v>
      </c>
      <c r="D2" s="2" t="s">
        <v>93</v>
      </c>
      <c r="E2" s="2" t="s">
        <v>94</v>
      </c>
      <c r="F2" s="2" t="s">
        <v>95</v>
      </c>
      <c r="G2" s="2" t="s">
        <v>96</v>
      </c>
      <c r="H2" s="4" t="s">
        <v>97</v>
      </c>
      <c r="I2" s="4" t="s">
        <v>98</v>
      </c>
      <c r="J2" s="4" t="s">
        <v>99</v>
      </c>
      <c r="K2" s="4">
        <v>2008</v>
      </c>
      <c r="L2" s="4">
        <v>25</v>
      </c>
      <c r="M2" s="4" t="s">
        <v>48</v>
      </c>
    </row>
    <row r="3" ht="27" spans="1:13">
      <c r="A3" s="2" t="s">
        <v>100</v>
      </c>
      <c r="B3" s="2" t="s">
        <v>101</v>
      </c>
      <c r="C3" s="2" t="s">
        <v>102</v>
      </c>
      <c r="D3" s="2" t="s">
        <v>103</v>
      </c>
      <c r="E3" s="2" t="s">
        <v>104</v>
      </c>
      <c r="F3" s="2" t="s">
        <v>105</v>
      </c>
      <c r="G3" s="2" t="s">
        <v>96</v>
      </c>
      <c r="H3" s="4" t="s">
        <v>106</v>
      </c>
      <c r="I3" s="4" t="s">
        <v>107</v>
      </c>
      <c r="J3" s="4" t="s">
        <v>108</v>
      </c>
      <c r="K3" s="4">
        <v>2008</v>
      </c>
      <c r="L3" s="4">
        <v>1</v>
      </c>
      <c r="M3" s="4" t="s">
        <v>109</v>
      </c>
    </row>
    <row r="4" spans="1:13">
      <c r="A4" s="2" t="s">
        <v>128</v>
      </c>
      <c r="B4" s="2" t="s">
        <v>129</v>
      </c>
      <c r="C4" s="2" t="s">
        <v>130</v>
      </c>
      <c r="D4" s="2" t="s">
        <v>131</v>
      </c>
      <c r="E4" s="2" t="s">
        <v>132</v>
      </c>
      <c r="F4" s="2" t="s">
        <v>133</v>
      </c>
      <c r="G4" s="2" t="s">
        <v>96</v>
      </c>
      <c r="H4" s="4" t="s">
        <v>45</v>
      </c>
      <c r="I4" s="4" t="s">
        <v>46</v>
      </c>
      <c r="J4" s="4" t="s">
        <v>134</v>
      </c>
      <c r="K4" s="4">
        <v>2010</v>
      </c>
      <c r="L4" s="4">
        <v>20</v>
      </c>
      <c r="M4" s="4" t="s">
        <v>135</v>
      </c>
    </row>
    <row r="5" spans="1:13">
      <c r="A5" s="2" t="s">
        <v>30</v>
      </c>
      <c r="B5" s="2" t="s">
        <v>31</v>
      </c>
      <c r="C5" s="2" t="s">
        <v>124</v>
      </c>
      <c r="D5" s="2" t="s">
        <v>125</v>
      </c>
      <c r="E5" s="2" t="s">
        <v>126</v>
      </c>
      <c r="F5" s="2" t="s">
        <v>127</v>
      </c>
      <c r="G5" s="2" t="s">
        <v>96</v>
      </c>
      <c r="H5" s="4" t="s">
        <v>36</v>
      </c>
      <c r="I5" s="4" t="s">
        <v>37</v>
      </c>
      <c r="J5" s="4"/>
      <c r="K5" s="4">
        <v>2013</v>
      </c>
      <c r="L5" s="4">
        <v>1</v>
      </c>
      <c r="M5" s="4" t="s">
        <v>38</v>
      </c>
    </row>
    <row r="6" spans="1:13">
      <c r="A6" s="2" t="s">
        <v>30</v>
      </c>
      <c r="B6" s="2" t="s">
        <v>31</v>
      </c>
      <c r="C6" s="2" t="s">
        <v>150</v>
      </c>
      <c r="D6" s="2" t="s">
        <v>151</v>
      </c>
      <c r="E6" s="2" t="s">
        <v>152</v>
      </c>
      <c r="F6" s="2" t="s">
        <v>153</v>
      </c>
      <c r="G6" s="2" t="s">
        <v>96</v>
      </c>
      <c r="H6" s="4" t="s">
        <v>36</v>
      </c>
      <c r="I6" s="4" t="s">
        <v>37</v>
      </c>
      <c r="J6" s="4"/>
      <c r="K6" s="4">
        <v>2013</v>
      </c>
      <c r="L6" s="4">
        <v>2</v>
      </c>
      <c r="M6" s="4" t="s">
        <v>38</v>
      </c>
    </row>
    <row r="7" spans="1:13">
      <c r="A7" s="2" t="s">
        <v>162</v>
      </c>
      <c r="B7" s="2" t="s">
        <v>163</v>
      </c>
      <c r="C7" s="2" t="s">
        <v>171</v>
      </c>
      <c r="D7" s="2" t="s">
        <v>172</v>
      </c>
      <c r="E7" s="2" t="s">
        <v>126</v>
      </c>
      <c r="F7" s="2" t="s">
        <v>127</v>
      </c>
      <c r="G7" s="2" t="s">
        <v>96</v>
      </c>
      <c r="H7" s="4" t="s">
        <v>168</v>
      </c>
      <c r="I7" s="4" t="s">
        <v>159</v>
      </c>
      <c r="J7" s="4"/>
      <c r="K7" s="4">
        <v>2013</v>
      </c>
      <c r="L7" s="4">
        <v>0.12</v>
      </c>
      <c r="M7" s="4" t="s">
        <v>38</v>
      </c>
    </row>
    <row r="8" spans="1:12">
      <c r="A8" s="9" t="s">
        <v>173</v>
      </c>
      <c r="L8">
        <f ca="1">SUM(L2:L7)</f>
        <v>49.12</v>
      </c>
    </row>
    <row r="9" ht="27" spans="1:12">
      <c r="A9" s="10" t="s">
        <v>174</v>
      </c>
      <c r="L9" s="11">
        <f ca="1">L8/675.13</f>
        <v>0.0727563580347489</v>
      </c>
    </row>
    <row r="10" spans="1:1">
      <c r="A10" t="s">
        <v>175</v>
      </c>
    </row>
  </sheetData>
  <sheetProtection formatCells="0" insertHyperlinks="0" autoFilter="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
  <sheetViews>
    <sheetView workbookViewId="0">
      <selection activeCell="B5" sqref="B5"/>
    </sheetView>
  </sheetViews>
  <sheetFormatPr defaultColWidth="9" defaultRowHeight="13.5" outlineLevelRow="4"/>
  <cols>
    <col min="1" max="12" width="15.5666666666667"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spans="1:12">
      <c r="A2" s="2" t="s">
        <v>13</v>
      </c>
      <c r="B2" s="2" t="s">
        <v>14</v>
      </c>
      <c r="C2" s="2" t="s">
        <v>15</v>
      </c>
      <c r="D2" s="2" t="s">
        <v>16</v>
      </c>
      <c r="E2" s="2" t="s">
        <v>17</v>
      </c>
      <c r="F2" s="2" t="s">
        <v>18</v>
      </c>
      <c r="G2" s="4" t="s">
        <v>19</v>
      </c>
      <c r="H2" s="4" t="s">
        <v>20</v>
      </c>
      <c r="I2" s="4" t="s">
        <v>21</v>
      </c>
      <c r="J2" s="4">
        <v>2000</v>
      </c>
      <c r="K2" s="4">
        <v>127</v>
      </c>
      <c r="L2" s="4" t="s">
        <v>22</v>
      </c>
    </row>
    <row r="3" spans="1:12">
      <c r="A3" s="2" t="s">
        <v>23</v>
      </c>
      <c r="B3" s="2" t="s">
        <v>24</v>
      </c>
      <c r="C3" s="2" t="s">
        <v>25</v>
      </c>
      <c r="D3" s="2" t="s">
        <v>26</v>
      </c>
      <c r="E3" s="2" t="s">
        <v>17</v>
      </c>
      <c r="F3" s="2" t="s">
        <v>18</v>
      </c>
      <c r="G3" s="4" t="s">
        <v>27</v>
      </c>
      <c r="H3" s="4" t="s">
        <v>28</v>
      </c>
      <c r="I3" s="4"/>
      <c r="J3" s="4">
        <v>2002</v>
      </c>
      <c r="K3" s="4">
        <v>119</v>
      </c>
      <c r="L3" s="4" t="s">
        <v>29</v>
      </c>
    </row>
    <row r="4" spans="1:12">
      <c r="A4" s="2" t="s">
        <v>59</v>
      </c>
      <c r="B4" s="2" t="s">
        <v>60</v>
      </c>
      <c r="C4" s="2" t="s">
        <v>61</v>
      </c>
      <c r="D4" s="2" t="s">
        <v>62</v>
      </c>
      <c r="E4" s="2" t="s">
        <v>17</v>
      </c>
      <c r="F4" s="2" t="s">
        <v>18</v>
      </c>
      <c r="G4" s="4" t="s">
        <v>45</v>
      </c>
      <c r="H4" s="4" t="s">
        <v>46</v>
      </c>
      <c r="I4" s="4" t="s">
        <v>63</v>
      </c>
      <c r="J4" s="4">
        <v>2006</v>
      </c>
      <c r="K4" s="4">
        <v>47</v>
      </c>
      <c r="L4" s="4" t="s">
        <v>64</v>
      </c>
    </row>
    <row r="5" spans="1:12">
      <c r="A5" s="2" t="s">
        <v>110</v>
      </c>
      <c r="B5" s="2" t="s">
        <v>111</v>
      </c>
      <c r="C5" s="2" t="s">
        <v>112</v>
      </c>
      <c r="D5" s="2" t="s">
        <v>113</v>
      </c>
      <c r="E5" s="2" t="s">
        <v>17</v>
      </c>
      <c r="F5" s="2" t="s">
        <v>18</v>
      </c>
      <c r="G5" s="4" t="s">
        <v>55</v>
      </c>
      <c r="H5" s="4" t="s">
        <v>114</v>
      </c>
      <c r="I5" s="4" t="s">
        <v>115</v>
      </c>
      <c r="J5" s="4">
        <v>2009</v>
      </c>
      <c r="K5" s="4">
        <v>51</v>
      </c>
      <c r="L5" s="4" t="s">
        <v>116</v>
      </c>
    </row>
  </sheetData>
  <sheetProtection formatCells="0" insertHyperlinks="0" autoFilter="0"/>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B4" sqref="B4"/>
    </sheetView>
  </sheetViews>
  <sheetFormatPr defaultColWidth="9" defaultRowHeight="13.5" outlineLevelRow="3"/>
  <cols>
    <col min="1" max="6" width="15.2833333333333" customWidth="1"/>
    <col min="7" max="7" width="21" customWidth="1"/>
    <col min="8" max="12" width="15.2833333333333" customWidth="1"/>
  </cols>
  <sheetData>
    <row r="1" ht="93" customHeight="1" spans="1:12">
      <c r="A1" s="1" t="s">
        <v>0</v>
      </c>
      <c r="B1" s="1" t="s">
        <v>1</v>
      </c>
      <c r="C1" s="1" t="s">
        <v>2</v>
      </c>
      <c r="D1" s="1" t="s">
        <v>3</v>
      </c>
      <c r="E1" s="1" t="s">
        <v>4</v>
      </c>
      <c r="F1" s="1" t="s">
        <v>5</v>
      </c>
      <c r="G1" s="3" t="s">
        <v>7</v>
      </c>
      <c r="H1" s="3" t="s">
        <v>8</v>
      </c>
      <c r="I1" s="3" t="s">
        <v>9</v>
      </c>
      <c r="J1" s="3" t="s">
        <v>10</v>
      </c>
      <c r="K1" s="3" t="s">
        <v>11</v>
      </c>
      <c r="L1" s="3" t="s">
        <v>12</v>
      </c>
    </row>
    <row r="2" ht="93" customHeight="1" spans="1:12">
      <c r="A2" s="2" t="s">
        <v>30</v>
      </c>
      <c r="B2" s="2" t="s">
        <v>31</v>
      </c>
      <c r="C2" s="2" t="s">
        <v>32</v>
      </c>
      <c r="D2" s="2" t="s">
        <v>33</v>
      </c>
      <c r="E2" s="2" t="s">
        <v>34</v>
      </c>
      <c r="F2" s="2" t="s">
        <v>35</v>
      </c>
      <c r="G2" s="4" t="s">
        <v>36</v>
      </c>
      <c r="H2" s="4" t="s">
        <v>37</v>
      </c>
      <c r="I2" s="4"/>
      <c r="J2" s="4">
        <v>2002</v>
      </c>
      <c r="K2" s="4">
        <v>105</v>
      </c>
      <c r="L2" s="4" t="s">
        <v>38</v>
      </c>
    </row>
    <row r="3" ht="93" customHeight="1" spans="1:12">
      <c r="A3" s="2" t="s">
        <v>117</v>
      </c>
      <c r="B3" s="2" t="s">
        <v>118</v>
      </c>
      <c r="C3" s="2" t="s">
        <v>119</v>
      </c>
      <c r="D3" s="2" t="s">
        <v>120</v>
      </c>
      <c r="E3" s="2" t="s">
        <v>34</v>
      </c>
      <c r="F3" s="2" t="s">
        <v>35</v>
      </c>
      <c r="G3" s="4" t="s">
        <v>121</v>
      </c>
      <c r="H3" s="4" t="s">
        <v>122</v>
      </c>
      <c r="I3" s="2" t="s">
        <v>123</v>
      </c>
      <c r="J3" s="4">
        <v>2009</v>
      </c>
      <c r="K3" s="4">
        <v>4</v>
      </c>
      <c r="L3" s="4" t="s">
        <v>116</v>
      </c>
    </row>
    <row r="4" ht="93" customHeight="1" spans="1:12">
      <c r="A4" s="2" t="s">
        <v>154</v>
      </c>
      <c r="B4" s="2" t="s">
        <v>155</v>
      </c>
      <c r="C4" s="2" t="s">
        <v>156</v>
      </c>
      <c r="D4" s="2" t="s">
        <v>157</v>
      </c>
      <c r="E4" s="2" t="s">
        <v>34</v>
      </c>
      <c r="F4" s="2" t="s">
        <v>35</v>
      </c>
      <c r="G4" s="4" t="s">
        <v>158</v>
      </c>
      <c r="H4" s="4" t="s">
        <v>159</v>
      </c>
      <c r="I4" s="4" t="s">
        <v>160</v>
      </c>
      <c r="J4" s="4">
        <v>2010</v>
      </c>
      <c r="K4" s="4">
        <v>7</v>
      </c>
      <c r="L4" s="4" t="s">
        <v>161</v>
      </c>
    </row>
  </sheetData>
  <sheetProtection formatCells="0" insertHyperlinks="0" autoFilter="0"/>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workbookViewId="0">
      <selection activeCell="B3" sqref="B3:D3"/>
    </sheetView>
  </sheetViews>
  <sheetFormatPr defaultColWidth="9" defaultRowHeight="13.5" outlineLevelRow="2"/>
  <cols>
    <col min="1" max="13" width="13.7083333333333"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ht="121.5" spans="1:12">
      <c r="A2" s="2" t="s">
        <v>81</v>
      </c>
      <c r="B2" s="2" t="s">
        <v>82</v>
      </c>
      <c r="C2" s="2" t="s">
        <v>83</v>
      </c>
      <c r="D2" s="2" t="s">
        <v>84</v>
      </c>
      <c r="E2" s="2" t="s">
        <v>85</v>
      </c>
      <c r="F2" s="2" t="s">
        <v>86</v>
      </c>
      <c r="G2" s="4" t="s">
        <v>87</v>
      </c>
      <c r="H2" s="4" t="s">
        <v>88</v>
      </c>
      <c r="I2" s="2" t="s">
        <v>89</v>
      </c>
      <c r="J2" s="4">
        <v>2008</v>
      </c>
      <c r="K2" s="4">
        <v>22</v>
      </c>
      <c r="L2" s="4" t="s">
        <v>58</v>
      </c>
    </row>
    <row r="3" spans="1:12">
      <c r="A3" s="2" t="s">
        <v>144</v>
      </c>
      <c r="B3" s="2" t="s">
        <v>145</v>
      </c>
      <c r="C3" s="2" t="s">
        <v>146</v>
      </c>
      <c r="D3" s="2" t="s">
        <v>147</v>
      </c>
      <c r="E3" s="2" t="s">
        <v>85</v>
      </c>
      <c r="F3" s="2" t="s">
        <v>86</v>
      </c>
      <c r="G3" s="4" t="s">
        <v>45</v>
      </c>
      <c r="H3" s="4" t="s">
        <v>46</v>
      </c>
      <c r="I3" s="4" t="s">
        <v>148</v>
      </c>
      <c r="J3" s="4">
        <v>2011</v>
      </c>
      <c r="K3" s="4">
        <v>1</v>
      </c>
      <c r="L3" s="4" t="s">
        <v>149</v>
      </c>
    </row>
  </sheetData>
  <sheetProtection formatCells="0" insertHyperlinks="0" autoFilter="0"/>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workbookViewId="0">
      <selection activeCell="B5" sqref="B5"/>
    </sheetView>
  </sheetViews>
  <sheetFormatPr defaultColWidth="9" defaultRowHeight="13.5" outlineLevelRow="5"/>
  <cols>
    <col min="1" max="12" width="13.2833333333333"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ht="66.75" customHeight="1" spans="1:12">
      <c r="A2" s="2" t="s">
        <v>39</v>
      </c>
      <c r="B2" s="2" t="s">
        <v>40</v>
      </c>
      <c r="C2" s="2" t="s">
        <v>41</v>
      </c>
      <c r="D2" s="2" t="s">
        <v>42</v>
      </c>
      <c r="E2" s="2" t="s">
        <v>43</v>
      </c>
      <c r="F2" s="2" t="s">
        <v>44</v>
      </c>
      <c r="G2" s="4" t="s">
        <v>45</v>
      </c>
      <c r="H2" s="4" t="s">
        <v>46</v>
      </c>
      <c r="I2" s="2" t="s">
        <v>47</v>
      </c>
      <c r="J2" s="4">
        <v>2005</v>
      </c>
      <c r="K2" s="4">
        <v>75</v>
      </c>
      <c r="L2" s="4" t="s">
        <v>48</v>
      </c>
    </row>
    <row r="3" ht="66.75" customHeight="1" spans="1:12">
      <c r="A3" s="2" t="s">
        <v>49</v>
      </c>
      <c r="B3" s="2" t="s">
        <v>50</v>
      </c>
      <c r="C3" s="2" t="s">
        <v>51</v>
      </c>
      <c r="D3" s="2" t="s">
        <v>52</v>
      </c>
      <c r="E3" s="2" t="s">
        <v>53</v>
      </c>
      <c r="F3" s="2" t="s">
        <v>54</v>
      </c>
      <c r="G3" s="4" t="s">
        <v>55</v>
      </c>
      <c r="H3" s="4" t="s">
        <v>56</v>
      </c>
      <c r="I3" s="4" t="s">
        <v>57</v>
      </c>
      <c r="J3" s="4">
        <v>2005</v>
      </c>
      <c r="K3" s="4">
        <v>33</v>
      </c>
      <c r="L3" s="5" t="s">
        <v>58</v>
      </c>
    </row>
    <row r="4" ht="66.75" customHeight="1" spans="1:12">
      <c r="A4" s="2" t="s">
        <v>65</v>
      </c>
      <c r="B4" s="2" t="s">
        <v>66</v>
      </c>
      <c r="C4" s="2" t="s">
        <v>67</v>
      </c>
      <c r="D4" s="2" t="s">
        <v>68</v>
      </c>
      <c r="E4" s="2" t="s">
        <v>69</v>
      </c>
      <c r="F4" s="2" t="s">
        <v>70</v>
      </c>
      <c r="G4" s="4" t="s">
        <v>71</v>
      </c>
      <c r="H4" s="4" t="s">
        <v>72</v>
      </c>
      <c r="I4" s="4" t="s">
        <v>73</v>
      </c>
      <c r="J4" s="4">
        <v>2006</v>
      </c>
      <c r="K4" s="4">
        <v>33</v>
      </c>
      <c r="L4" s="4" t="s">
        <v>74</v>
      </c>
    </row>
    <row r="5" ht="66.75" customHeight="1" spans="1:12">
      <c r="A5" s="2" t="s">
        <v>136</v>
      </c>
      <c r="B5" s="2" t="s">
        <v>137</v>
      </c>
      <c r="C5" s="2" t="s">
        <v>138</v>
      </c>
      <c r="D5" s="2" t="s">
        <v>139</v>
      </c>
      <c r="E5" s="2" t="s">
        <v>140</v>
      </c>
      <c r="F5" s="2" t="s">
        <v>141</v>
      </c>
      <c r="G5" s="4" t="s">
        <v>27</v>
      </c>
      <c r="H5" s="4" t="s">
        <v>28</v>
      </c>
      <c r="I5" s="4" t="s">
        <v>142</v>
      </c>
      <c r="J5" s="4">
        <v>2012</v>
      </c>
      <c r="K5" s="4">
        <v>0</v>
      </c>
      <c r="L5" s="4" t="s">
        <v>143</v>
      </c>
    </row>
    <row r="6" ht="66.75" customHeight="1" spans="1:12">
      <c r="A6" s="2" t="s">
        <v>162</v>
      </c>
      <c r="B6" s="2" t="s">
        <v>163</v>
      </c>
      <c r="C6" s="2" t="s">
        <v>164</v>
      </c>
      <c r="D6" s="2" t="s">
        <v>165</v>
      </c>
      <c r="E6" s="2" t="s">
        <v>166</v>
      </c>
      <c r="F6" s="2" t="s">
        <v>167</v>
      </c>
      <c r="G6" s="4" t="s">
        <v>168</v>
      </c>
      <c r="H6" s="4" t="s">
        <v>159</v>
      </c>
      <c r="I6" s="4" t="s">
        <v>169</v>
      </c>
      <c r="J6" s="4">
        <v>2012</v>
      </c>
      <c r="K6" s="4">
        <v>2</v>
      </c>
      <c r="L6" s="4" t="s">
        <v>170</v>
      </c>
    </row>
  </sheetData>
  <sheetProtection formatCells="0" insertHyperlinks="0" autoFilter="0"/>
  <conditionalFormatting sqref="H6">
    <cfRule type="duplicateValues" dxfId="0" priority="1"/>
  </conditionalFormatting>
  <conditionalFormatting sqref="A2:A6">
    <cfRule type="duplicateValues" dxfId="1" priority="2"/>
    <cfRule type="duplicateValues" dxfId="0" priority="3"/>
  </conditionalFormatting>
  <conditionalFormatting sqref="F1:F6 G6">
    <cfRule type="duplicateValues" dxfId="0" priority="4"/>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
  <sheetViews>
    <sheetView workbookViewId="0">
      <selection activeCell="F7" sqref="F7"/>
    </sheetView>
  </sheetViews>
  <sheetFormatPr defaultColWidth="9" defaultRowHeight="13.5" outlineLevelRow="6"/>
  <cols>
    <col min="1" max="12" width="15.425"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ht="43.5" customHeight="1" spans="1:12">
      <c r="A2" s="2" t="s">
        <v>30</v>
      </c>
      <c r="B2" s="2" t="s">
        <v>31</v>
      </c>
      <c r="C2" s="2" t="s">
        <v>32</v>
      </c>
      <c r="D2" s="2" t="s">
        <v>33</v>
      </c>
      <c r="E2" s="2" t="s">
        <v>34</v>
      </c>
      <c r="F2" s="2" t="s">
        <v>35</v>
      </c>
      <c r="G2" s="4" t="s">
        <v>36</v>
      </c>
      <c r="H2" s="4" t="s">
        <v>37</v>
      </c>
      <c r="I2" s="2"/>
      <c r="J2" s="4">
        <v>2002</v>
      </c>
      <c r="K2" s="4">
        <v>105</v>
      </c>
      <c r="L2" s="4" t="s">
        <v>38</v>
      </c>
    </row>
    <row r="3" ht="43.5" customHeight="1" spans="1:12">
      <c r="A3" s="2" t="s">
        <v>30</v>
      </c>
      <c r="B3" s="2" t="s">
        <v>31</v>
      </c>
      <c r="C3" s="2" t="s">
        <v>124</v>
      </c>
      <c r="D3" s="2" t="s">
        <v>125</v>
      </c>
      <c r="E3" s="2" t="s">
        <v>126</v>
      </c>
      <c r="F3" s="7" t="s">
        <v>127</v>
      </c>
      <c r="G3" s="4" t="s">
        <v>36</v>
      </c>
      <c r="H3" s="4" t="s">
        <v>37</v>
      </c>
      <c r="I3" s="2"/>
      <c r="J3" s="4">
        <v>2013</v>
      </c>
      <c r="K3" s="4">
        <v>1</v>
      </c>
      <c r="L3" s="4" t="s">
        <v>38</v>
      </c>
    </row>
    <row r="4" ht="43.5" customHeight="1" spans="1:12">
      <c r="A4" s="2" t="s">
        <v>30</v>
      </c>
      <c r="B4" s="2" t="s">
        <v>31</v>
      </c>
      <c r="C4" s="2" t="s">
        <v>150</v>
      </c>
      <c r="D4" s="2" t="s">
        <v>151</v>
      </c>
      <c r="E4" s="2" t="s">
        <v>152</v>
      </c>
      <c r="F4" s="7" t="s">
        <v>153</v>
      </c>
      <c r="G4" s="4" t="s">
        <v>36</v>
      </c>
      <c r="H4" s="4" t="s">
        <v>37</v>
      </c>
      <c r="I4" s="2"/>
      <c r="J4" s="4">
        <v>2013</v>
      </c>
      <c r="K4" s="4">
        <v>2</v>
      </c>
      <c r="L4" s="4" t="s">
        <v>38</v>
      </c>
    </row>
    <row r="5" ht="43.5" customHeight="1" spans="1:12">
      <c r="A5" s="2" t="s">
        <v>154</v>
      </c>
      <c r="B5" s="2" t="s">
        <v>155</v>
      </c>
      <c r="C5" s="2" t="s">
        <v>156</v>
      </c>
      <c r="D5" s="2" t="s">
        <v>157</v>
      </c>
      <c r="E5" s="2" t="s">
        <v>34</v>
      </c>
      <c r="F5" s="2" t="s">
        <v>35</v>
      </c>
      <c r="G5" s="4" t="s">
        <v>158</v>
      </c>
      <c r="H5" s="4" t="s">
        <v>159</v>
      </c>
      <c r="I5" s="2" t="s">
        <v>160</v>
      </c>
      <c r="J5" s="4">
        <v>2010</v>
      </c>
      <c r="K5" s="4">
        <v>7</v>
      </c>
      <c r="L5" s="4" t="s">
        <v>161</v>
      </c>
    </row>
    <row r="6" ht="43.5" customHeight="1" spans="1:12">
      <c r="A6" s="2" t="s">
        <v>162</v>
      </c>
      <c r="B6" s="2" t="s">
        <v>163</v>
      </c>
      <c r="C6" s="2" t="s">
        <v>164</v>
      </c>
      <c r="D6" s="2" t="s">
        <v>165</v>
      </c>
      <c r="E6" s="2" t="s">
        <v>166</v>
      </c>
      <c r="F6" s="2" t="s">
        <v>167</v>
      </c>
      <c r="G6" s="4" t="s">
        <v>168</v>
      </c>
      <c r="H6" s="4" t="s">
        <v>159</v>
      </c>
      <c r="I6" s="2" t="s">
        <v>169</v>
      </c>
      <c r="J6" s="4">
        <v>2012</v>
      </c>
      <c r="K6" s="4">
        <v>2</v>
      </c>
      <c r="L6" s="4" t="s">
        <v>170</v>
      </c>
    </row>
    <row r="7" ht="43.5" customHeight="1" spans="1:12">
      <c r="A7" s="2" t="s">
        <v>162</v>
      </c>
      <c r="B7" s="2" t="s">
        <v>163</v>
      </c>
      <c r="C7" s="2" t="s">
        <v>171</v>
      </c>
      <c r="D7" s="2" t="s">
        <v>172</v>
      </c>
      <c r="E7" s="2" t="s">
        <v>126</v>
      </c>
      <c r="F7" s="7" t="s">
        <v>127</v>
      </c>
      <c r="G7" s="4" t="s">
        <v>168</v>
      </c>
      <c r="H7" s="4" t="s">
        <v>159</v>
      </c>
      <c r="I7" s="2" t="s">
        <v>169</v>
      </c>
      <c r="J7" s="4">
        <v>2013</v>
      </c>
      <c r="K7" s="4">
        <v>0.12</v>
      </c>
      <c r="L7" s="4" t="s">
        <v>38</v>
      </c>
    </row>
  </sheetData>
  <sheetProtection formatCells="0" insertHyperlinks="0" autoFilter="0"/>
  <autoFilter xmlns:etc="http://www.wps.cn/officeDocument/2017/etCustomData" ref="A1:L7" etc:filterBottomFollowUsedRange="0">
    <extLst/>
  </autoFilter>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
  <sheetViews>
    <sheetView tabSelected="1" workbookViewId="0">
      <selection activeCell="B2" sqref="B2"/>
    </sheetView>
  </sheetViews>
  <sheetFormatPr defaultColWidth="9" defaultRowHeight="13.5" outlineLevelRow="5"/>
  <cols>
    <col min="1" max="8" width="16.1416666666667" customWidth="1"/>
    <col min="9" max="9" width="39.425" style="6" customWidth="1"/>
    <col min="10" max="12" width="16.1416666666667" customWidth="1"/>
  </cols>
  <sheetData>
    <row r="1" ht="27" spans="1:12">
      <c r="A1" s="1" t="s">
        <v>0</v>
      </c>
      <c r="B1" s="1" t="s">
        <v>1</v>
      </c>
      <c r="C1" s="1" t="s">
        <v>2</v>
      </c>
      <c r="D1" s="1" t="s">
        <v>3</v>
      </c>
      <c r="E1" s="1" t="s">
        <v>4</v>
      </c>
      <c r="F1" s="1" t="s">
        <v>5</v>
      </c>
      <c r="G1" s="3" t="s">
        <v>7</v>
      </c>
      <c r="H1" s="3" t="s">
        <v>8</v>
      </c>
      <c r="I1" s="1" t="s">
        <v>9</v>
      </c>
      <c r="J1" s="3" t="s">
        <v>10</v>
      </c>
      <c r="K1" s="3" t="s">
        <v>11</v>
      </c>
      <c r="L1" s="3" t="s">
        <v>12</v>
      </c>
    </row>
    <row r="2" ht="78" customHeight="1" spans="1:12">
      <c r="A2" s="2" t="s">
        <v>39</v>
      </c>
      <c r="B2" s="7" t="s">
        <v>40</v>
      </c>
      <c r="C2" s="2" t="s">
        <v>41</v>
      </c>
      <c r="D2" s="2" t="s">
        <v>42</v>
      </c>
      <c r="E2" s="2" t="s">
        <v>43</v>
      </c>
      <c r="F2" s="2" t="s">
        <v>44</v>
      </c>
      <c r="G2" s="4" t="s">
        <v>45</v>
      </c>
      <c r="H2" s="4" t="s">
        <v>46</v>
      </c>
      <c r="I2" s="2" t="s">
        <v>47</v>
      </c>
      <c r="J2" s="4">
        <v>2005</v>
      </c>
      <c r="K2" s="4">
        <v>75</v>
      </c>
      <c r="L2" s="4" t="s">
        <v>48</v>
      </c>
    </row>
    <row r="3" ht="78" customHeight="1" spans="1:12">
      <c r="A3" s="2" t="s">
        <v>59</v>
      </c>
      <c r="B3" s="7" t="s">
        <v>60</v>
      </c>
      <c r="C3" s="2" t="s">
        <v>61</v>
      </c>
      <c r="D3" s="2" t="s">
        <v>62</v>
      </c>
      <c r="E3" s="2" t="s">
        <v>17</v>
      </c>
      <c r="F3" s="2" t="s">
        <v>18</v>
      </c>
      <c r="G3" s="4" t="s">
        <v>45</v>
      </c>
      <c r="H3" s="4" t="s">
        <v>46</v>
      </c>
      <c r="I3" s="2" t="s">
        <v>63</v>
      </c>
      <c r="J3" s="4">
        <v>2006</v>
      </c>
      <c r="K3" s="4">
        <v>47</v>
      </c>
      <c r="L3" s="4" t="s">
        <v>64</v>
      </c>
    </row>
    <row r="4" ht="78" customHeight="1" spans="1:12">
      <c r="A4" s="2" t="s">
        <v>75</v>
      </c>
      <c r="B4" s="8" t="s">
        <v>76</v>
      </c>
      <c r="C4" s="2" t="s">
        <v>77</v>
      </c>
      <c r="D4" s="2" t="s">
        <v>78</v>
      </c>
      <c r="E4" s="2" t="s">
        <v>79</v>
      </c>
      <c r="F4" s="2" t="s">
        <v>80</v>
      </c>
      <c r="G4" s="4" t="s">
        <v>45</v>
      </c>
      <c r="H4" s="4" t="s">
        <v>46</v>
      </c>
      <c r="I4" s="2"/>
      <c r="J4" s="4">
        <v>2007</v>
      </c>
      <c r="K4" s="4">
        <v>0.01</v>
      </c>
      <c r="L4" s="4"/>
    </row>
    <row r="5" ht="78" customHeight="1" spans="1:12">
      <c r="A5" s="2" t="s">
        <v>128</v>
      </c>
      <c r="B5" s="7" t="s">
        <v>129</v>
      </c>
      <c r="C5" s="2" t="s">
        <v>130</v>
      </c>
      <c r="D5" s="2" t="s">
        <v>131</v>
      </c>
      <c r="E5" s="2" t="s">
        <v>132</v>
      </c>
      <c r="F5" s="7" t="s">
        <v>133</v>
      </c>
      <c r="G5" s="4" t="s">
        <v>45</v>
      </c>
      <c r="H5" s="4" t="s">
        <v>46</v>
      </c>
      <c r="I5" s="2" t="s">
        <v>134</v>
      </c>
      <c r="J5" s="4">
        <v>2010</v>
      </c>
      <c r="K5" s="4">
        <v>20</v>
      </c>
      <c r="L5" s="4" t="s">
        <v>135</v>
      </c>
    </row>
    <row r="6" ht="78" customHeight="1" spans="1:12">
      <c r="A6" s="2" t="s">
        <v>144</v>
      </c>
      <c r="B6" s="2" t="s">
        <v>145</v>
      </c>
      <c r="C6" s="2" t="s">
        <v>146</v>
      </c>
      <c r="D6" s="2" t="s">
        <v>147</v>
      </c>
      <c r="E6" s="2" t="s">
        <v>85</v>
      </c>
      <c r="F6" s="2" t="s">
        <v>86</v>
      </c>
      <c r="G6" s="4" t="s">
        <v>45</v>
      </c>
      <c r="H6" s="4" t="s">
        <v>46</v>
      </c>
      <c r="I6" s="2" t="s">
        <v>148</v>
      </c>
      <c r="J6" s="4">
        <v>2011</v>
      </c>
      <c r="K6" s="4">
        <v>1</v>
      </c>
      <c r="L6" s="4" t="s">
        <v>149</v>
      </c>
    </row>
  </sheetData>
  <sheetProtection formatCells="0" insertHyperlinks="0" autoFilter="0"/>
  <autoFilter xmlns:etc="http://www.wps.cn/officeDocument/2017/etCustomData" ref="A1:L6" etc:filterBottomFollowUsedRange="0">
    <extLst/>
  </autoFilter>
  <conditionalFormatting sqref="A2:A6">
    <cfRule type="duplicateValues" dxfId="1" priority="1"/>
    <cfRule type="duplicateValues" dxfId="0" priority="2"/>
  </conditionalFormatting>
  <conditionalFormatting sqref="F1:F6">
    <cfRule type="duplicateValues" dxfId="0" priority="3"/>
  </conditionalFormatting>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
  <sheetViews>
    <sheetView workbookViewId="0">
      <selection activeCell="G2" sqref="G2"/>
    </sheetView>
  </sheetViews>
  <sheetFormatPr defaultColWidth="9" defaultRowHeight="13.5" outlineLevelRow="2"/>
  <cols>
    <col min="1" max="12" width="17.5666666666667" customWidth="1"/>
  </cols>
  <sheetData>
    <row r="1" ht="27" spans="1:12">
      <c r="A1" s="1" t="s">
        <v>0</v>
      </c>
      <c r="B1" s="1" t="s">
        <v>1</v>
      </c>
      <c r="C1" s="1" t="s">
        <v>2</v>
      </c>
      <c r="D1" s="1" t="s">
        <v>3</v>
      </c>
      <c r="E1" s="1" t="s">
        <v>4</v>
      </c>
      <c r="F1" s="1" t="s">
        <v>5</v>
      </c>
      <c r="G1" s="3" t="s">
        <v>7</v>
      </c>
      <c r="H1" s="3" t="s">
        <v>8</v>
      </c>
      <c r="I1" s="3" t="s">
        <v>9</v>
      </c>
      <c r="J1" s="3" t="s">
        <v>10</v>
      </c>
      <c r="K1" s="3" t="s">
        <v>11</v>
      </c>
      <c r="L1" s="3" t="s">
        <v>12</v>
      </c>
    </row>
    <row r="2" spans="1:12">
      <c r="A2" s="2" t="s">
        <v>65</v>
      </c>
      <c r="B2" s="2" t="s">
        <v>66</v>
      </c>
      <c r="C2" s="2" t="s">
        <v>67</v>
      </c>
      <c r="D2" s="2" t="s">
        <v>68</v>
      </c>
      <c r="E2" s="2" t="s">
        <v>69</v>
      </c>
      <c r="F2" s="2" t="s">
        <v>70</v>
      </c>
      <c r="G2" s="4" t="s">
        <v>71</v>
      </c>
      <c r="H2" s="4" t="s">
        <v>72</v>
      </c>
      <c r="I2" s="4" t="s">
        <v>73</v>
      </c>
      <c r="J2" s="4">
        <v>2006</v>
      </c>
      <c r="K2" s="4">
        <v>33</v>
      </c>
      <c r="L2" s="4" t="s">
        <v>74</v>
      </c>
    </row>
    <row r="3" ht="27" spans="1:12">
      <c r="A3" s="2" t="s">
        <v>100</v>
      </c>
      <c r="B3" s="2" t="s">
        <v>101</v>
      </c>
      <c r="C3" s="2" t="s">
        <v>102</v>
      </c>
      <c r="D3" s="2" t="s">
        <v>103</v>
      </c>
      <c r="E3" s="2" t="s">
        <v>104</v>
      </c>
      <c r="F3" s="2" t="s">
        <v>105</v>
      </c>
      <c r="G3" s="4" t="s">
        <v>106</v>
      </c>
      <c r="H3" s="4" t="s">
        <v>107</v>
      </c>
      <c r="I3" s="4" t="s">
        <v>108</v>
      </c>
      <c r="J3" s="4">
        <v>2008</v>
      </c>
      <c r="K3" s="4">
        <v>1</v>
      </c>
      <c r="L3" s="4" t="s">
        <v>109</v>
      </c>
    </row>
  </sheetData>
  <sheetProtection formatCells="0" insertHyperlinks="0" autoFilter="0"/>
  <conditionalFormatting sqref="A2:A3">
    <cfRule type="duplicateValues" dxfId="1" priority="1"/>
    <cfRule type="duplicateValues" dxfId="0" priority="2"/>
  </conditionalFormatting>
  <conditionalFormatting sqref="F1:F2">
    <cfRule type="duplicateValues" dxfId="0" priority="3"/>
  </conditionalFormatting>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F9" rgbClr="FF0000">
      <unresolved>
        <commentChain chainId="8ec5ddf351d05cf240dc42086912392766c31de1">
          <item id="784f84f30d6802dcf28382a8707c5871fad7b2b0" isNormal="1">
            <s:text>
              <s:r>
                <s:t xml:space="preserve">qczhou:
上海美恩生物技术有限公司是外商投资企业，2001年注册成立，注册资本1100万美元。美国Medipharm Biotech pharmaceutical公司占95%股份。</s:t>
              </s:r>
            </s:text>
          </item>
        </commentChain>
      </unresolved>
      <resolved/>
    </commentChains>
  </commentList>
  <commentList sheetStid="9">
    <commentChains s:ref="F4" rgbClr="FF0000">
      <unresolved>
        <commentChain chainId="ccdf3e5d2725479c4a0fbde9d728770d999ac0a6">
          <item id="155945aeb64b0c039fd48a71ecd3f9fc1dfce282" isNormal="1">
            <s:text>
              <s:r>
                <s:t xml:space="preserve">qczhou:
上海美恩生物技术有限公司是外商投资企业，2001年注册成立，注册资本1100万美元。美国Medipharm Biotech pharmaceutical公司占95%股份。</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6" interlineOnOff="0" interlineColor="0" isDbSheet="0" isDashBoardSheet="0" isDbDashBoardSheet="0" isFlexPaperSheet="0">
      <cellprotection/>
      <appEtDbRelations/>
    </woSheetProps>
    <woSheetProps sheetStid="7"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1" interlineOnOff="0" interlineColor="0" isDbSheet="0" isDashBoardSheet="0" isDbDashBoardSheet="0" isFlexPaperSheet="0">
      <cellprotection/>
      <appEtDbRelations/>
    </woSheetProps>
    <woSheetProps sheetStid="12"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2"/>
  <pixelatorList sheetStid="3"/>
  <pixelatorList sheetStid="5"/>
  <pixelatorList sheetStid="6"/>
  <pixelatorList sheetStid="7"/>
  <pixelatorList sheetStid="8"/>
  <pixelatorList sheetStid="9"/>
  <pixelatorList sheetStid="10"/>
  <pixelatorList sheetStid="11"/>
  <pixelatorList sheetStid="12"/>
  <pixelatorList sheetStid="13"/>
  <pixelatorList sheetStid="14"/>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WWO_wpscloud_20240131103657-534a0df1c3</Application>
  <HeadingPairs>
    <vt:vector size="2" baseType="variant">
      <vt:variant>
        <vt:lpstr>工作表</vt:lpstr>
      </vt:variant>
      <vt:variant>
        <vt:i4>12</vt:i4>
      </vt:variant>
    </vt:vector>
  </HeadingPairs>
  <TitlesOfParts>
    <vt:vector size="12" baseType="lpstr">
      <vt:lpstr>Sheet1</vt:lpstr>
      <vt:lpstr>local</vt:lpstr>
      <vt:lpstr>Roche</vt:lpstr>
      <vt:lpstr>Norvatis</vt:lpstr>
      <vt:lpstr>Phizer</vt:lpstr>
      <vt:lpstr>Other MNC</vt:lpstr>
      <vt:lpstr>CML</vt:lpstr>
      <vt:lpstr>NSCLC</vt:lpstr>
      <vt:lpstr>HCC</vt:lpstr>
      <vt:lpstr>RCC</vt:lpstr>
      <vt:lpstr>BC</vt:lpstr>
      <vt:lpstr>CRC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qczhou</dc:creator>
  <cp:lastModifiedBy>qczhou</cp:lastModifiedBy>
  <dcterms:created xsi:type="dcterms:W3CDTF">2015-02-21T15:55:00Z</dcterms:created>
  <dcterms:modified xsi:type="dcterms:W3CDTF">2015-02-23T12:05:00Z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