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02c5da690dbbae21/Desktop/"/>
    </mc:Choice>
  </mc:AlternateContent>
  <xr:revisionPtr revIDLastSave="0" documentId="8_{101DAB90-23F9-4526-87B2-EBB95E898ED8}" xr6:coauthVersionLast="47" xr6:coauthVersionMax="47" xr10:uidLastSave="{00000000-0000-0000-0000-000000000000}"/>
  <bookViews>
    <workbookView xWindow="-108" yWindow="-108" windowWidth="23256" windowHeight="12456" activeTab="6" xr2:uid="{B4CC02DD-CFB0-4FDA-90A0-62C46822B641}"/>
  </bookViews>
  <sheets>
    <sheet name="top_rated_coffee_clean (1)" sheetId="1" r:id="rId1"/>
    <sheet name="raw data" sheetId="11" r:id="rId2"/>
    <sheet name="Sheet1" sheetId="2" r:id="rId3"/>
    <sheet name="Sheet3" sheetId="4" r:id="rId4"/>
    <sheet name="Sheet5" sheetId="7" r:id="rId5"/>
    <sheet name="Sheet6" sheetId="9" r:id="rId6"/>
    <sheet name="dashboard" sheetId="10" r:id="rId7"/>
  </sheets>
  <definedNames>
    <definedName name="_xlnm._FilterDatabase" localSheetId="0" hidden="1">'top_rated_coffee_clean (1)'!$A$1:$P$2093</definedName>
    <definedName name="Slicer_total_score">#N/A</definedName>
  </definedNames>
  <calcPr calcId="0"/>
  <pivotCaches>
    <pivotCache cacheId="15"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 i="1"/>
</calcChain>
</file>

<file path=xl/sharedStrings.xml><?xml version="1.0" encoding="utf-8"?>
<sst xmlns="http://schemas.openxmlformats.org/spreadsheetml/2006/main" count="30560" uniqueCount="4846">
  <si>
    <t>coffee_name</t>
  </si>
  <si>
    <t>total_score</t>
  </si>
  <si>
    <t>roaster_location</t>
  </si>
  <si>
    <t>coffee_origin</t>
  </si>
  <si>
    <t>roast_level</t>
  </si>
  <si>
    <t>agtron</t>
  </si>
  <si>
    <t>est._price</t>
  </si>
  <si>
    <t>country</t>
  </si>
  <si>
    <t>prices_raw</t>
  </si>
  <si>
    <t>ounces_raw</t>
  </si>
  <si>
    <t>price</t>
  </si>
  <si>
    <t>ounces</t>
  </si>
  <si>
    <t>price_per_ounces</t>
  </si>
  <si>
    <t>agtron_whole</t>
  </si>
  <si>
    <t>agtron_ground</t>
  </si>
  <si>
    <t>Wilton Benitez Pink Bourbon Colombia</t>
  </si>
  <si>
    <t>Madison, Wisconsin</t>
  </si>
  <si>
    <t>Piendamo, Cauca Department, Colombia</t>
  </si>
  <si>
    <t>Medium-Light</t>
  </si>
  <si>
    <t>62/78</t>
  </si>
  <si>
    <t>$20.00/8 ounces</t>
  </si>
  <si>
    <t>Colombia</t>
  </si>
  <si>
    <t>8 ounces</t>
  </si>
  <si>
    <t>Elida Estate Geisha Green-Tip Natural</t>
  </si>
  <si>
    <t>Boulder, Colorado</t>
  </si>
  <si>
    <t>Boquete growing region, western Panama</t>
  </si>
  <si>
    <t>54/78</t>
  </si>
  <si>
    <t>$100.00/21 grams</t>
  </si>
  <si>
    <t>western Panama</t>
  </si>
  <si>
    <t>21 grams</t>
  </si>
  <si>
    <t>GW03 Princesa Carmen Geisha</t>
  </si>
  <si>
    <t>Yilan, Taiwan</t>
  </si>
  <si>
    <t>Paso Ancho, Panama</t>
  </si>
  <si>
    <t>58/74</t>
  </si>
  <si>
    <t>NT$ 2,500/20 grams</t>
  </si>
  <si>
    <t>Panama</t>
  </si>
  <si>
    <t>NT$ 2,500</t>
  </si>
  <si>
    <t>20 grams</t>
  </si>
  <si>
    <t>Finca Sophia Gesha Washed</t>
  </si>
  <si>
    <t>San Rafael, California</t>
  </si>
  <si>
    <t>Nueva Suiza, ChiriquÃ­, Panama</t>
  </si>
  <si>
    <t>58/76</t>
  </si>
  <si>
    <t>$50.00/4 ounces</t>
  </si>
  <si>
    <t>4 ounces</t>
  </si>
  <si>
    <t>Kahiko Orange</t>
  </si>
  <si>
    <t>Holualoa, Hawaiâ€™i</t>
  </si>
  <si>
    <t>Holualoa, North Kona growing district, â€œBig Islandâ€ of Hawaiâ€™i</t>
  </si>
  <si>
    <t>54/84</t>
  </si>
  <si>
    <t>$99.95/8 ounces</t>
  </si>
  <si>
    <t>â€œBig Islandâ€ of Hawaiâ€™i</t>
  </si>
  <si>
    <t>GW01 Finca Sophia Olympus Geisha</t>
  </si>
  <si>
    <t>NT $5,000/20 grams</t>
  </si>
  <si>
    <t>NT $5,000</t>
  </si>
  <si>
    <t>Yemen Haraaz Red Mahal Aqeeq ul Station Natural</t>
  </si>
  <si>
    <t>Topeka, Kansas</t>
  </si>
  <si>
    <t>Sharqi, Haraaz, Yemen</t>
  </si>
  <si>
    <t>$35.00/8 ounces</t>
  </si>
  <si>
    <t>Yemen</t>
  </si>
  <si>
    <t>Roastmasterâ€™s Reserve Esmeralda</t>
  </si>
  <si>
    <t>Minneapolis, Minnesota</t>
  </si>
  <si>
    <t>Medium</t>
  </si>
  <si>
    <t>52/66</t>
  </si>
  <si>
    <t>$19.99/8 ounces</t>
  </si>
  <si>
    <t>Panama Geisha Vuelta DRD Natural Lot GN-01</t>
  </si>
  <si>
    <t>Hilo, Hawaiâ€™i Island, Hawaiâ€™i</t>
  </si>
  <si>
    <t>Light</t>
  </si>
  <si>
    <t>64/88</t>
  </si>
  <si>
    <t>$400.00/20 grams</t>
  </si>
  <si>
    <t>Washed Geisha Hacienda La Esmeralda Jaramillo Special</t>
  </si>
  <si>
    <t>Boquete growing region, Panama</t>
  </si>
  <si>
    <t>56/76</t>
  </si>
  <si>
    <t>$125.00/4 ounces; limited availability</t>
  </si>
  <si>
    <t>4 ounces; limited availability</t>
  </si>
  <si>
    <t>Perci Red Panama Gesha</t>
  </si>
  <si>
    <t>Lee, Massachusetts</t>
  </si>
  <si>
    <t>Silla Del Pando, Volcan, Panama.</t>
  </si>
  <si>
    <t>52/67</t>
  </si>
  <si>
    <t>$75.95/16 ounces</t>
  </si>
  <si>
    <t>Panama.</t>
  </si>
  <si>
    <t>16 ounces</t>
  </si>
  <si>
    <t>Lauraâ€™s Reserve SL34</t>
  </si>
  <si>
    <t>62/80</t>
  </si>
  <si>
    <t>$69.95/8 ounces</t>
  </si>
  <si>
    <t>Finca La Mula Panama Geisha</t>
  </si>
  <si>
    <t>Chiriqui, western Panama.</t>
  </si>
  <si>
    <t>$59.95/8 ounces</t>
  </si>
  <si>
    <t>western Panama.</t>
  </si>
  <si>
    <t>Ninety Plus Gesha Estates Limited Batch #227</t>
  </si>
  <si>
    <t>Chiriqui Province, far western Panama</t>
  </si>
  <si>
    <t>67/97</t>
  </si>
  <si>
    <t>$68.50/4 ounces</t>
  </si>
  <si>
    <t>far western Panama</t>
  </si>
  <si>
    <t>100% Kona SL-28</t>
  </si>
  <si>
    <t>Holualoa, Hawaii</t>
  </si>
  <si>
    <t>Holualoa, North Kona growing district, â€œBig Islandâ€ of Hawaii</t>
  </si>
  <si>
    <t>56/78</t>
  </si>
  <si>
    <t>$74.95/8 ounces</t>
  </si>
  <si>
    <t>â€œBig Islandâ€ of Hawaii</t>
  </si>
  <si>
    <t>Testi Ayla Double Ethiopia</t>
  </si>
  <si>
    <t>Sidama Zone, Oromia Region, Ethiopia</t>
  </si>
  <si>
    <t>64/86</t>
  </si>
  <si>
    <t>$54.95/12 ounces</t>
  </si>
  <si>
    <t>Ethiopia</t>
  </si>
  <si>
    <t>12 ounces</t>
  </si>
  <si>
    <t>Kenya Guama Peaberry</t>
  </si>
  <si>
    <t>San Diego, California</t>
  </si>
  <si>
    <t>South-central Kenya</t>
  </si>
  <si>
    <t>$23.99/12 ounces</t>
  </si>
  <si>
    <t>Kona PointuÂ®</t>
  </si>
  <si>
    <t>52/72</t>
  </si>
  <si>
    <t>Kenya Karindundu AA Small Lot Reserve</t>
  </si>
  <si>
    <t>Nyeri growing region, south-central Kenya</t>
  </si>
  <si>
    <t>$18.00/12 ounces</t>
  </si>
  <si>
    <t>south-central Kenya</t>
  </si>
  <si>
    <t>El Vergel Guatemala</t>
  </si>
  <si>
    <t>Acton, Massachusetts</t>
  </si>
  <si>
    <t>Patzun growing region, Guatemala.</t>
  </si>
  <si>
    <t>61/75</t>
  </si>
  <si>
    <t>$16.50/12 ounces</t>
  </si>
  <si>
    <t>Guatemala.</t>
  </si>
  <si>
    <t>Guatemala Hunapu Antigua Bourbon</t>
  </si>
  <si>
    <t>Sacramento, California</t>
  </si>
  <si>
    <t>Antigua valley, central Guatemala</t>
  </si>
  <si>
    <t>48/58</t>
  </si>
  <si>
    <t>$15.00/12 ounces</t>
  </si>
  <si>
    <t>central Guatemala</t>
  </si>
  <si>
    <t>Mama Cata Mokkita</t>
  </si>
  <si>
    <t>57/79</t>
  </si>
  <si>
    <t>$150.00/4 ounces</t>
  </si>
  <si>
    <t>Port of Mokha Yemen JSP</t>
  </si>
  <si>
    <t>Hong Kong, China</t>
  </si>
  <si>
    <t>Al Hayma growing region, Al Kharijiyah District, Sanaâ€™a Governorate, Yemen</t>
  </si>
  <si>
    <t>44/58</t>
  </si>
  <si>
    <t>$60.00/100 grams</t>
  </si>
  <si>
    <t>100 grams</t>
  </si>
  <si>
    <t>Panama Elida Geisha Natural 1029</t>
  </si>
  <si>
    <t>Los Angeles, California</t>
  </si>
  <si>
    <t>54/74</t>
  </si>
  <si>
    <t>$100/18 grams</t>
  </si>
  <si>
    <t>18 grams</t>
  </si>
  <si>
    <t>Panama Hacienda La Esmeralda Nano GIGANTE 4FC-N Geisha Washed</t>
  </si>
  <si>
    <t>CaÃ±as Verdes, Boquete, Panama</t>
  </si>
  <si>
    <t>62/84</t>
  </si>
  <si>
    <t>NT $1200/20 grams</t>
  </si>
  <si>
    <t>NT $1200</t>
  </si>
  <si>
    <t>Kenya Washed Kiambu Yara Estate PB TOP</t>
  </si>
  <si>
    <t>Chia-Yi, Taiwan</t>
  </si>
  <si>
    <t>Ruiru, Kiambu County, south-central Kenya</t>
  </si>
  <si>
    <t>58/80</t>
  </si>
  <si>
    <t>NT $300/4 ounces</t>
  </si>
  <si>
    <t>NT $300</t>
  </si>
  <si>
    <t>Panama Tierra Blanca C-5 Geisha Washed BOP-GW-05</t>
  </si>
  <si>
    <t>Taipei, Taiwan</t>
  </si>
  <si>
    <t>$700/4 ounces</t>
  </si>
  <si>
    <t>Panama Geisha Vuelta DRD Natural</t>
  </si>
  <si>
    <t>Hilo, Hawaiâ€™i</t>
  </si>
  <si>
    <t>66/88</t>
  </si>
  <si>
    <t>$88.00/4 ounces</t>
  </si>
  <si>
    <t>Kenya AA TOP Gicherori</t>
  </si>
  <si>
    <t>Embu County, Kenya</t>
  </si>
  <si>
    <t>60/78</t>
  </si>
  <si>
    <t>NT $550/200 grams</t>
  </si>
  <si>
    <t>Kenya</t>
  </si>
  <si>
    <t>NT $550</t>
  </si>
  <si>
    <t>200 grams</t>
  </si>
  <si>
    <t>Panama Lamastus Family Elida Estate Loma Geisha Washed</t>
  </si>
  <si>
    <t>New Taipei City, Taiwan</t>
  </si>
  <si>
    <t>NT $1,695/4 ounces</t>
  </si>
  <si>
    <t>NT $1,695</t>
  </si>
  <si>
    <t>Panama Ninety Plus Perci Lot 50</t>
  </si>
  <si>
    <t>50/74</t>
  </si>
  <si>
    <t>$60.00/8 ounces</t>
  </si>
  <si>
    <t>Colombia Finca El Paraiso Geisha Letty</t>
  </si>
  <si>
    <t>Cauca, Colombia</t>
  </si>
  <si>
    <t>64/84</t>
  </si>
  <si>
    <t>$40.00/4 ounces</t>
  </si>
  <si>
    <t>Panama La Esmeralda Geisha Bosque Natural</t>
  </si>
  <si>
    <t>59/82</t>
  </si>
  <si>
    <t>$62.00/8 ounces</t>
  </si>
  <si>
    <t>Kenya Nyeri AB Gichatha-ini Signature Series</t>
  </si>
  <si>
    <t>Reno, Nevada</t>
  </si>
  <si>
    <t>Nyeri, Kenya.</t>
  </si>
  <si>
    <t>45/60</t>
  </si>
  <si>
    <t>$22.00/16 ounces</t>
  </si>
  <si>
    <t>Kenya.</t>
  </si>
  <si>
    <t>Colombia Sebastian Ramirez Washed Pink Bourbon</t>
  </si>
  <si>
    <t>McHenry, Illinois</t>
  </si>
  <si>
    <t>Quindio Department, Colombia</t>
  </si>
  <si>
    <t>$30.00/12 ounces</t>
  </si>
  <si>
    <t>Panama Elida Estate Geisha Natural ASD T3D Auction Lot EG6</t>
  </si>
  <si>
    <t>66/84</t>
  </si>
  <si>
    <t>$80.00/4 ounces</t>
  </si>
  <si>
    <t>Ethiopia Natural Guji D Minor Special Lot</t>
  </si>
  <si>
    <t>Guji Zone, Oromia Region, southern Ethiopia</t>
  </si>
  <si>
    <t>60/76</t>
  </si>
  <si>
    <t>NT $400/8 ounces</t>
  </si>
  <si>
    <t>southern Ethiopia</t>
  </si>
  <si>
    <t>NT $400</t>
  </si>
  <si>
    <t>Panama Ironman Camilina Geisha</t>
  </si>
  <si>
    <t>Boquete growing region, western Panama.</t>
  </si>
  <si>
    <t>$49.95/8 ounces</t>
  </si>
  <si>
    <t>Yemen Port of Mokha Hayma Microlot</t>
  </si>
  <si>
    <t>Hayma, north-central Yemen</t>
  </si>
  <si>
    <t>47/68</t>
  </si>
  <si>
    <t>$85.00/8 ounces</t>
  </si>
  <si>
    <t>north-central Yemen</t>
  </si>
  <si>
    <t>Rukera Espresso</t>
  </si>
  <si>
    <t>Kiambu growing region, south-central Kenya</t>
  </si>
  <si>
    <t>$21.20/12 ounces</t>
  </si>
  <si>
    <t>Rukera Kenya</t>
  </si>
  <si>
    <t>KaÊ»Å« Morning Glory</t>
  </si>
  <si>
    <t>KaÊ»Å« growing region, Hawaiâ€™i Island, Hawaiâ€™i</t>
  </si>
  <si>
    <t>$19.00/4 ounces</t>
  </si>
  <si>
    <t>Hawaiâ€™i</t>
  </si>
  <si>
    <t>Ardent Ethiopia Natural</t>
  </si>
  <si>
    <t>Sidamo (also Sidama) growing region, south-central Ethiopia</t>
  </si>
  <si>
    <t>57/77</t>
  </si>
  <si>
    <t>south-central Ethiopia</t>
  </si>
  <si>
    <t>Ulos Batak Sumatra Peaberry</t>
  </si>
  <si>
    <t>Northern Sumatra, Indonesia</t>
  </si>
  <si>
    <t>57/76</t>
  </si>
  <si>
    <t>$18.60/12 ounces</t>
  </si>
  <si>
    <t>Indonesia</t>
  </si>
  <si>
    <t>Panama Los Lajones Bambu Geisha</t>
  </si>
  <si>
    <t>57/78</t>
  </si>
  <si>
    <t>Indonesia Golden Sumatra TP Espresso</t>
  </si>
  <si>
    <t>Aceh Province, Sumatra, Indonesia</t>
  </si>
  <si>
    <t>44/62</t>
  </si>
  <si>
    <t>NT $450/200 grams</t>
  </si>
  <si>
    <t>NT $450</t>
  </si>
  <si>
    <t>Ethiopia Natural Sidama Bensa Blue Donkey 24/1</t>
  </si>
  <si>
    <t>Sidamo growing region, southern Ethiopia</t>
  </si>
  <si>
    <t>60/77</t>
  </si>
  <si>
    <t>NT $350/8 ounces</t>
  </si>
  <si>
    <t>NT $350</t>
  </si>
  <si>
    <t>Ethiopia Washed Yirgacheffe â€œMini-Meâ€ 2014</t>
  </si>
  <si>
    <t>Taoyuan City, Taiwan</t>
  </si>
  <si>
    <t>Yirgacheffe growing region, southern Ethiopia.</t>
  </si>
  <si>
    <t>50/65</t>
  </si>
  <si>
    <t>NT $1000/16 ounces</t>
  </si>
  <si>
    <t>southern Ethiopia.</t>
  </si>
  <si>
    <t>NT $1000</t>
  </si>
  <si>
    <t>Colombia Cauca El Paraiso</t>
  </si>
  <si>
    <t>Osaka, Japan</t>
  </si>
  <si>
    <t>85/105</t>
  </si>
  <si>
    <t>Â¥ 1,580/100 grams</t>
  </si>
  <si>
    <t>Â¥ 1,580</t>
  </si>
  <si>
    <t>Ethiopia Aphrodite Washed Espresso</t>
  </si>
  <si>
    <t>Taoyuan, Taiwan</t>
  </si>
  <si>
    <t>Yirgacheffe growing region, south-central Ethiopia</t>
  </si>
  <si>
    <t>44/60</t>
  </si>
  <si>
    <t>NT $850/8 ounces</t>
  </si>
  <si>
    <t>NT $850</t>
  </si>
  <si>
    <t>Hambela Ethiopia</t>
  </si>
  <si>
    <t>Hambela Wamena District, Guji Zone, Oromia Region, southern Ethiopia</t>
  </si>
  <si>
    <t>57/82</t>
  </si>
  <si>
    <t>$17.45/12 ounces</t>
  </si>
  <si>
    <t>Kenya Makwa AB</t>
  </si>
  <si>
    <t>Nyeri growing region, south-central Kenya.</t>
  </si>
  <si>
    <t>54/67</t>
  </si>
  <si>
    <t>$16.95/12 ounces</t>
  </si>
  <si>
    <t>south-central Kenya.</t>
  </si>
  <si>
    <t>Ethiopia Natural Sidama TAMIRU 74158</t>
  </si>
  <si>
    <t>Sidama growing region, southern Ethiopia</t>
  </si>
  <si>
    <t>NT $400/4 ounces</t>
  </si>
  <si>
    <t>Gesha Spirits</t>
  </si>
  <si>
    <t>Huila Department, Colombia</t>
  </si>
  <si>
    <t>$37.00/8 ounces</t>
  </si>
  <si>
    <t>Panama Esmeralda Geisha Natural</t>
  </si>
  <si>
    <t>56/74</t>
  </si>
  <si>
    <t>$19.95/4 ounces</t>
  </si>
  <si>
    <t>Panama Abu Natural ASD Geisha BOP GN11</t>
  </si>
  <si>
    <t>NT $1200/4 ounces</t>
  </si>
  <si>
    <t>Panama Gesha Perci Red</t>
  </si>
  <si>
    <t>$72.45/12 ounces</t>
  </si>
  <si>
    <t>Colombia Wilton Benitez Gesha Thermal Shock Wine Yeast</t>
  </si>
  <si>
    <t>Jersey City, New Jersey</t>
  </si>
  <si>
    <t>PiendamÃ³, Cauca Department, Colombia</t>
  </si>
  <si>
    <t>68/92</t>
  </si>
  <si>
    <t>$31.00/125 grams</t>
  </si>
  <si>
    <t>125 grams</t>
  </si>
  <si>
    <t>Colombia Sidra Natural Signature Selection</t>
  </si>
  <si>
    <t>Caicedonia, Valle de Cauca Department, Colombia</t>
  </si>
  <si>
    <t>$69.00/6 ounces</t>
  </si>
  <si>
    <t>6 ounces</t>
  </si>
  <si>
    <t>Kenya Washed Kirinyaga Getuya AA Top</t>
  </si>
  <si>
    <t>Kirinyaga District, south-central Kenya</t>
  </si>
  <si>
    <t>NT 360/8 ounces</t>
  </si>
  <si>
    <t>NT 360</t>
  </si>
  <si>
    <t>Colombia Finca La Primavera Sidra</t>
  </si>
  <si>
    <t>Huila, Colombia</t>
  </si>
  <si>
    <t>64/82</t>
  </si>
  <si>
    <t>$48.00/12 ounces</t>
  </si>
  <si>
    <t>Ethiopia Rumadamo Anaerobic Washed</t>
  </si>
  <si>
    <t>Olympia, Washington</t>
  </si>
  <si>
    <t>Bensa, Guji Zone, Oromia Region, southern Ethiopia</t>
  </si>
  <si>
    <t>66/91</t>
  </si>
  <si>
    <t>$27.50/6 ounces</t>
  </si>
  <si>
    <t>Ethiopia Djimma Limu Gummay Baby Geisha G1 Washed</t>
  </si>
  <si>
    <t>Jimma Zone, Oromia Region, southern Ethiopia</t>
  </si>
  <si>
    <t>67/90</t>
  </si>
  <si>
    <t>NT $600/200 grams</t>
  </si>
  <si>
    <t>NT $600</t>
  </si>
  <si>
    <t>Baru Gesha</t>
  </si>
  <si>
    <t>55/75</t>
  </si>
  <si>
    <t>$30.00/250 grams</t>
  </si>
  <si>
    <t>250 grams</t>
  </si>
  <si>
    <t>Ecuador Taza Dorada Finca Cruz Loma</t>
  </si>
  <si>
    <t>San Jose de Minas, Pichincha, Ecuador</t>
  </si>
  <si>
    <t>$140.00/4 ounces</t>
  </si>
  <si>
    <t>Ecuador</t>
  </si>
  <si>
    <t>Ulos Batak Sumatra</t>
  </si>
  <si>
    <t>54/76</t>
  </si>
  <si>
    <t>$18.95/12 ounces</t>
  </si>
  <si>
    <t>Starlight Blend</t>
  </si>
  <si>
    <t>Not disclosed.</t>
  </si>
  <si>
    <t>$14.99/16 ounces</t>
  </si>
  <si>
    <t>Guatemala Pandora Pacamara Medium-Light Roast</t>
  </si>
  <si>
    <t>Kaohsiung City, Taiwan</t>
  </si>
  <si>
    <t>Huehuetenango growing region, northwestern Guatemala.</t>
  </si>
  <si>
    <t>52/63</t>
  </si>
  <si>
    <t>$25.00/8 ounces</t>
  </si>
  <si>
    <t>northwestern Guatemala.</t>
  </si>
  <si>
    <t>Colombia Granja La Esperanza Geisha</t>
  </si>
  <si>
    <t>Trujillo, Valle del Cauca, Colombia.</t>
  </si>
  <si>
    <t>0/0</t>
  </si>
  <si>
    <t>$32.00/8 ounces</t>
  </si>
  <si>
    <t>Colombia.</t>
  </si>
  <si>
    <t>Ethiopia Gesha Village Oma Gesha 1931 Natural</t>
  </si>
  <si>
    <t>Bench-Maji Zone, Southern Ethiopia</t>
  </si>
  <si>
    <t>59/83</t>
  </si>
  <si>
    <t>NT $799/100 grams</t>
  </si>
  <si>
    <t>Southern Ethiopia</t>
  </si>
  <si>
    <t>NT $799</t>
  </si>
  <si>
    <t>Gelgelu Adame Ethiopia Yirgacheffe Organic Natural Process</t>
  </si>
  <si>
    <t>Yirgacheffe growing region, south-central Ethiopia.</t>
  </si>
  <si>
    <t>63/81</t>
  </si>
  <si>
    <t>$19.25/12 ounces</t>
  </si>
  <si>
    <t>south-central Ethiopia.</t>
  </si>
  <si>
    <t>Stars of Italy Espresso</t>
  </si>
  <si>
    <t>46/60</t>
  </si>
  <si>
    <t>NT$600/8 ounces</t>
  </si>
  <si>
    <t>NT$600</t>
  </si>
  <si>
    <t>Kona Geisha Washed</t>
  </si>
  <si>
    <t>Hilo, Hawaii</t>
  </si>
  <si>
    <t>Holualoa, North Kona District, â€œBig Islandâ€ of HawaiÊ»i</t>
  </si>
  <si>
    <t>$100.00/4 ounces</t>
  </si>
  <si>
    <t>â€œBig Islandâ€ of HawaiÊ»i</t>
  </si>
  <si>
    <t>Sumatra Ulos Batak</t>
  </si>
  <si>
    <t>La Jolla, California</t>
  </si>
  <si>
    <t>53/68</t>
  </si>
  <si>
    <t>$17.99/12 ounces</t>
  </si>
  <si>
    <t>$62.95/8 ounces</t>
  </si>
  <si>
    <t>Colombia Lulo Wonka Wonka &amp; Sebastian Gomez</t>
  </si>
  <si>
    <t>Cleveland, Tennessee</t>
  </si>
  <si>
    <t>Dodora Double</t>
  </si>
  <si>
    <t>Gedeo Zone, Yirgacheffe growing region, southern EthiopiaGedeo Zone, southern Ethiopia</t>
  </si>
  <si>
    <t>60/84</t>
  </si>
  <si>
    <t>$9.94/4 ounces</t>
  </si>
  <si>
    <t>Ethiopia Tamiru Tadesse Anaerobic</t>
  </si>
  <si>
    <t>Big Lake, Alaska</t>
  </si>
  <si>
    <t>$145.00/4 ounces</t>
  </si>
  <si>
    <t>Holiday Coffee</t>
  </si>
  <si>
    <t>Ethiopia Sidama Bensa Farmer Tamiru 74158 Natural</t>
  </si>
  <si>
    <t>NT $575/4 ounces</t>
  </si>
  <si>
    <t>NT $575</t>
  </si>
  <si>
    <t>Harimau Tiger Sumatra</t>
  </si>
  <si>
    <t>Mandheling growing region, northern Sumatra, Indonesia</t>
  </si>
  <si>
    <t>52/70</t>
  </si>
  <si>
    <t>$17.20/12 ounces</t>
  </si>
  <si>
    <t>Deri Kochoha Espresso</t>
  </si>
  <si>
    <t>Sidamo (also Sidama) growing region, southern Ethiopia</t>
  </si>
  <si>
    <t>$16.80/12 ounces</t>
  </si>
  <si>
    <t>Ethiopia Ayla Bombe</t>
  </si>
  <si>
    <t>Fort Wayne, Indiana</t>
  </si>
  <si>
    <t>61/78</t>
  </si>
  <si>
    <t>$20.00/12 ounces</t>
  </si>
  <si>
    <t>Panama Boquete Flor De Mariposa Geisha Espresso</t>
  </si>
  <si>
    <t>NT $500/8 ounces</t>
  </si>
  <si>
    <t>NT $500</t>
  </si>
  <si>
    <t>60/80</t>
  </si>
  <si>
    <t>El Salvador 2022 COE#17 El Mirador Washed Gesha</t>
  </si>
  <si>
    <t>Apaneca-Ilamatepec, El Salvador</t>
  </si>
  <si>
    <t>58/78</t>
  </si>
  <si>
    <t>NT $500/4 ounces</t>
  </si>
  <si>
    <t>El Salvador</t>
  </si>
  <si>
    <t>Kenya Washed Kiambu AA</t>
  </si>
  <si>
    <t>47/69</t>
  </si>
  <si>
    <t>NT $290/8 ounces</t>
  </si>
  <si>
    <t>NT $290</t>
  </si>
  <si>
    <t>Panama Finca Mi Finquita Geisha Afrodita Natural</t>
  </si>
  <si>
    <t>Chiya-Yi, Taiwan</t>
  </si>
  <si>
    <t>Tierras Altas, ChiriquÃ­ Province, Panama</t>
  </si>
  <si>
    <t>59/81</t>
  </si>
  <si>
    <t>NT $1250/4 ounces</t>
  </si>
  <si>
    <t>NT $1250</t>
  </si>
  <si>
    <t>Ethiopia Yirgacheffe Reko</t>
  </si>
  <si>
    <t>Kochere, Yirgacheffe growing region, southern Ethiopia</t>
  </si>
  <si>
    <t>$19.50/12 ounces</t>
  </si>
  <si>
    <t>Ethiopia Nekisse</t>
  </si>
  <si>
    <t>Sioux Falls, South Dakota</t>
  </si>
  <si>
    <t>Sidamo growing region, southern Ethiopia.</t>
  </si>
  <si>
    <t>$37.95/12 ounces</t>
  </si>
  <si>
    <t>Hawaiâ€™i Kilauea Volcano Yeast Fermentation Washed</t>
  </si>
  <si>
    <t>Puna, Big Island of Hawaiâ€™i</t>
  </si>
  <si>
    <t>$29.95/4 ounces</t>
  </si>
  <si>
    <t>Big Island of Hawaiâ€™i</t>
  </si>
  <si>
    <t>Wilton Benitez Orange Bourbon</t>
  </si>
  <si>
    <t>60/82</t>
  </si>
  <si>
    <t>$19.00/8 ounces</t>
  </si>
  <si>
    <t>Ethiopia Demeka Becha</t>
  </si>
  <si>
    <t>Floyd, Virginia</t>
  </si>
  <si>
    <t>Bona Zuria, Sidama Region, Ethiopia</t>
  </si>
  <si>
    <t>$21.99/12 ounces</t>
  </si>
  <si>
    <t>Hacienda La Esmeralda MontaÃ±as 71AS</t>
  </si>
  <si>
    <t>London, England</t>
  </si>
  <si>
    <t>59/77</t>
  </si>
  <si>
    <t>Â£100/150-gram packet</t>
  </si>
  <si>
    <t>Â£100</t>
  </si>
  <si>
    <t>150-gram packet</t>
  </si>
  <si>
    <t>Acacia Hills Geisha</t>
  </si>
  <si>
    <t>Karatu, Oldeani Region, Tanzania</t>
  </si>
  <si>
    <t>$24.00/8 ounces</t>
  </si>
  <si>
    <t>Tanzania</t>
  </si>
  <si>
    <t>Wilton Benitez Java</t>
  </si>
  <si>
    <t>59/93</t>
  </si>
  <si>
    <t>Sumatra Raja Harimau Lintong Espresso</t>
  </si>
  <si>
    <t>Lintong growing region, northern Sumatra, Indonesia</t>
  </si>
  <si>
    <t>44/61</t>
  </si>
  <si>
    <t>NT $275/8 ounces</t>
  </si>
  <si>
    <t>NT $275</t>
  </si>
  <si>
    <t>Panama Hacienda La Esmeralda Special Nano Geisha Gigante Washed Euphora Lot</t>
  </si>
  <si>
    <t>$90.00/4 ounces</t>
  </si>
  <si>
    <t>Yemen Microlot</t>
  </si>
  <si>
    <t>58/84</t>
  </si>
  <si>
    <t>$75.00/8 ounces</t>
  </si>
  <si>
    <t>Panama Auromar Geisha Natural Peaberry</t>
  </si>
  <si>
    <t>53/70</t>
  </si>
  <si>
    <t>$40.00/8 ounces</t>
  </si>
  <si>
    <t>Kona MoccaÂ®</t>
  </si>
  <si>
    <t>46/64</t>
  </si>
  <si>
    <t>$44.95/8 ounces</t>
  </si>
  <si>
    <t>Peru Washed Santa Monica Gesha</t>
  </si>
  <si>
    <t>Amaybamba, Cusco, Peru</t>
  </si>
  <si>
    <t>58/77</t>
  </si>
  <si>
    <t>NT $700/4 ounces</t>
  </si>
  <si>
    <t>Peru</t>
  </si>
  <si>
    <t>NT $700</t>
  </si>
  <si>
    <t>Colombia Calderon Honey</t>
  </si>
  <si>
    <t>Billings, Montana</t>
  </si>
  <si>
    <t>$32.25/12 ounces</t>
  </si>
  <si>
    <t>Panama Hacienda La Esmeralda Gesha</t>
  </si>
  <si>
    <t>Chicago, Illinois</t>
  </si>
  <si>
    <t>$56.00/8 ounces</t>
  </si>
  <si>
    <t>Ethiopia Ninety Plus Kemgin</t>
  </si>
  <si>
    <t>Yorktown Heights, New York</t>
  </si>
  <si>
    <t>Nekempte District, Oromia Region, western Ethiopia.</t>
  </si>
  <si>
    <t>52/73</t>
  </si>
  <si>
    <t>western Ethiopia.</t>
  </si>
  <si>
    <t>Esmeralda Leon Natural Geisha</t>
  </si>
  <si>
    <t>CaÃ±as Verdes, Boquete growing region, western Panama.</t>
  </si>
  <si>
    <t>71/89</t>
  </si>
  <si>
    <t>$45.00/8 ounces</t>
  </si>
  <si>
    <t>Kenya Gachatha AA</t>
  </si>
  <si>
    <t>$24.95/12 ounces</t>
  </si>
  <si>
    <t>Ethiopia Yirgacheffe ECX</t>
  </si>
  <si>
    <t>64/83</t>
  </si>
  <si>
    <t>$15.50/12 ounces</t>
  </si>
  <si>
    <t>Berlina Geisha</t>
  </si>
  <si>
    <t>Horqueta, ChiriquÃ­, Boquete, Panama</t>
  </si>
  <si>
    <t>56/84</t>
  </si>
  <si>
    <t>$13.34/4 ounces</t>
  </si>
  <si>
    <t>Kenya Washed Kiambu Windrush AA</t>
  </si>
  <si>
    <t>NT $340/8 ounces</t>
  </si>
  <si>
    <t>NT $340</t>
  </si>
  <si>
    <t>Ecuador COE 1st place Arashi Typica Mejorado Washed</t>
  </si>
  <si>
    <t>Saraguro, Loja, Ecuador</t>
  </si>
  <si>
    <t>NT $800/20 grams</t>
  </si>
  <si>
    <t>NT $800</t>
  </si>
  <si>
    <t>Ethiopia Natural Sidama 74158</t>
  </si>
  <si>
    <t>NT $450/4 ounces</t>
  </si>
  <si>
    <t>Panama Bambito Estate Geisha Anaerobic Natural</t>
  </si>
  <si>
    <t>Volcan Baru, Boquete growing region, Panama</t>
  </si>
  <si>
    <t>65/90</t>
  </si>
  <si>
    <t>$45.00/4 ounces</t>
  </si>
  <si>
    <t>Karen J Kona Red Bourbon</t>
  </si>
  <si>
    <t>$54.95/8 ounces</t>
  </si>
  <si>
    <t>PiendamÃ³, Cauca, Colombia</t>
  </si>
  <si>
    <t>60/74</t>
  </si>
  <si>
    <t>57/81</t>
  </si>
  <si>
    <t>$49.25/8 ounces</t>
  </si>
  <si>
    <t>Wilton Benitez Colombia Sidra</t>
  </si>
  <si>
    <t>65/83</t>
  </si>
  <si>
    <t>$60.00/250 grams</t>
  </si>
  <si>
    <t>Colombia Valle del Cauca Cerro Azul Geisha AAA</t>
  </si>
  <si>
    <t>Seattle, Washington</t>
  </si>
  <si>
    <t>Valle del Cauca growing region, Colombia.</t>
  </si>
  <si>
    <t>60/81</t>
  </si>
  <si>
    <t>$59.75/8 ounces</t>
  </si>
  <si>
    <t>Gachatha Kenya</t>
  </si>
  <si>
    <t>Karundu, Nyeri County, Kenya</t>
  </si>
  <si>
    <t>$24.00/12 ounces</t>
  </si>
  <si>
    <t>Gikanda Kenya</t>
  </si>
  <si>
    <t>55/76</t>
  </si>
  <si>
    <t>Kenya Machakos AA Top Washed</t>
  </si>
  <si>
    <t>Machakos County, Kenya</t>
  </si>
  <si>
    <t>62/82</t>
  </si>
  <si>
    <t>NT $409/8 ounces</t>
  </si>
  <si>
    <t>NT $409</t>
  </si>
  <si>
    <t>Guatemala Washed El Injerto EI05 Mocca</t>
  </si>
  <si>
    <t>La Libertad, Huehuetenango Department, Guatemala</t>
  </si>
  <si>
    <t>61/81</t>
  </si>
  <si>
    <t>Guatemala</t>
  </si>
  <si>
    <t>Kenya Washed Nyeri Hill Farm AA Top</t>
  </si>
  <si>
    <t>NT $390/8 ounces</t>
  </si>
  <si>
    <t>NT $390</t>
  </si>
  <si>
    <t>Colombia Wilton Benitez Thermal Shock Geisha</t>
  </si>
  <si>
    <t>$58.00/8 ounces</t>
  </si>
  <si>
    <t>Karimiuki Espresso</t>
  </si>
  <si>
    <t>Kirinyaga, Kenya</t>
  </si>
  <si>
    <t>$21.00/12 ounces</t>
  </si>
  <si>
    <t>Sillvia Solkiln N2 Level 95</t>
  </si>
  <si>
    <t>Puâ€™Er, Yunnan Province, China</t>
  </si>
  <si>
    <t>59/80</t>
  </si>
  <si>
    <t>RMB $350/75 grams</t>
  </si>
  <si>
    <t>RMB $350</t>
  </si>
  <si>
    <t>75 grams</t>
  </si>
  <si>
    <t>Panama Esmeralda Geisha</t>
  </si>
  <si>
    <t>57/83</t>
  </si>
  <si>
    <t>$46.00/10 ounces</t>
  </si>
  <si>
    <t>10 ounces</t>
  </si>
  <si>
    <t>Kahiko</t>
  </si>
  <si>
    <t>$47.95/8 ounces</t>
  </si>
  <si>
    <t>Ethiopia Shantawene Washed</t>
  </si>
  <si>
    <t>Sidamo growing region, south-central Ethiopia</t>
  </si>
  <si>
    <t>$22.00/12 ounces</t>
  </si>
  <si>
    <t>Ethiopia Worka Sakaro Anaerobic Natural</t>
  </si>
  <si>
    <t>Gedeb District, Gedeo Zone, southern Ethiopia</t>
  </si>
  <si>
    <t>$23.00/12 ounces</t>
  </si>
  <si>
    <t>Panama Auromar Geisha Natural</t>
  </si>
  <si>
    <t>Branford, Connecticut</t>
  </si>
  <si>
    <t>Piedra Candela, Chiriqui Province, far western Panama</t>
  </si>
  <si>
    <t>56/80</t>
  </si>
  <si>
    <t>$55.00/12 ounces</t>
  </si>
  <si>
    <t>Kenya Nyeri AB Nyeshun</t>
  </si>
  <si>
    <t>Panama Don Pepe Fully Washed Geisha</t>
  </si>
  <si>
    <t>58/72</t>
  </si>
  <si>
    <t>Wilton Benitez Geisha</t>
  </si>
  <si>
    <t>$27.00/8 ounces</t>
  </si>
  <si>
    <t>Kenya AA Top Single Origin Espresso</t>
  </si>
  <si>
    <t>Taoyuan City, Taiwan.</t>
  </si>
  <si>
    <t>Central Kenya.</t>
  </si>
  <si>
    <t>47/59</t>
  </si>
  <si>
    <t>NT$1400/16 ounces</t>
  </si>
  <si>
    <t>NT$1400</t>
  </si>
  <si>
    <t>Ethiopia Wush Wush</t>
  </si>
  <si>
    <t>$33.00/12 ounces</t>
  </si>
  <si>
    <t>Kenya AA Ares Phoenix Special</t>
  </si>
  <si>
    <t>NT $900/8 ounces</t>
  </si>
  <si>
    <t>NT $900</t>
  </si>
  <si>
    <t>Colombia Finca El ParaÃ­so Geisha Sake</t>
  </si>
  <si>
    <t>65/82</t>
  </si>
  <si>
    <t>$60.00/4 ounces</t>
  </si>
  <si>
    <t>David Mburu Kenya</t>
  </si>
  <si>
    <t>Portland, Oregon</t>
  </si>
  <si>
    <t>Kiambu County, south-central Kenya</t>
  </si>
  <si>
    <t>$15.00/250 grams</t>
  </si>
  <si>
    <t>Ethiopia Halo Beriti</t>
  </si>
  <si>
    <t>Lexington, Virginia</t>
  </si>
  <si>
    <t>Yirgacheffe growing region, southern Ethiopia</t>
  </si>
  <si>
    <t>$20.95/12 ounces</t>
  </si>
  <si>
    <t>Nekisse Red N2 Level 39</t>
  </si>
  <si>
    <t>Pu'Er Yunnan Province, China</t>
  </si>
  <si>
    <t>63/74</t>
  </si>
  <si>
    <t>RMB $235/125 grams</t>
  </si>
  <si>
    <t>RMB $235</t>
  </si>
  <si>
    <t>Esmeralda Leon, Panama Geisha Auction Lot</t>
  </si>
  <si>
    <t>$39.95/8 ounces</t>
  </si>
  <si>
    <t>Narsha Gesha</t>
  </si>
  <si>
    <t>Denver, Colorado</t>
  </si>
  <si>
    <t>Bench-Maji Zone, southern Ethiopia</t>
  </si>
  <si>
    <t>$35.00/200 grams</t>
  </si>
  <si>
    <t>Panama Altieri Natural Geisha</t>
  </si>
  <si>
    <t>49/72</t>
  </si>
  <si>
    <t>idamo (also Sidama) growing region, southern Ethiopia</t>
  </si>
  <si>
    <t>$20.99/12 ounces</t>
  </si>
  <si>
    <t>Kenya Mamuto</t>
  </si>
  <si>
    <t>Kirinyaga region, south-central Kenya</t>
  </si>
  <si>
    <t>61/76</t>
  </si>
  <si>
    <t>$25.00/12 ounces</t>
  </si>
  <si>
    <t>Mocha Java</t>
  </si>
  <si>
    <t>Fort Bragg, California</t>
  </si>
  <si>
    <t>Sumatra; Ethiopia</t>
  </si>
  <si>
    <t>52/68</t>
  </si>
  <si>
    <t>$14.50/12 ounces</t>
  </si>
  <si>
    <t>Finca La Aurora Camilina Geisha</t>
  </si>
  <si>
    <t>Colombia La Esperanza Cerro Azul Geisha</t>
  </si>
  <si>
    <t>58/81</t>
  </si>
  <si>
    <t>Twenty Five</t>
  </si>
  <si>
    <t>Ethiopia; Papua New Guinea; Guatemala</t>
  </si>
  <si>
    <t>$14.45/12 ounces</t>
  </si>
  <si>
    <t>Ethiopia Washed Guji Uraga Welichu</t>
  </si>
  <si>
    <t>NT $375/8 ounces</t>
  </si>
  <si>
    <t>NT $375</t>
  </si>
  <si>
    <t>Kenya Washed Kiambu Uklili AB Espresso</t>
  </si>
  <si>
    <t>54/72</t>
  </si>
  <si>
    <t>Panama Don Pepe Estate Geisha Single-Origin Espresso</t>
  </si>
  <si>
    <t>48/59</t>
  </si>
  <si>
    <t>Panama Don Pachi Natural Geisha</t>
  </si>
  <si>
    <t>62/86</t>
  </si>
  <si>
    <t>$59.99/8 ounces</t>
  </si>
  <si>
    <t>Grand Champion Red Bourbon Natural</t>
  </si>
  <si>
    <t>Pahala, Hawaii</t>
  </si>
  <si>
    <t>Ka'u growing district, Big Island of Hawaiâ€™i</t>
  </si>
  <si>
    <t>$35.00/4 ounces</t>
  </si>
  <si>
    <t>Panama Mokkita Natural Mama Cata Estate</t>
  </si>
  <si>
    <t>Boquete, Panama</t>
  </si>
  <si>
    <t>$250/4 ounces</t>
  </si>
  <si>
    <t>Nano Genji #4 Espresso</t>
  </si>
  <si>
    <t>Agaro Gera, Jimma Zone, Oromia State, Ethiopia</t>
  </si>
  <si>
    <t>$18.75/12 ounces</t>
  </si>
  <si>
    <t>Esmeralda Estate Porton Geisha Natural</t>
  </si>
  <si>
    <t>Panama Lino Esmeralda Geisha Natural</t>
  </si>
  <si>
    <t>67/88</t>
  </si>
  <si>
    <t>$51.00/8 ounces</t>
  </si>
  <si>
    <t>Kenya Ritho FCS Handege Factory AB</t>
  </si>
  <si>
    <t>Thika growing region, central Kenya</t>
  </si>
  <si>
    <t>53/81</t>
  </si>
  <si>
    <t>central Kenya</t>
  </si>
  <si>
    <t>La Papaya Ecuador Geisha Natural</t>
  </si>
  <si>
    <t>Saraguro, Loja growing region, Ecuador</t>
  </si>
  <si>
    <t>59/75</t>
  </si>
  <si>
    <t>$29.00/12 ounces</t>
  </si>
  <si>
    <t>Trust the Process â€” Full Natural</t>
  </si>
  <si>
    <t>Los Naranjos, La Argentina, Huila Department, Colombia</t>
  </si>
  <si>
    <t>$18.99/8 ounces</t>
  </si>
  <si>
    <t>Panama Perci Geisha Natural</t>
  </si>
  <si>
    <t>Volcan, Panama</t>
  </si>
  <si>
    <t>Colombia Valle del Cauca Cerro Azul Geisha</t>
  </si>
  <si>
    <t>Valle del Cauca Department, western Colombia</t>
  </si>
  <si>
    <t>48/67</t>
  </si>
  <si>
    <t>$25.00/150 grams</t>
  </si>
  <si>
    <t>western Colombia</t>
  </si>
  <si>
    <t>150 grams</t>
  </si>
  <si>
    <t>Yunlin Washed Geisha</t>
  </si>
  <si>
    <t>Yunlin, Taiwan</t>
  </si>
  <si>
    <t>Yunlin County, Taiwan</t>
  </si>
  <si>
    <t>64/90</t>
  </si>
  <si>
    <t>NT $800/120 grams</t>
  </si>
  <si>
    <t>Taiwan</t>
  </si>
  <si>
    <t>120 grams</t>
  </si>
  <si>
    <t>Ethiopia Banko Washed</t>
  </si>
  <si>
    <t>Colombia Villa Betulia CM Sidra</t>
  </si>
  <si>
    <t>Acevedo, Huila Department, Colombia</t>
  </si>
  <si>
    <t>$46.00/8 ounces</t>
  </si>
  <si>
    <t>Panama Finca Kalithea Natural Geisha</t>
  </si>
  <si>
    <t>Chiriqui growing region, Panama</t>
  </si>
  <si>
    <t>55/79</t>
  </si>
  <si>
    <t>NT $750/4 ounces</t>
  </si>
  <si>
    <t>NT $750</t>
  </si>
  <si>
    <t>Colombia Finca La Maria Geisha Natural</t>
  </si>
  <si>
    <t>La Mesa, Cundinamarca, Colombia</t>
  </si>
  <si>
    <t>57/74</t>
  </si>
  <si>
    <t>$54.95/6 ounces</t>
  </si>
  <si>
    <t>Geisha XO</t>
  </si>
  <si>
    <t>Valle de Cauca, Colombia</t>
  </si>
  <si>
    <t>54/62</t>
  </si>
  <si>
    <t>Ethiopia Yirgacheffe Chelelektu Natural</t>
  </si>
  <si>
    <t>58/82</t>
  </si>
  <si>
    <t>Love of Desolate</t>
  </si>
  <si>
    <t>Nantou, Taiwan</t>
  </si>
  <si>
    <t>Los Angeles, Sabanilla de Alajuela, Costa Rica</t>
  </si>
  <si>
    <t>NT $500/227 grams</t>
  </si>
  <si>
    <t>Costa Rica</t>
  </si>
  <si>
    <t>227 grams</t>
  </si>
  <si>
    <t>Kenya Gachatha Nyeri AA</t>
  </si>
  <si>
    <t>$22.49/12 ounces</t>
  </si>
  <si>
    <t>Ninety Plus Silvia Solkiln N2</t>
  </si>
  <si>
    <t>Taipei City, Taiwan</t>
  </si>
  <si>
    <t>Volcan growing region, Panama</t>
  </si>
  <si>
    <t>45/58</t>
  </si>
  <si>
    <t>NT $2616/227 grams</t>
  </si>
  <si>
    <t>NT $2616</t>
  </si>
  <si>
    <t>Kenya Thageini</t>
  </si>
  <si>
    <t>Finca Cruz Loma Ecuador Geisha</t>
  </si>
  <si>
    <t>San JosÃ© de Minas, Pichincha Province, Ecuador</t>
  </si>
  <si>
    <t>Kenya Gatomboya Peaberry</t>
  </si>
  <si>
    <t>Ramsey, Minnesota</t>
  </si>
  <si>
    <t>55/74</t>
  </si>
  <si>
    <t>100% Kona Bourbon Pointu Laurina</t>
  </si>
  <si>
    <t>Holulaloa, Hawaii</t>
  </si>
  <si>
    <t>Kenya Muranga Gondo AA</t>
  </si>
  <si>
    <t>Murangâ€™a County, central Kenya</t>
  </si>
  <si>
    <t>Kona S12 Kaffa Washed</t>
  </si>
  <si>
    <t>HÅlualoa, North Kona, Hawaiâ€™i Island</t>
  </si>
  <si>
    <t>67/94</t>
  </si>
  <si>
    <t>Hawaiâ€™i Island</t>
  </si>
  <si>
    <t>Kenya Kabare AA</t>
  </si>
  <si>
    <t>56/77</t>
  </si>
  <si>
    <t>Yemen Lot 106</t>
  </si>
  <si>
    <t>San Jose, California</t>
  </si>
  <si>
    <t>Al Hayma region, Sanaâ€™a Governorate, Yemen</t>
  </si>
  <si>
    <t>Colombia Cafe La Granja Pink Bourbon</t>
  </si>
  <si>
    <t>Caicedonia, Valle del Cauca Department, Colombia</t>
  </si>
  <si>
    <t>62/88</t>
  </si>
  <si>
    <t>$35.00/125 grams</t>
  </si>
  <si>
    <t>Ecuador La Papaya Geisha Natural</t>
  </si>
  <si>
    <t>61/79</t>
  </si>
  <si>
    <t>$38.00/8 ounces</t>
  </si>
  <si>
    <t>Panama Elida Estate Washed</t>
  </si>
  <si>
    <t>$60.00/150 grams</t>
  </si>
  <si>
    <t>Guatemala COE-NW#2 Sierra Roja Geisha Washed</t>
  </si>
  <si>
    <t>San Cristobal AcasaguastlÃ¡n, El Progreso, Sierra de las Minas, Guatemala</t>
  </si>
  <si>
    <t>NT $600/100 grams</t>
  </si>
  <si>
    <t>Wilton Benitez Colombia Yellow Bourbon</t>
  </si>
  <si>
    <t>63/88</t>
  </si>
  <si>
    <t>$22.00/8 ounces</t>
  </si>
  <si>
    <t>Panama Finca Las Brujas Geisha Natural</t>
  </si>
  <si>
    <t>57/80</t>
  </si>
  <si>
    <t>$50.00/8 ounces</t>
  </si>
  <si>
    <t>Kenya Nyeri Hill AB</t>
  </si>
  <si>
    <t>$23.50/12 ounces</t>
  </si>
  <si>
    <t>Bull Demon King</t>
  </si>
  <si>
    <t>Colombia; Peru; Rwanda; Ethiopia</t>
  </si>
  <si>
    <t>Medium-Dark</t>
  </si>
  <si>
    <t>35/48</t>
  </si>
  <si>
    <t>NT $550/8 ounces</t>
  </si>
  <si>
    <t>Panama Kaizen Lot GW-01</t>
  </si>
  <si>
    <t>Hawaii Kilauea Volcano Nano-Lot</t>
  </si>
  <si>
    <t>Puna District, â€œBig Islandâ€ of Hawaii</t>
  </si>
  <si>
    <t>$24.00/4 ounces</t>
  </si>
  <si>
    <t>Kamagogo Kenya</t>
  </si>
  <si>
    <t>Murangâ€™a Foothills, Aberdare Ridge, Central Province, Kenya</t>
  </si>
  <si>
    <t>53/76</t>
  </si>
  <si>
    <t>$20.90/12 ounces</t>
  </si>
  <si>
    <t>Lauraâ€™s Reserve SL-28</t>
  </si>
  <si>
    <t>56/82</t>
  </si>
  <si>
    <t>Ethiopia Natural Sidama Blue Donkey Lot 2</t>
  </si>
  <si>
    <t>Potosi Pink Bourbon Natural Colombia</t>
  </si>
  <si>
    <t>Trujillo, Valle Del Cauca, Cauca Department, Colombia</t>
  </si>
  <si>
    <t>$29.00/8 ounces</t>
  </si>
  <si>
    <t>Mr. David Mburu Kenya</t>
  </si>
  <si>
    <t>Kona Geisha RosÃ© Washed</t>
  </si>
  <si>
    <t>SÃ–T Coffee Roaster Colombia Wush Wush Dynamic Natural</t>
  </si>
  <si>
    <t>San AugustÃ­n, Huila Department, Colombia</t>
  </si>
  <si>
    <t>76/92</t>
  </si>
  <si>
    <t>Â¥1680/100 grams</t>
  </si>
  <si>
    <t>Â¥1680</t>
  </si>
  <si>
    <t>La Palma Y El Tucan Hero Series Colombia Sidra Lot #190</t>
  </si>
  <si>
    <t>Cundinamarca Department, central Colombia</t>
  </si>
  <si>
    <t>central Colombia</t>
  </si>
  <si>
    <t>Ethiopia Washed Kaffa Gimbo Lot Rich Espresso</t>
  </si>
  <si>
    <t>Gimbo, Kaffa Province, Ethiopia</t>
  </si>
  <si>
    <t>55/77</t>
  </si>
  <si>
    <t>NT $250/8 ounces</t>
  </si>
  <si>
    <t>NT $250</t>
  </si>
  <si>
    <t>$87.50/8 ounces</t>
  </si>
  <si>
    <t>Colombia Wilton Benitez Sudan Rume</t>
  </si>
  <si>
    <t>Espresso No. 6 Finca San JosÃ© OcaÃ±a</t>
  </si>
  <si>
    <t>Antigua Guatemala, Guatemala</t>
  </si>
  <si>
    <t>San Juan SacatepÃ©quez, Antigua Department, Guatemala</t>
  </si>
  <si>
    <t>50/64</t>
  </si>
  <si>
    <t>Kenya AA Aries Return Espresso</t>
  </si>
  <si>
    <t>NT $950/8 ounces</t>
  </si>
  <si>
    <t>NT $950</t>
  </si>
  <si>
    <t>Wilton Benitez SL28</t>
  </si>
  <si>
    <t>$33.00/8 ounces</t>
  </si>
  <si>
    <t>Yemen Haraaz</t>
  </si>
  <si>
    <t>$40.00/250 grams</t>
  </si>
  <si>
    <t>Guatemala Santa Felisa Wild Yeast Natural Gesha</t>
  </si>
  <si>
    <t>Acatenango growing region, central Guatemala</t>
  </si>
  <si>
    <t>NT $375/4 ounces</t>
  </si>
  <si>
    <t>Colombia La Siria Geisha</t>
  </si>
  <si>
    <t>La Argentina, Huila Department, Colombia</t>
  </si>
  <si>
    <t>$95.00/4 ounces</t>
  </si>
  <si>
    <t>Kona Orange</t>
  </si>
  <si>
    <t>$79.95/8 ounces</t>
  </si>
  <si>
    <t>Kenya Allâ€™s Well Peaberry Espresso</t>
  </si>
  <si>
    <t>46/72</t>
  </si>
  <si>
    <t>Carmen Geisha El Palomar Best of Panama #4 Carlos Aguilera</t>
  </si>
  <si>
    <t>Ethiopia Washed Sidama Nafasha 74158 21/01</t>
  </si>
  <si>
    <t>Panama Hacienda La Esmeralda Super Mario Geisha</t>
  </si>
  <si>
    <t>Newtown, Sydney, Australia</t>
  </si>
  <si>
    <t>AUD $18.00/18 grams</t>
  </si>
  <si>
    <t>AUD $18.00</t>
  </si>
  <si>
    <t>Ethiopia Yirgacheffe Gedeo</t>
  </si>
  <si>
    <t>Bedford, New Hampshire</t>
  </si>
  <si>
    <t>64/94</t>
  </si>
  <si>
    <t>Piedra Candela, Chiriqui Province, far western Panama.</t>
  </si>
  <si>
    <t>$48.50/8 ounces</t>
  </si>
  <si>
    <t>far western Panama.</t>
  </si>
  <si>
    <t>Ethiopia Guji Wush Wush Anaerobic Natural</t>
  </si>
  <si>
    <t>NT $560/227 grams</t>
  </si>
  <si>
    <t>NT $560</t>
  </si>
  <si>
    <t>Kenya Kiambu AA</t>
  </si>
  <si>
    <t>NT $650/225 grams</t>
  </si>
  <si>
    <t>NT $650</t>
  </si>
  <si>
    <t>225 grams</t>
  </si>
  <si>
    <t>Honey Typica Anaerobic</t>
  </si>
  <si>
    <t>Captain Cook, Hawaiâ€™i</t>
  </si>
  <si>
    <t>North Kona growing district, â€œBig Islandâ€ of Hawaiâ€™i</t>
  </si>
  <si>
    <t>$75.00/16 ounces</t>
  </si>
  <si>
    <t>Keremara AA Kenya</t>
  </si>
  <si>
    <t>60/79</t>
  </si>
  <si>
    <t>$18.45/12 ounces</t>
  </si>
  <si>
    <t>Esmeralda Noria Natural</t>
  </si>
  <si>
    <t>$47.50/8 ounces</t>
  </si>
  <si>
    <t>Empress Kenya</t>
  </si>
  <si>
    <t>NT $550/225 grams</t>
  </si>
  <si>
    <t>Ethiopia Guji Wush Wush</t>
  </si>
  <si>
    <t>Kona Red Bourbon Anaerobic Washed Uluwehi Farm</t>
  </si>
  <si>
    <t>Holualoa, Kona, Big Island of Hawaiâ€™i</t>
  </si>
  <si>
    <t>Wush Wush</t>
  </si>
  <si>
    <t>Costa Rica La Florida Red Honey Espresso</t>
  </si>
  <si>
    <t>Copey District, Costa Rica</t>
  </si>
  <si>
    <t>NT $300/8 ounces</t>
  </si>
  <si>
    <t>Ethiopia Guji Uraga More Floral Kudume Washed</t>
  </si>
  <si>
    <t>Guji Zone, Oromia Region, Southern Ethiopia</t>
  </si>
  <si>
    <t>Taiwan Natural Alishan Zhuo-Wu Geisha</t>
  </si>
  <si>
    <t>Alishan, Chia-Yi, Taiwan</t>
  </si>
  <si>
    <t>NT $600/50 grams</t>
  </si>
  <si>
    <t>50 grams</t>
  </si>
  <si>
    <t>Ethiopia Natural Guji Blue-Donkey 2020</t>
  </si>
  <si>
    <t>NT $325/8 ounces</t>
  </si>
  <si>
    <t>NT $325</t>
  </si>
  <si>
    <t>Colombia Granja ParaÃ­so-92- Papayo KÅji</t>
  </si>
  <si>
    <t>Kenya Nyeri Asali Peaberry</t>
  </si>
  <si>
    <t>Kenya Wachuri</t>
  </si>
  <si>
    <t>48/66</t>
  </si>
  <si>
    <t>Ethiopia Gera Estate Anaerobic Natural</t>
  </si>
  <si>
    <t>Charlotte, North Carolina</t>
  </si>
  <si>
    <t>Djimma growing region, Oromia State, Ethiopia</t>
  </si>
  <si>
    <t>Colombia Cauca Finca El Paraiso Double-Anaerobic Flor Lychee</t>
  </si>
  <si>
    <t>Changhua, Taiwan</t>
  </si>
  <si>
    <t>Cauca Department, Colombia</t>
  </si>
  <si>
    <t>NT $520/200g</t>
  </si>
  <si>
    <t>NT $520</t>
  </si>
  <si>
    <t>200g</t>
  </si>
  <si>
    <t>Ethiopia Natural Guji Uraga Tome 74110 Lot K06</t>
  </si>
  <si>
    <t>63/85</t>
  </si>
  <si>
    <t>Kenya ARES</t>
  </si>
  <si>
    <t>NT $380/115 grams</t>
  </si>
  <si>
    <t>NT $380</t>
  </si>
  <si>
    <t>115 grams</t>
  </si>
  <si>
    <t>Kenya Baragwi Guama AB</t>
  </si>
  <si>
    <t>$17.00/12 ounces</t>
  </si>
  <si>
    <t>Ethiopia Charbanta Natural</t>
  </si>
  <si>
    <t>Driftless, Wisconsin</t>
  </si>
  <si>
    <t>Ethiopia Guji Uraga Tobutu Tuta G1 Experimental LOT 181NA2021</t>
  </si>
  <si>
    <t>72/90</t>
  </si>
  <si>
    <t>$12.50/100 grams</t>
  </si>
  <si>
    <t>Panama Finca Minerva-Mirage Pacamara BOP PAC04</t>
  </si>
  <si>
    <t>46/76</t>
  </si>
  <si>
    <t>NT $600/4 ounces</t>
  </si>
  <si>
    <t>Ethiopia Kochere Boji</t>
  </si>
  <si>
    <t>$19.95/12 ounces</t>
  </si>
  <si>
    <t>Panama Don Julian Pacamara</t>
  </si>
  <si>
    <t>$49.99/16 ounces</t>
  </si>
  <si>
    <t>El Salvador Finca Kilimanjaro</t>
  </si>
  <si>
    <t>Santa Ana Department, El Salvador</t>
  </si>
  <si>
    <t>Ethiopia Nano Genji</t>
  </si>
  <si>
    <t>$25.50/12 ounces</t>
  </si>
  <si>
    <t>Ethiopia Hambela Yellow Honey James Selection</t>
  </si>
  <si>
    <t>NT $410/8 ounces</t>
  </si>
  <si>
    <t>NT $410</t>
  </si>
  <si>
    <t>Sumatra Tano Batak</t>
  </si>
  <si>
    <t>â€œMini-Meâ€ Washed Yirgacheffe</t>
  </si>
  <si>
    <t>52/74</t>
  </si>
  <si>
    <t>NT $1300/16 ounces</t>
  </si>
  <si>
    <t>NT $1300</t>
  </si>
  <si>
    <t>Ethiopia 2022 COE #3 Washed Temam 74110</t>
  </si>
  <si>
    <t>Jimma Zone, Oromia region, southern Ethiopia</t>
  </si>
  <si>
    <t>NT $1,250/4 ounces</t>
  </si>
  <si>
    <t>NT $1,250</t>
  </si>
  <si>
    <t>Guatemala Natural Santa Felisa Gesha SF-04 95</t>
  </si>
  <si>
    <t>Acatenango, Chimaltenango Department, Guatemala</t>
  </si>
  <si>
    <t>NT $650/4 ounces</t>
  </si>
  <si>
    <t>Ethiopia Worka Sakaro</t>
  </si>
  <si>
    <t>Geisha Panama Santamaria Natural</t>
  </si>
  <si>
    <t>Paso Ancho, Volcan, western Panama</t>
  </si>
  <si>
    <t>AUD $48.00/200 grams</t>
  </si>
  <si>
    <t>AUD $48.00</t>
  </si>
  <si>
    <t>Colombia Don Ruiz Anaerobic</t>
  </si>
  <si>
    <t>Caldas, Colombia</t>
  </si>
  <si>
    <t>$28.50/12 ounces</t>
  </si>
  <si>
    <t>Sudan Rume</t>
  </si>
  <si>
    <t>Valle del Cauca Department, Colombia</t>
  </si>
  <si>
    <t>$30.00/8 ounces</t>
  </si>
  <si>
    <t>Ethiopia Durato Bombe</t>
  </si>
  <si>
    <t>Miami, Florida</t>
  </si>
  <si>
    <t>Panama Finca Hartmann</t>
  </si>
  <si>
    <t>Santa Clara, Panama.</t>
  </si>
  <si>
    <t>$17.50/12 ounces</t>
  </si>
  <si>
    <t>Ethiopia Sidama Telamo FTO Natural</t>
  </si>
  <si>
    <t>Berkeley, California</t>
  </si>
  <si>
    <t>Kenya Kamwangi</t>
  </si>
  <si>
    <t>Gichugu Division, Kirinyaga County, central Kenya</t>
  </si>
  <si>
    <t>Mokka</t>
  </si>
  <si>
    <t>Colombia Finca Juan Martin Aced Sidra</t>
  </si>
  <si>
    <t>$31.50/12 ounces</t>
  </si>
  <si>
    <t>Nano Genji #7</t>
  </si>
  <si>
    <t>$19.00/12 ounces</t>
  </si>
  <si>
    <t>Colombia Cafe Granja La Esperanza Sidra Natural</t>
  </si>
  <si>
    <t>$45.00/175 grams</t>
  </si>
  <si>
    <t>175 grams</t>
  </si>
  <si>
    <t>Panama Auromar Camilina Geisha Natural</t>
  </si>
  <si>
    <t>Henderson, Nevada</t>
  </si>
  <si>
    <t>Ethiopia Washed Yirgacheffe â€œParadiseâ€ Espresso</t>
  </si>
  <si>
    <t>47/70</t>
  </si>
  <si>
    <t>NT $1400/16 ounces</t>
  </si>
  <si>
    <t>NT $1400</t>
  </si>
  <si>
    <t>62/77</t>
  </si>
  <si>
    <t>NT $600/227 grams</t>
  </si>
  <si>
    <t>Golden Parrot Blend</t>
  </si>
  <si>
    <t>Guatemala; Colombia; Ethiopia</t>
  </si>
  <si>
    <t>50/67</t>
  </si>
  <si>
    <t>NT $210/8 ounces</t>
  </si>
  <si>
    <t>NT $210</t>
  </si>
  <si>
    <t>Kenya AB Muchoki</t>
  </si>
  <si>
    <t>Ethiopia Guji Chembi</t>
  </si>
  <si>
    <t>Keelung, Taiwan</t>
  </si>
  <si>
    <t>NT $450/227 grams</t>
  </si>
  <si>
    <t>Ethiopia Natural Guji D Minor 21/01</t>
  </si>
  <si>
    <t>Single-Origin Nitro</t>
  </si>
  <si>
    <t>NA/NA</t>
  </si>
  <si>
    <t>$3.49/12 ounces</t>
  </si>
  <si>
    <t>NA</t>
  </si>
  <si>
    <t>Ethiopia Natural Sidama Abebe 74110</t>
  </si>
  <si>
    <t>Kaâ€˜Å« JN Farms Malolactic Honey</t>
  </si>
  <si>
    <t>Hilo, Big Island of Hawaiâ€™i</t>
  </si>
  <si>
    <t>Kaâ€˜Å« growing region, Big Island of Hawaiâ€™i</t>
  </si>
  <si>
    <t>Tanzania Gesha Peaberry</t>
  </si>
  <si>
    <t>Ngorongoro, Tanzania</t>
  </si>
  <si>
    <t>$74.95/4 ounces</t>
  </si>
  <si>
    <t>Ethiopia Natural Guji TAMIRU 74158 Kakalove Lot</t>
  </si>
  <si>
    <t>NT $350/4 ounces</t>
  </si>
  <si>
    <t>Horcheta, Chiriqui Province, western Panama</t>
  </si>
  <si>
    <t>52/76</t>
  </si>
  <si>
    <t>Galaxy Gesha Quindio Colombia Edwin NoreÃ±a</t>
  </si>
  <si>
    <t>Circasia, Quindio Department, Colombia</t>
  </si>
  <si>
    <t>65/86</t>
  </si>
  <si>
    <t>$38.45/12 ounces</t>
  </si>
  <si>
    <t>Ethiopia Natural Yirgacheffe Gr.1 Cleopatra</t>
  </si>
  <si>
    <t>47/73</t>
  </si>
  <si>
    <t>NT $1100/8 ounces</t>
  </si>
  <si>
    <t>NT $1100</t>
  </si>
  <si>
    <t>Colombia Sudan Rume</t>
  </si>
  <si>
    <t>$80.00/8 ounces</t>
  </si>
  <si>
    <t>Ethiopia Sidama Ardi</t>
  </si>
  <si>
    <t>Guji Zone, Sidama Province, southern Ethiopia.</t>
  </si>
  <si>
    <t>Ethiopia Yirgacheffe G1 Idido Natural</t>
  </si>
  <si>
    <t>Gedeo Zone, SNNP Region, southern Ethiopia</t>
  </si>
  <si>
    <t>65/85</t>
  </si>
  <si>
    <t>Colombia Pink Bourbon Filadelfia</t>
  </si>
  <si>
    <t>$26.00/10 ounces</t>
  </si>
  <si>
    <t>Ethiopia Dinkalem Ademe Wush Wush</t>
  </si>
  <si>
    <t>$28.00/12 ounces</t>
  </si>
  <si>
    <t>Ethiopia Getu Kurume Natural</t>
  </si>
  <si>
    <t>Hsinchu, Taiwan</t>
  </si>
  <si>
    <t>NT $460/8 ounces</t>
  </si>
  <si>
    <t>NT $460</t>
  </si>
  <si>
    <t>Colombia Pink Bourbon</t>
  </si>
  <si>
    <t>Nyeri Hill Kenya</t>
  </si>
  <si>
    <t>Nyeri growing region, Kenya</t>
  </si>
  <si>
    <t>$20.50/12 ounces</t>
  </si>
  <si>
    <t>Ethiopia West Arsi Nensebo Natural G1</t>
  </si>
  <si>
    <t>Taichung City, Taiwan</t>
  </si>
  <si>
    <t>Guji Zone, southern Ethiopia</t>
  </si>
  <si>
    <t>Ethiopia Uchoro Nansebo Washed</t>
  </si>
  <si>
    <t>$27.00/12 ounces</t>
  </si>
  <si>
    <t>Nekisse Phantom Roasting</t>
  </si>
  <si>
    <t>HKD $650/150 grams</t>
  </si>
  <si>
    <t>HKD $650</t>
  </si>
  <si>
    <t>Ethiopia Ninety Plus Hachira N2</t>
  </si>
  <si>
    <t>51/67</t>
  </si>
  <si>
    <t>Ethiopia Tibe Haro Uraga</t>
  </si>
  <si>
    <t>Uraga District, Guji Zone, Ethiopia</t>
  </si>
  <si>
    <t>$20.49/12 ounces</t>
  </si>
  <si>
    <t>Yirgacheffe G1 Idido</t>
  </si>
  <si>
    <t>Taichung, Taiwan</t>
  </si>
  <si>
    <t>NT $760/8 ounces</t>
  </si>
  <si>
    <t>NT $760</t>
  </si>
  <si>
    <t>La Perla Chiquita Ecuador</t>
  </si>
  <si>
    <t>Pichincha Province, Ecuador</t>
  </si>
  <si>
    <t>Blue Label La Esmeralda Porton Pascua Gesha</t>
  </si>
  <si>
    <t>53/85</t>
  </si>
  <si>
    <t>Mini-Me Washed Kaffa Forest</t>
  </si>
  <si>
    <t>40/60</t>
  </si>
  <si>
    <t>Colombia Cerro Azul Geisha</t>
  </si>
  <si>
    <t>Trujillo, Valle del Cauca Department, Colombia</t>
  </si>
  <si>
    <t>$59.00/8 ounces</t>
  </si>
  <si>
    <t>Taiwan Natural Alishan TFUâ€™YA Kakalove Lot</t>
  </si>
  <si>
    <t>Panama Geisha Holiday Blend</t>
  </si>
  <si>
    <t>$24.00/150 grams</t>
  </si>
  <si>
    <t>Kona Maragogype Peaberry Natural</t>
  </si>
  <si>
    <t>Kona growing region, Big Island of Hawaiâ€™i</t>
  </si>
  <si>
    <t>$25.00/4 ounces</t>
  </si>
  <si>
    <t>Ethiopia Wenago Natural</t>
  </si>
  <si>
    <t>Gedeo zone, Yirgacheffe growing region, south-central Ethiopia.</t>
  </si>
  <si>
    <t>55/73</t>
  </si>
  <si>
    <t>Gedeb Ethiopia</t>
  </si>
  <si>
    <t>74/101</t>
  </si>
  <si>
    <t>Camilina Geisha</t>
  </si>
  <si>
    <t>Piedra Candela, Chiriqui Province, western Panama</t>
  </si>
  <si>
    <t>$85.00/6 ounces</t>
  </si>
  <si>
    <t>Ethiopia Hamasho Washed</t>
  </si>
  <si>
    <t>Minnesota, Minnesota</t>
  </si>
  <si>
    <t>Bombe Mountains, Sidama Region, Ethiopia</t>
  </si>
  <si>
    <t>62/81</t>
  </si>
  <si>
    <t>Guatemala Finca Cappuccino â€œEcho-Lotâ€ Espresso</t>
  </si>
  <si>
    <t>CobÃ¡n region, Alta Verapaz Department, Guatemala</t>
  </si>
  <si>
    <t>NT $450/16 ounces</t>
  </si>
  <si>
    <t>Ethiopia Dry-Processed Guji Mt. Kayon</t>
  </si>
  <si>
    <t>Guji Zone, Oromia Region, south-central Ethiopia</t>
  </si>
  <si>
    <t>56/75</t>
  </si>
  <si>
    <t>$35.00/100 grams</t>
  </si>
  <si>
    <t>Tanzania Ngila Estate SL28</t>
  </si>
  <si>
    <t>Ngorogoro, Tanzania</t>
  </si>
  <si>
    <t>Gesha Village Estate Bench Maji Gesha G1</t>
  </si>
  <si>
    <t>55/78</t>
  </si>
  <si>
    <t>Panama Auromar Estate Geisha Peaberry</t>
  </si>
  <si>
    <t>Kenya Karindudu AA</t>
  </si>
  <si>
    <t>Colombia Granja ParaÃ­so Java P14</t>
  </si>
  <si>
    <t>Northern Sumatra, Indonesia.</t>
  </si>
  <si>
    <t>$18.50/12 ounces</t>
  </si>
  <si>
    <t>Indonesia.</t>
  </si>
  <si>
    <t>High Mountain Red Bourbon</t>
  </si>
  <si>
    <t>Holualoa, North Kona growing district, â€œBig Islandâ€ of Hawaii.</t>
  </si>
  <si>
    <t>61/77</t>
  </si>
  <si>
    <t>$34.95/8 ounces</t>
  </si>
  <si>
    <t>â€œBig Islandâ€ of Hawaii.</t>
  </si>
  <si>
    <t>Panama Mama Cata Natural</t>
  </si>
  <si>
    <t>Longwood, Florida</t>
  </si>
  <si>
    <t>42/63</t>
  </si>
  <si>
    <t>$33.95/12 ounces</t>
  </si>
  <si>
    <t>Panama ABU Washed Gesha Lot GW57</t>
  </si>
  <si>
    <t>CaÃ±as Verdes, Boquete growing region, western Panama</t>
  </si>
  <si>
    <t>NT $1,000/4 ounces</t>
  </si>
  <si>
    <t>NT $1,000</t>
  </si>
  <si>
    <t>Panama Finca Hartmann Geisha Natural</t>
  </si>
  <si>
    <t>$54.00/8 ounces</t>
  </si>
  <si>
    <t>Ethiopia COE #8 Sidama Arbegona Muluneh Tute Galcho 74158 Natural</t>
  </si>
  <si>
    <t>63/82</t>
  </si>
  <si>
    <t>NT $1700/200 grams</t>
  </si>
  <si>
    <t>NT $1700</t>
  </si>
  <si>
    <t>Kenya AA Top 405A Espresso</t>
  </si>
  <si>
    <t>47/62</t>
  </si>
  <si>
    <t>NTD$ 1600 / 16 ounces</t>
  </si>
  <si>
    <t xml:space="preserve">NTD$ 1600 </t>
  </si>
  <si>
    <t xml:space="preserve"> 16 ounces</t>
  </si>
  <si>
    <t>Hacienda La Esmeralda Buenos Aires Geisha Natural</t>
  </si>
  <si>
    <t>Jaramillo, Panama</t>
  </si>
  <si>
    <t>54/70</t>
  </si>
  <si>
    <t>$65.00/8 ounces</t>
  </si>
  <si>
    <t>Holiday Blend</t>
  </si>
  <si>
    <t>El Salvador; Kenya.</t>
  </si>
  <si>
    <t>59/78</t>
  </si>
  <si>
    <t>$17.25/12 ounces</t>
  </si>
  <si>
    <t>Ethiopia Idido Anaerobic Natural</t>
  </si>
  <si>
    <t>61/80</t>
  </si>
  <si>
    <t>$20.00/6 ounces</t>
  </si>
  <si>
    <t>La Estrella Carbonic Geisha Reserve</t>
  </si>
  <si>
    <t>Tolima Department, Colombia</t>
  </si>
  <si>
    <t>$30.00/150-gram tin</t>
  </si>
  <si>
    <t>150-gram tin</t>
  </si>
  <si>
    <t>Ethiopia Biloya Organic</t>
  </si>
  <si>
    <t>Gedeo Zone, Yirgacheffe growing region, southern Ethiopia.</t>
  </si>
  <si>
    <t>$16.75/12 ounces</t>
  </si>
  <si>
    <t>Kenya Chorongi Peaberry</t>
  </si>
  <si>
    <t>Portland, Maine</t>
  </si>
  <si>
    <t>Mukaro, Nyeri growing region, south-central Kenya</t>
  </si>
  <si>
    <t>50/76</t>
  </si>
  <si>
    <t>46/62</t>
  </si>
  <si>
    <t>Colombia Granja La Esperanza Java Anaerobic</t>
  </si>
  <si>
    <t>Valle del Cauca growing region, Colombia</t>
  </si>
  <si>
    <t>53/73</t>
  </si>
  <si>
    <t>Colombia Castillo Fruit Maceration Series (Passionfruit)</t>
  </si>
  <si>
    <t>Armenia, Quindio Department, Colombia</t>
  </si>
  <si>
    <t>Kenya Riakiberu AB</t>
  </si>
  <si>
    <t>Montrose, Colorado</t>
  </si>
  <si>
    <t>Muranga District, central Kenya</t>
  </si>
  <si>
    <t>$14.00/250 grams</t>
  </si>
  <si>
    <t>San Diego Natural</t>
  </si>
  <si>
    <t>Tarrazu, Costa Rica</t>
  </si>
  <si>
    <t>$17.90/12 ounces</t>
  </si>
  <si>
    <t>Kiniyota Burundi</t>
  </si>
  <si>
    <t>Buhinyuza District, Muhinga Province, Burundi</t>
  </si>
  <si>
    <t>52/78</t>
  </si>
  <si>
    <t>$17.60/12 ounces</t>
  </si>
  <si>
    <t>Burundi</t>
  </si>
  <si>
    <t>Ethiopia Natural Guji Blue Donkey 21/01</t>
  </si>
  <si>
    <t>Guji Zone, Oromia Region, Ethiopia</t>
  </si>
  <si>
    <t>Blend No.7 Berrichee</t>
  </si>
  <si>
    <t>Ethiopia; Colombia; Panama; Mexico</t>
  </si>
  <si>
    <t>NT $420/200 grams</t>
  </si>
  <si>
    <t>NT $420</t>
  </si>
  <si>
    <t>Full Moon Espresso</t>
  </si>
  <si>
    <t>Ethiopia; Guatemala; El Salvador; Panama; Costa Rica</t>
  </si>
  <si>
    <t>48/64</t>
  </si>
  <si>
    <t>Ethiopia Sidama Tamiru Tadesse Anaerobic Natural Special Auction Lot</t>
  </si>
  <si>
    <t>$10.00/4 ounces</t>
  </si>
  <si>
    <t>Kona Extra Fancy</t>
  </si>
  <si>
    <t>Lincoln, California</t>
  </si>
  <si>
    <t>Kona growing region, â€œBig Islandâ€ of Hawaiâ€™i</t>
  </si>
  <si>
    <t>$45.99/12 ounces</t>
  </si>
  <si>
    <t>Kenya Thaitu</t>
  </si>
  <si>
    <t>Louisville, Kentucky</t>
  </si>
  <si>
    <t>Nakuru County, south-central Kenya</t>
  </si>
  <si>
    <t>Colombia Finca Santa Maria</t>
  </si>
  <si>
    <t>Manlius, New York</t>
  </si>
  <si>
    <t>Aratoca, Santander Department, Colombia</t>
  </si>
  <si>
    <t>Lemon Sugar Wash</t>
  </si>
  <si>
    <t>Kenya Thiriku</t>
  </si>
  <si>
    <t>Colombia Finca Samboni Gesha Anaerobic Natural</t>
  </si>
  <si>
    <t>Algeciras, Huila Department, Colombia</t>
  </si>
  <si>
    <t>$45.00/12 ounces</t>
  </si>
  <si>
    <t>Kenya Nyeri Giakanja</t>
  </si>
  <si>
    <t>Nyeri County, Central Highlands, Kenya.</t>
  </si>
  <si>
    <t>50/55</t>
  </si>
  <si>
    <t>$28.00/16 ounces</t>
  </si>
  <si>
    <t>Panama La Esmeralda Noria Enero Geisha</t>
  </si>
  <si>
    <t>$76.00/8 ounces</t>
  </si>
  <si>
    <t>El Salvador Finca Kilimanjaro Cascara Fermentation Aida Batlle</t>
  </si>
  <si>
    <t>50/71</t>
  </si>
  <si>
    <t>$35.00/12 ounces</t>
  </si>
  <si>
    <t>Auromar Camilina Geisha</t>
  </si>
  <si>
    <t>Kenya Nyeri Rukira AB</t>
  </si>
  <si>
    <t>Nyeri County, Central Kenya.</t>
  </si>
  <si>
    <t>49/66</t>
  </si>
  <si>
    <t>$20.00/16 ounces</t>
  </si>
  <si>
    <t>Lomi Tasha Worka, Ethiopia</t>
  </si>
  <si>
    <t>Yirgacheffe growing district, southern Ethiopia.</t>
  </si>
  <si>
    <t>64/85</t>
  </si>
  <si>
    <t>El Jocote Natural</t>
  </si>
  <si>
    <t>Rosario de Desamparados, TarrazÃº, Costa Rica</t>
  </si>
  <si>
    <t>$16.00/8 ounces</t>
  </si>
  <si>
    <t>Gigesa Natural</t>
  </si>
  <si>
    <t>Rwanda Bufcafe</t>
  </si>
  <si>
    <t>Nyamagabe district, Southern Province,Rwanda</t>
  </si>
  <si>
    <t>Rwanda</t>
  </si>
  <si>
    <t>Kenya Gitare AA TOP</t>
  </si>
  <si>
    <t>Embu County, Eastern Province, Kenya</t>
  </si>
  <si>
    <t>Kenya AA</t>
  </si>
  <si>
    <t>56/79</t>
  </si>
  <si>
    <t>NT$500/8 ounces</t>
  </si>
  <si>
    <t>NT$500</t>
  </si>
  <si>
    <t>Mora Negra Geisha Hartmann Farm</t>
  </si>
  <si>
    <t>Charlottesville, Virginia</t>
  </si>
  <si>
    <t>Yemen Natural Sanaâ€™a Manakhah Jaâ€™adi</t>
  </si>
  <si>
    <t>Manakhah, Sana'a, Yemen</t>
  </si>
  <si>
    <t>NT $900/4 ounces</t>
  </si>
  <si>
    <t>Ethiopia Bench Maji Gesha Special Natural Lot 03</t>
  </si>
  <si>
    <t>64/81</t>
  </si>
  <si>
    <t>Ethiopia Cup of Excellence Guji Natural</t>
  </si>
  <si>
    <t>West Guji Zone, Hambela Wamena Woreda, Ethiopia</t>
  </si>
  <si>
    <t>68/90</t>
  </si>
  <si>
    <t>Guatemala El Milagro Bourbon Especial</t>
  </si>
  <si>
    <t>Huehuetenango, Guatemala</t>
  </si>
  <si>
    <t>Ethiopia Suke Quto Organic</t>
  </si>
  <si>
    <t>Guji Zone, Oromia Region, Sidamo growing region, south-central Ethiopia.</t>
  </si>
  <si>
    <t>52/65</t>
  </si>
  <si>
    <t>$14.95/12 ounces</t>
  </si>
  <si>
    <t>Coffea Diversa Rume Sudan Winey</t>
  </si>
  <si>
    <t>Suchitan, Guatemala</t>
  </si>
  <si>
    <t>Gori Gesha Forest</t>
  </si>
  <si>
    <t>Bench-Maji Zone, western Ethiopia</t>
  </si>
  <si>
    <t>western Ethiopia</t>
  </si>
  <si>
    <t>Panama La Mula Geisha Washed</t>
  </si>
  <si>
    <t>Chiriqui Province, western Panama</t>
  </si>
  <si>
    <t>NT $1800/60 grams</t>
  </si>
  <si>
    <t>NT $1800</t>
  </si>
  <si>
    <t>60 grams</t>
  </si>
  <si>
    <t>Ethiopia Guji Laayoo Natural</t>
  </si>
  <si>
    <t>El Salvador Finca Mileydi Pacamara</t>
  </si>
  <si>
    <t>CantÃ³n El Tunel, La Palma, Chalatenango, El Salvador</t>
  </si>
  <si>
    <t>$24.99/12 ounces</t>
  </si>
  <si>
    <t>Kenya Gathiruini</t>
  </si>
  <si>
    <t>Washington, DC</t>
  </si>
  <si>
    <t>Panama Ratibor Hartmann Natural</t>
  </si>
  <si>
    <t>Santa Clara, Piedra Candela, Volcan growing region, western Panama</t>
  </si>
  <si>
    <t>Kaâ€™u IPA Natural</t>
  </si>
  <si>
    <t>Kaâ€™u growing region, Big Island of Hawaiâ€™i</t>
  </si>
  <si>
    <t>Ecuador Finca Lugmapata Mejorado</t>
  </si>
  <si>
    <t>Pallatanga, Chimborazo, Ecuador</t>
  </si>
  <si>
    <t>64/80</t>
  </si>
  <si>
    <t>$18.00/6 ounces</t>
  </si>
  <si>
    <t>Gedeb Lot 83 Ethiopia Natural</t>
  </si>
  <si>
    <t>Colombia Granja La Esperanza Las Margaritas Sudan Rume</t>
  </si>
  <si>
    <t>Kenya Gachatha</t>
  </si>
  <si>
    <t>$22.50/12 ounces</t>
  </si>
  <si>
    <t>Karen J Kona Red Bourbon Natural Anaerobic</t>
  </si>
  <si>
    <t>Ethiopia Natural Yirgacheffe Banko Gutiti Coop</t>
  </si>
  <si>
    <t>Kochere, Yirgacheffe growing region, south-central Ethiopia</t>
  </si>
  <si>
    <t>NT $600/16 ounces</t>
  </si>
  <si>
    <t>Bedhatu Jibicho Natural</t>
  </si>
  <si>
    <t>Gedeb District, Gedeo Zone, southern</t>
  </si>
  <si>
    <t>southern</t>
  </si>
  <si>
    <t>Adame Gorbota Espresso</t>
  </si>
  <si>
    <t>56/72</t>
  </si>
  <si>
    <t>Cerro Azul Geisha</t>
  </si>
  <si>
    <t>$28.00/8 ounces</t>
  </si>
  <si>
    <t>Worka Ethiopia</t>
  </si>
  <si>
    <t>Costa Rica Alberto Guardia Venecia Natural</t>
  </si>
  <si>
    <t>Central Valley, Costa Rica</t>
  </si>
  <si>
    <t>Ethiopia Guji Uraga Washed</t>
  </si>
  <si>
    <t>NT $252/227 grams</t>
  </si>
  <si>
    <t>NT $252</t>
  </si>
  <si>
    <t>Ethiopia Sidamo Washed</t>
  </si>
  <si>
    <t>Sidama (also Sidamo) growing region, southern Ethiopia</t>
  </si>
  <si>
    <t>NT $372/227 grams</t>
  </si>
  <si>
    <t>NT $372</t>
  </si>
  <si>
    <t>Static Amaro Gayo Natural Ethiopia</t>
  </si>
  <si>
    <t>Chino, California</t>
  </si>
  <si>
    <t>45/61</t>
  </si>
  <si>
    <t>Kabiufa Papua New Guinea</t>
  </si>
  <si>
    <t>Kabiufa, Eastern Highlands, Papua New Guinea</t>
  </si>
  <si>
    <t>Papua New Guinea</t>
  </si>
  <si>
    <t>Bernachon Panama Geisha</t>
  </si>
  <si>
    <t>NT $2800/454 grams</t>
  </si>
  <si>
    <t>NT $2800</t>
  </si>
  <si>
    <t>454 grams</t>
  </si>
  <si>
    <t>Guatemala El Injerto Natural Legendary Gesha 7</t>
  </si>
  <si>
    <t>Lugmapata Ecuador</t>
  </si>
  <si>
    <t>Pallatanga, Chimborazo Province, Ecuador</t>
  </si>
  <si>
    <t>$18.00/8 ounces</t>
  </si>
  <si>
    <t>Kenya Nyeri Jungle Estate Red Cherry SLD Anaerobic Natural</t>
  </si>
  <si>
    <t>NT $750/227 grams</t>
  </si>
  <si>
    <t>Panama Hacienda La Esmeralda Geisha Washed</t>
  </si>
  <si>
    <t>NT $800/100 grams</t>
  </si>
  <si>
    <t>Worka Sakaro Ethiopia</t>
  </si>
  <si>
    <t>Worka Sakaro, Gedeb District, Gedeo Zone, Ethiopia</t>
  </si>
  <si>
    <t>Pointu Laurina</t>
  </si>
  <si>
    <t>$65.95/8 ounces</t>
  </si>
  <si>
    <t>Ecuador Finca Cruz Loma</t>
  </si>
  <si>
    <t>40/54</t>
  </si>
  <si>
    <t>NT $3600/100 grams</t>
  </si>
  <si>
    <t>NT $3600</t>
  </si>
  <si>
    <t>Kenya AA Lot-125 â€œQueen Floraâ€</t>
  </si>
  <si>
    <t>44/56</t>
  </si>
  <si>
    <t>Ethiopia Yirgacheffe Gotiti Natural</t>
  </si>
  <si>
    <t>NT $380/8 ounces</t>
  </si>
  <si>
    <t>Sumatra Boru Batak</t>
  </si>
  <si>
    <t>Lintongnihuta, northern Sumatra, Indonesia</t>
  </si>
  <si>
    <t>$17.50/10 ounces</t>
  </si>
  <si>
    <t>Barokah Honey Sumatra</t>
  </si>
  <si>
    <t>Gunung Tujuh, Kerinci, Sumatra, Indonesia</t>
  </si>
  <si>
    <t>Ethiopia Super Wush</t>
  </si>
  <si>
    <t>Sama, Ana Sora District, Oromia Region, Ethiopia</t>
  </si>
  <si>
    <t>$26.00/12 ounces</t>
  </si>
  <si>
    <t>Ethiopia Natural Guji Dasaya SP</t>
  </si>
  <si>
    <t>Kenya Nyeri Kiama FCS Ichuga Factory Peaberry</t>
  </si>
  <si>
    <t>49/68</t>
  </si>
  <si>
    <t>Bull Espresso Blend</t>
  </si>
  <si>
    <t>Guatemala; Brazil; Kenya</t>
  </si>
  <si>
    <t>NT $450/454 grams</t>
  </si>
  <si>
    <t>RD1 Espresso Blend</t>
  </si>
  <si>
    <t>Guatemala; Ethiopia; Brazil; Indonesia</t>
  </si>
  <si>
    <t>Guatemala San Sebastian Natural</t>
  </si>
  <si>
    <t>San Francisco, California</t>
  </si>
  <si>
    <t>Antigua Valley, Guatemala</t>
  </si>
  <si>
    <t>$14.50/250 grams</t>
  </si>
  <si>
    <t>A.G.E. Duetto Espresso</t>
  </si>
  <si>
    <t>Panama; Ethiopia</t>
  </si>
  <si>
    <t>$26.00/8 ounces</t>
  </si>
  <si>
    <t>Harfusa Ethiopia Yirgacheffe Fair Trade Organic</t>
  </si>
  <si>
    <t>$17.80/12 ounces</t>
  </si>
  <si>
    <t>Sweet Kenya J36 Espresso</t>
  </si>
  <si>
    <t>NT $400/120 grams</t>
  </si>
  <si>
    <t>Ethiopia Natural Guji DoReMi</t>
  </si>
  <si>
    <t>Panama Elida Washed Gesha</t>
  </si>
  <si>
    <t>$89.95/8 ounces</t>
  </si>
  <si>
    <t>Panama El Burro Estate Natural Gesha</t>
  </si>
  <si>
    <t>Potrerillo Arriba, Boquete, Panama</t>
  </si>
  <si>
    <t>NT $1,400/4 ounces</t>
  </si>
  <si>
    <t>NT $1,400</t>
  </si>
  <si>
    <t>Panama Elida Green-Tip Geisha La Torre ASD</t>
  </si>
  <si>
    <t>$120.00/16 ounces</t>
  </si>
  <si>
    <t>Gesha Village Natural Oma Block Lot 72</t>
  </si>
  <si>
    <t>NT $3200/16 ounces</t>
  </si>
  <si>
    <t>NT $3200</t>
  </si>
  <si>
    <t>Tanzania Acacia Hills Gesha Peaberry</t>
  </si>
  <si>
    <t>$120.00/6 ounces</t>
  </si>
  <si>
    <t>Colombia Granja La Esperanza Las Margaritas Gesha Honey</t>
  </si>
  <si>
    <t>Gesha Village Lot 76 Nasha Block</t>
  </si>
  <si>
    <t>Kaohslung City, Taiwan</t>
  </si>
  <si>
    <t>$37.00/4 ounces</t>
  </si>
  <si>
    <t>Ninety Plus Panama Gesha Estate MS Joseph Brodsky 2307</t>
  </si>
  <si>
    <t>$280.00/70 grams; $200.00/50 grams</t>
  </si>
  <si>
    <t>70 grams; $200.00/50 grams</t>
  </si>
  <si>
    <t>Gesha Village Auction Lot 26 Gori Gesha Natural</t>
  </si>
  <si>
    <t>Markham, Ontario, Canada</t>
  </si>
  <si>
    <t>CAD $30.00/100 grams</t>
  </si>
  <si>
    <t>CAD $30.00</t>
  </si>
  <si>
    <t>Ethiopia Bench Maji Gesha Village Dimma Illubabor Forest A6 Natural</t>
  </si>
  <si>
    <t>NT $475/113 grams</t>
  </si>
  <si>
    <t>NT $475</t>
  </si>
  <si>
    <t>113 grams</t>
  </si>
  <si>
    <t>Camilina Geisha Auromar Natural</t>
  </si>
  <si>
    <t>$49.50/8 ounces</t>
  </si>
  <si>
    <t>Flight Seasonal Espresso</t>
  </si>
  <si>
    <t>Ethiopia; Dominican Republic</t>
  </si>
  <si>
    <t>$18.99/12 ounces</t>
  </si>
  <si>
    <t>Finca El Obraje Colombia Gesha</t>
  </si>
  <si>
    <t>Santa Rosa Beach, Florida</t>
  </si>
  <si>
    <t>Narino Department, southern Colombia</t>
  </si>
  <si>
    <t>$29.95/6 ounces</t>
  </si>
  <si>
    <t>southern Colombia</t>
  </si>
  <si>
    <t>Karuthi Kenya</t>
  </si>
  <si>
    <t>Karuthi Espresso</t>
  </si>
  <si>
    <t>53/77</t>
  </si>
  <si>
    <t>Ethiopia Shantawene Natural</t>
  </si>
  <si>
    <t>Ethiopia Tamiru Tadesse Natural</t>
  </si>
  <si>
    <t>$26.50/4 ounces</t>
  </si>
  <si>
    <t>Puna Arakawa Estate Lactic Natural</t>
  </si>
  <si>
    <t>Kurtistown, Puna, â€œBig Islandâ€ of Hawaiâ€™i</t>
  </si>
  <si>
    <t>$30.00/4 ounces</t>
  </si>
  <si>
    <t>Washed Yirgacheffe Aramo Alemayehu Berhanu</t>
  </si>
  <si>
    <t>$19.00/16 ounces</t>
  </si>
  <si>
    <t>Panama Abu Geisha Lot 6</t>
  </si>
  <si>
    <t>Branford Connecticut</t>
  </si>
  <si>
    <t>CaÃ±as Verdes, Boquete growing region, Panama</t>
  </si>
  <si>
    <t>$75.00/12 ounces</t>
  </si>
  <si>
    <t>El Obraje Geisha</t>
  </si>
  <si>
    <t>NariÃ±o Department, southern Colombia</t>
  </si>
  <si>
    <t>50/73</t>
  </si>
  <si>
    <t>$32.00/12 ounces</t>
  </si>
  <si>
    <t>Costa Rica Volcan Azul San Isidro Red Honey</t>
  </si>
  <si>
    <t>PoÃ¡s Volcano region, Alajuela Province, Costa Rica</t>
  </si>
  <si>
    <t>Washed Ethiopia Yirgacheffe Banko Gotiti</t>
  </si>
  <si>
    <t>Reserve Panama Geisha Hacienda La Esmeralda</t>
  </si>
  <si>
    <t>54/86</t>
  </si>
  <si>
    <t>$53.00/8 ounces</t>
  </si>
  <si>
    <t>Hacienda Esmeralda Ethiopian Accessions</t>
  </si>
  <si>
    <t>Haraaz Red</t>
  </si>
  <si>
    <t>Haraaz growing region, Yemen</t>
  </si>
  <si>
    <t>$17.50/8 ounces</t>
  </si>
  <si>
    <t>Kenya Kirinyaga Baragwi Guama AB</t>
  </si>
  <si>
    <t>Panama La Esmeralda Bosque Geisha</t>
  </si>
  <si>
    <t>53/80</t>
  </si>
  <si>
    <t>Trujillo, Valle del Cauca, Colombia</t>
  </si>
  <si>
    <t>Chelbesa Ethiopia</t>
  </si>
  <si>
    <t>Chelchele, Gedeb District, Gedeo Zone, Ethiopia</t>
  </si>
  <si>
    <t>Panama Mama Cata Geisha Champagne Natural</t>
  </si>
  <si>
    <t>Kenya Small-Lot Reserve Karatina AA</t>
  </si>
  <si>
    <t>El Salvador El Matazano Pacamara</t>
  </si>
  <si>
    <t>Chalatenango Department, El Salvador</t>
  </si>
  <si>
    <t>Ethiopia Yirgacheffe Worka Sakaro</t>
  </si>
  <si>
    <t>Bekele Heto Natural Ethiopia</t>
  </si>
  <si>
    <t>Worka-Sakaro, Gedeb District, Gedeo Zone</t>
  </si>
  <si>
    <t>Gedeo Zone</t>
  </si>
  <si>
    <t>El Socorro Maracaturra</t>
  </si>
  <si>
    <t>Palencia, Guatemala</t>
  </si>
  <si>
    <t>Gesha Village 1931, Lot 86</t>
  </si>
  <si>
    <t>Costa Rica Alberto Guardia Bourbon Natural</t>
  </si>
  <si>
    <t>Newport Beach, California</t>
  </si>
  <si>
    <t>Lintong growing region, North Sumatra Province, Sumatra, Indonesia</t>
  </si>
  <si>
    <t>51/62</t>
  </si>
  <si>
    <t>$15.25/12 ounces</t>
  </si>
  <si>
    <t>Kona Bourbon Champagne Natural Uluwehi Farm</t>
  </si>
  <si>
    <t>Karatina Kenya</t>
  </si>
  <si>
    <t>Nyeri County, Kenya</t>
  </si>
  <si>
    <t>Kona SL34 Champagne Natural Uluwehi Farm</t>
  </si>
  <si>
    <t>Ethiopia Jimma Agaro</t>
  </si>
  <si>
    <t>Columbus, Ohio</t>
  </si>
  <si>
    <t>Jimma Zone, Oromia State, Ethiopia</t>
  </si>
  <si>
    <t>66/87</t>
  </si>
  <si>
    <t>Tanzania Mbeya Mimba</t>
  </si>
  <si>
    <t>Mbozi, Mbeya growing region, southwestern Tanzania</t>
  </si>
  <si>
    <t>southwestern Tanzania</t>
  </si>
  <si>
    <t>Fruity Espresso Blend</t>
  </si>
  <si>
    <t>Panama; Ethiopia; Kenya</t>
  </si>
  <si>
    <t>HKD $118/200 grams</t>
  </si>
  <si>
    <t>HKD $118</t>
  </si>
  <si>
    <t>$24.50/5.5 ounces</t>
  </si>
  <si>
    <t>5.5 ounces</t>
  </si>
  <si>
    <t>Las Flores Espresso</t>
  </si>
  <si>
    <t>Santa Maria de Dota valley, Tarrazu growing region, Costa Rica</t>
  </si>
  <si>
    <t>$15.80/12 ounces</t>
  </si>
  <si>
    <t>Ethiopia Gedeb Worka Wuri</t>
  </si>
  <si>
    <t>Ethiopia Natural Guji Hambella Wate Peaberry</t>
  </si>
  <si>
    <t>Thiriku AA Kenya</t>
  </si>
  <si>
    <t>Central Kenya</t>
  </si>
  <si>
    <t>47/65</t>
  </si>
  <si>
    <t>$24.50/12 ounces</t>
  </si>
  <si>
    <t>Colombia Finca El Caucho Pink Bourbon</t>
  </si>
  <si>
    <t>$16.95/6 ounces</t>
  </si>
  <si>
    <t>Blade Runner Blend</t>
  </si>
  <si>
    <t>Kenya; Ethiopia; Brazil</t>
  </si>
  <si>
    <t>AUD $16.00/250 grams</t>
  </si>
  <si>
    <t>AUD $16.00</t>
  </si>
  <si>
    <t>Ethiopia Natural Shakisso Mormora 74112</t>
  </si>
  <si>
    <t>Guji Zone, Borena Hagermariam District, Ethiopia</t>
  </si>
  <si>
    <t>Ethiopia Washed Shakisso Mormora 74112</t>
  </si>
  <si>
    <t>Kiamugumo Kenya</t>
  </si>
  <si>
    <t>Kirinyaga County, south-central Kenya</t>
  </si>
  <si>
    <t>Candelilla Geisha Natural</t>
  </si>
  <si>
    <t>Tarrazu growing region, Costa Rica</t>
  </si>
  <si>
    <t>$21.50/8 ounces</t>
  </si>
  <si>
    <t>Tang Bohu Espresso Blend</t>
  </si>
  <si>
    <t>Ethiopia; Kenya; Colombia; Costa Rica</t>
  </si>
  <si>
    <t>45/70</t>
  </si>
  <si>
    <t>NT $650/8 ounces</t>
  </si>
  <si>
    <t>Ethiopia Natural Hambela Wate</t>
  </si>
  <si>
    <t>NT $310/8 ounces</t>
  </si>
  <si>
    <t>NT $310</t>
  </si>
  <si>
    <t>Panama Hacienda La Esmeralda Porton 5N49 Gesha Natural</t>
  </si>
  <si>
    <t>Alto Quiel, Panama</t>
  </si>
  <si>
    <t>Washington, D.C.</t>
  </si>
  <si>
    <t>$80.00/12 ounces</t>
  </si>
  <si>
    <t>Ecuador PeÃ±aherrera AAA</t>
  </si>
  <si>
    <t>Ibarra, Imbabura Province, Ecuador</t>
  </si>
  <si>
    <t>P.r.o. Coffee Ethiopia Yirgacheffe</t>
  </si>
  <si>
    <t>Shanghai, China</t>
  </si>
  <si>
    <t>RMB $120.00/227 grams</t>
  </si>
  <si>
    <t>RMB $120.00</t>
  </si>
  <si>
    <t>Kenya Kirinyaga Mukangu AB</t>
  </si>
  <si>
    <t>NT $650/16 ounces</t>
  </si>
  <si>
    <t>Panama Hacienda La Esmeralda Super Mario Geisha Yeast Washed</t>
  </si>
  <si>
    <t>NT $1250/60 grams</t>
  </si>
  <si>
    <t>Ethiopia Guji Goro Muda Washed G1</t>
  </si>
  <si>
    <t>NT $450/8 ounces</t>
  </si>
  <si>
    <t>Ethiopia Honey Yirgacheffe Idido G1</t>
  </si>
  <si>
    <t>Kenya Gathugu</t>
  </si>
  <si>
    <t>$17.95/12 ounces</t>
  </si>
  <si>
    <t>Kenya AA Kigwandi Estate</t>
  </si>
  <si>
    <t>$17.99/16 ounces</t>
  </si>
  <si>
    <t>Kenya Washed Nakuru Gachombe Factory AB</t>
  </si>
  <si>
    <t>Nakuru County, Kenya</t>
  </si>
  <si>
    <t>Hawaii Kaâ€˜Å« Bourbon Anaerobic Natural</t>
  </si>
  <si>
    <t>Kenya Embu Gakui Peaberry</t>
  </si>
  <si>
    <t>Torrington, Connecticut</t>
  </si>
  <si>
    <t>Kiambu County, south-central Kenya.</t>
  </si>
  <si>
    <t>Ethiopia Washed Yirgacheffe Adado</t>
  </si>
  <si>
    <t>NT $550/16 ounces</t>
  </si>
  <si>
    <t>El Salvador Aida Batlle La Florida Natural</t>
  </si>
  <si>
    <t>Ventura, California</t>
  </si>
  <si>
    <t>Apaneca-Ilamatepec growing region, El Salvador</t>
  </si>
  <si>
    <t>$18.65/12 ounces</t>
  </si>
  <si>
    <t>Colombia Geisha Cordillera</t>
  </si>
  <si>
    <t>Santa Barbara, Antioquia Department, Colombia</t>
  </si>
  <si>
    <t>Kenya Nyeri Peaberry</t>
  </si>
  <si>
    <t>Tulsa, Oklahoma</t>
  </si>
  <si>
    <t>$14.40/12 ounces</t>
  </si>
  <si>
    <t>Panama Static Gesha Natural</t>
  </si>
  <si>
    <t>Kenya Karindundu</t>
  </si>
  <si>
    <t>Rwanda Silverback Espresso</t>
  </si>
  <si>
    <t>Rwanda.</t>
  </si>
  <si>
    <t>43/52</t>
  </si>
  <si>
    <t>NT $1,200/16 ounces</t>
  </si>
  <si>
    <t>NT $1,200</t>
  </si>
  <si>
    <t>â€œSweetyâ€ Espresso Blend</t>
  </si>
  <si>
    <t>HKD $250/227 grams</t>
  </si>
  <si>
    <t>HKD $250</t>
  </si>
  <si>
    <t>Chasing Horizon Natural Espresso</t>
  </si>
  <si>
    <t>NT $800/8 ounces</t>
  </si>
  <si>
    <t>Supernatural</t>
  </si>
  <si>
    <t>Sidama Region, south-central Ethiopia</t>
  </si>
  <si>
    <t>Yemen Sheba Auction Lot 1: Wadi Al Mahjr</t>
  </si>
  <si>
    <t>Al Mahjr, Al Hayma District, Yemen</t>
  </si>
  <si>
    <t>Kenya Peaberry Top Hill Farm Espresso</t>
  </si>
  <si>
    <t>Ethiopia Washed Kayon Mountain</t>
  </si>
  <si>
    <t>Odo Shakiso District, Guji Zone, southern Ethiopia</t>
  </si>
  <si>
    <t>Ethiopia Belayneh Bariso Natural</t>
  </si>
  <si>
    <t>Bozeman, Montana</t>
  </si>
  <si>
    <t>Yemen Al Mashtal Al Burhani</t>
  </si>
  <si>
    <t>Haraaz, Yemen</t>
  </si>
  <si>
    <t>Kaâ€˜Å« Lactic Natural</t>
  </si>
  <si>
    <t>Kaâ€˜Å«, Big Island of Hawaiâ€˜i</t>
  </si>
  <si>
    <t>Big Island of Hawaiâ€˜i</t>
  </si>
  <si>
    <t>Nicaragua Pacamara Los Congos Lot #8</t>
  </si>
  <si>
    <t>San Fernando, Nueva Segovia region, Nicaragua</t>
  </si>
  <si>
    <t>68/82</t>
  </si>
  <si>
    <t>$20.00/250 grams</t>
  </si>
  <si>
    <t>Nicaragua</t>
  </si>
  <si>
    <t>Kaohsiung, Taiwan</t>
  </si>
  <si>
    <t>Guatemala; Ethiopia.</t>
  </si>
  <si>
    <t>66/82</t>
  </si>
  <si>
    <t>British Style Espresso Blend</t>
  </si>
  <si>
    <t>Panama; Honduras; Ethiopia</t>
  </si>
  <si>
    <t>Ethiopia; Kenya.</t>
  </si>
  <si>
    <t>54/77</t>
  </si>
  <si>
    <t>El Burro Geisha Tachi Natural</t>
  </si>
  <si>
    <t>Ovledo, Florida</t>
  </si>
  <si>
    <t>$46.95/12 ounces</t>
  </si>
  <si>
    <t>Kenya Gichathaini</t>
  </si>
  <si>
    <t>Mathira West District, Nyeri growing region, Kenya</t>
  </si>
  <si>
    <t>Colombia, Ethiopia, Kenya</t>
  </si>
  <si>
    <t>$16.49/12 ounces</t>
  </si>
  <si>
    <t>Ethiopia Sidamo Karamo</t>
  </si>
  <si>
    <t>Emmaâ€™s Jo: The Leam Hammer Competition Espresso</t>
  </si>
  <si>
    <t>Central America; South America; East Africa</t>
  </si>
  <si>
    <t>Panama Elida Natural Lot #13</t>
  </si>
  <si>
    <t>63/86</t>
  </si>
  <si>
    <t>Colombia Antioquia Natural Carbonic Maceration Caturra</t>
  </si>
  <si>
    <t>Antioquia Department, Colombia</t>
  </si>
  <si>
    <t>Colombia Pink Bourbon Honey</t>
  </si>
  <si>
    <t>Ethiopia Odola Washed</t>
  </si>
  <si>
    <t>Uraga, Guji Zone, Oromia Region, Southern Ethiopia</t>
  </si>
  <si>
    <t>Peru Amazonas Los Santos Geisha Natural</t>
  </si>
  <si>
    <t>Utcubamba Province, Amazonas region, northern Peru</t>
  </si>
  <si>
    <t>NT $950/227 grams</t>
  </si>
  <si>
    <t>northern Peru</t>
  </si>
  <si>
    <t>Ethiopia Alemaza Natural SOE</t>
  </si>
  <si>
    <t>NT $360/8 ounces</t>
  </si>
  <si>
    <t>NT $360</t>
  </si>
  <si>
    <t>â€œFruityâ€ Espresso Blend</t>
  </si>
  <si>
    <t>Ethiopia; Kenya; China</t>
  </si>
  <si>
    <t>HKD $200/227 grams</t>
  </si>
  <si>
    <t>HKD $200</t>
  </si>
  <si>
    <t>Kona Natural Espresso</t>
  </si>
  <si>
    <t>Tano Batak Sumatra</t>
  </si>
  <si>
    <t>54/80</t>
  </si>
  <si>
    <t>Colombia Tres Dragones</t>
  </si>
  <si>
    <t>$22.50/10 ounces</t>
  </si>
  <si>
    <t>Nicaragua Cafe Vidita Los Congos Pacamara Natural</t>
  </si>
  <si>
    <t>Nueva Segovia, Nicaragua</t>
  </si>
  <si>
    <t>63/91</t>
  </si>
  <si>
    <t>Berg Wu Championship Sidamo Washed G1 Lot 20-02</t>
  </si>
  <si>
    <t>Kenya Kinuyu AA</t>
  </si>
  <si>
    <t>57/70</t>
  </si>
  <si>
    <t>Ecuador Loja Hacienda La Papaya Bourbon Sidra 168hr Anaerobic Natural</t>
  </si>
  <si>
    <t>San Lorenzo, Saraguro, Loja, Ecuador</t>
  </si>
  <si>
    <t>NT $330/113 grams</t>
  </si>
  <si>
    <t>NT $330</t>
  </si>
  <si>
    <t>Panama Hacienda La Esmeralda Ethiopia Accessions</t>
  </si>
  <si>
    <t>$24.95/4 ounces</t>
  </si>
  <si>
    <t>Panama Finca Deborah Afterglow Geisha Natural</t>
  </si>
  <si>
    <t>Macao, China</t>
  </si>
  <si>
    <t>VolcÃ¡n growing region, ChiriquÃ­ Province, Panama</t>
  </si>
  <si>
    <t>HKD $498/105 grams</t>
  </si>
  <si>
    <t>HKD $498</t>
  </si>
  <si>
    <t>105 grams</t>
  </si>
  <si>
    <t>Dafis Abafita Natural Ethiopia</t>
  </si>
  <si>
    <t>Oromia Region, Jimma Zone, Ethiopia</t>
  </si>
  <si>
    <t>$21.50/12 ounces</t>
  </si>
  <si>
    <t>Finca La Mula Panama Geisha Natural</t>
  </si>
  <si>
    <t>Kona Geisha Champagne Natural</t>
  </si>
  <si>
    <t>Kealakekua, Kona, Big Island of Hawaii</t>
  </si>
  <si>
    <t>Big Island of Hawaii</t>
  </si>
  <si>
    <t>Colombia Wush Wush Dynamic Natural</t>
  </si>
  <si>
    <t>75/93</t>
  </si>
  <si>
    <t>$33.00/200 grams</t>
  </si>
  <si>
    <t>Ethiopia Rhapsody Espresso</t>
  </si>
  <si>
    <t>NT $599/227 grams</t>
  </si>
  <si>
    <t>NT $599</t>
  </si>
  <si>
    <t>Ethiopia Sidama Special Lot Natural</t>
  </si>
  <si>
    <t>Guji Zone, Sidama Province, southern Ethiopia</t>
  </si>
  <si>
    <t>Meaza Ethiopia</t>
  </si>
  <si>
    <t>Borena Zone, Yirgacheffe growing region, southern Ethiopia</t>
  </si>
  <si>
    <t>Brazil Fazenda Samambaia Natural Fermentation Arara</t>
  </si>
  <si>
    <t>Santo AntÃ´nio do Amparo, Minas Gerais State, Brazil</t>
  </si>
  <si>
    <t>NT $600/8 ounces</t>
  </si>
  <si>
    <t>Brazil</t>
  </si>
  <si>
    <t>Ethiopia Boke Washed Grade 1</t>
  </si>
  <si>
    <t>Boke, Gamo Gofa Zone, Southern Ethiopia.</t>
  </si>
  <si>
    <t>Southern Ethiopia.</t>
  </si>
  <si>
    <t>Ethiopia Yirgacheffe G1 Mulugeta Tsige</t>
  </si>
  <si>
    <t>NT $500/200 grams</t>
  </si>
  <si>
    <t>Guatemala El Injerto Pacamara</t>
  </si>
  <si>
    <t>Huehuetenango growing region, Guatemala.</t>
  </si>
  <si>
    <t>54/64</t>
  </si>
  <si>
    <t>$34.99/16 ounces</t>
  </si>
  <si>
    <t>Ethiopia Kayon Mountain</t>
  </si>
  <si>
    <t>Colombia Rigoberto Herrera Granja La Esperanza Hybrid Washed Gesha</t>
  </si>
  <si>
    <t>66/90</t>
  </si>
  <si>
    <t>Panama Geisha Aroma Roast</t>
  </si>
  <si>
    <t>Chiriqui Province, Panama</t>
  </si>
  <si>
    <t>49/71</t>
  </si>
  <si>
    <t>NT $2600/8 ounces</t>
  </si>
  <si>
    <t>NT $2600</t>
  </si>
  <si>
    <t>Colombia El Vergel #1</t>
  </si>
  <si>
    <t>Plymouth, Massachusetts</t>
  </si>
  <si>
    <t>Waterbury, Vermont</t>
  </si>
  <si>
    <t>East Africa and Java, Indonesia.</t>
  </si>
  <si>
    <t>$9.49/12 ounces</t>
  </si>
  <si>
    <t>Elida Natural Dragonfly Lot</t>
  </si>
  <si>
    <t>HÅlualoa, North Kona growing region, Hawaiâ€™i Island, Hawaiâ€™i</t>
  </si>
  <si>
    <t>$200.00/4 ounces</t>
  </si>
  <si>
    <t>Colombia Cauca Finca EI Paraiso 92 Pink Bourbon</t>
  </si>
  <si>
    <t>Taitung, Taiwan</t>
  </si>
  <si>
    <t>66/92</t>
  </si>
  <si>
    <t>Karen J Kona Red Bourbon Anaerobic</t>
  </si>
  <si>
    <t>Colombia Wilder Lasso Geisha Lot 2 Anaerobic Washed</t>
  </si>
  <si>
    <t>66/103</t>
  </si>
  <si>
    <t>$40.00/150 grams</t>
  </si>
  <si>
    <t>Flowery Nekisse</t>
  </si>
  <si>
    <t>Riripa Ethiopia</t>
  </si>
  <si>
    <t>Riripa Village, West Arsi, Sidamo growing region, Ethiopia</t>
  </si>
  <si>
    <t>Ethiopia Washed Guji Uraga Haro Adama</t>
  </si>
  <si>
    <t>NT $280/8 ounces</t>
  </si>
  <si>
    <t>NT $280</t>
  </si>
  <si>
    <t>Kibugu Kenya</t>
  </si>
  <si>
    <t>Poseidon Blend Espresso</t>
  </si>
  <si>
    <t>Yirgacheffe, Sidamo, Huehuetenango</t>
  </si>
  <si>
    <t>NT $300/227 grams</t>
  </si>
  <si>
    <t>Huehuetenango</t>
  </si>
  <si>
    <t>Yemen Al-Obbarat</t>
  </si>
  <si>
    <t>Al-Haimah, Yemen</t>
  </si>
  <si>
    <t>$49.95/4 ounces</t>
  </si>
  <si>
    <t>Colombia Tolimas</t>
  </si>
  <si>
    <t>Belmar, New Jersey</t>
  </si>
  <si>
    <t>Tolima Department, central Colombia</t>
  </si>
  <si>
    <t>50/56</t>
  </si>
  <si>
    <t>Panama Elida Estate</t>
  </si>
  <si>
    <t>Alto Quiel, Boquete, Panama.</t>
  </si>
  <si>
    <t>$14.00/12 ounces</t>
  </si>
  <si>
    <t>Ethiopia Natural Sidama ALO Village FL</t>
  </si>
  <si>
    <t>NT $480/4 ounces</t>
  </si>
  <si>
    <t>NT $480</t>
  </si>
  <si>
    <t>Espresso Nuevo</t>
  </si>
  <si>
    <t>39/54</t>
  </si>
  <si>
    <t>$12.95/12 ounces</t>
  </si>
  <si>
    <t>Colombia JosÃ© JuliÃ¡n Giraldo Pink Bourbon Panela Sticky</t>
  </si>
  <si>
    <t>Durham, North Carolina</t>
  </si>
  <si>
    <t>65/89</t>
  </si>
  <si>
    <t>$17.00/100 grams</t>
  </si>
  <si>
    <t>Guatemala Xeucalvitz</t>
  </si>
  <si>
    <t>El Quiche Department, south central Guatemala</t>
  </si>
  <si>
    <t>58/79</t>
  </si>
  <si>
    <t>$12.00/250 grams (8.8 ounces)</t>
  </si>
  <si>
    <t>south central Guatemala</t>
  </si>
  <si>
    <t>250 grams (8.8 ounces)</t>
  </si>
  <si>
    <t>Ethiopia Natural Sidama Espresso</t>
  </si>
  <si>
    <t>66/86</t>
  </si>
  <si>
    <t>NT 220/8 ounces</t>
  </si>
  <si>
    <t>NT 220</t>
  </si>
  <si>
    <t>Ethiopia Kochere Washed Saona Lot</t>
  </si>
  <si>
    <t>Costa Rica Micro Lot â€œPepeâ€ Honey Processed</t>
  </si>
  <si>
    <t>Naranjo, Costa Rica.</t>
  </si>
  <si>
    <t>53/69</t>
  </si>
  <si>
    <t>$14.90/12 ounces</t>
  </si>
  <si>
    <t>Costa Rica.</t>
  </si>
  <si>
    <t>Ethiopia Natural Sidama Bacha 74110</t>
  </si>
  <si>
    <t>NT 325/8 ounces</t>
  </si>
  <si>
    <t>NT 325</t>
  </si>
  <si>
    <t>Ethiopia Yirgacheffe Adame G1 Washed 95</t>
  </si>
  <si>
    <t>67/92</t>
  </si>
  <si>
    <t>NT 319/8 ounces</t>
  </si>
  <si>
    <t>NT 319</t>
  </si>
  <si>
    <t>53/75</t>
  </si>
  <si>
    <t>Costa Rica Aris Red Honey Lot 1901 Espresso</t>
  </si>
  <si>
    <t>50/68</t>
  </si>
  <si>
    <t>NT $200/8 ounces</t>
  </si>
  <si>
    <t>NT $200</t>
  </si>
  <si>
    <t>Ethiopia Dimtu</t>
  </si>
  <si>
    <t>Hambela Wamena District, Guji Zone, Ethiopia</t>
  </si>
  <si>
    <t>Kenya Nyeri Yerihar AA Lot 1901 Espresso</t>
  </si>
  <si>
    <t>Colombia Edwin Enrique NoreÃ±a Pink Bourbon</t>
  </si>
  <si>
    <t>$42.00/10 ounces</t>
  </si>
  <si>
    <t>Kenya Kiandu</t>
  </si>
  <si>
    <t>Ithaca, New York</t>
  </si>
  <si>
    <t>54/81</t>
  </si>
  <si>
    <t>Kona Geisha Peaberry Yeast Fermentation Washed</t>
  </si>
  <si>
    <t>Holualoa, Hawaiâ€™i Island, Hawaii</t>
  </si>
  <si>
    <t>59/84</t>
  </si>
  <si>
    <t>$80/4 ounces</t>
  </si>
  <si>
    <t>Hawaii</t>
  </si>
  <si>
    <t>Kenya Karatu AA</t>
  </si>
  <si>
    <t>Thika growing region, central Kenya.</t>
  </si>
  <si>
    <t>$29.95/12 ounces</t>
  </si>
  <si>
    <t>central Kenya.</t>
  </si>
  <si>
    <t>Kenya Karinga</t>
  </si>
  <si>
    <t>Rwafura Region, central Kenya.</t>
  </si>
  <si>
    <t>Marcela Gesha Espresso</t>
  </si>
  <si>
    <t>Tolima growing region, Colombia</t>
  </si>
  <si>
    <t>$49.00/8 ounces</t>
  </si>
  <si>
    <t>Colombia Paraiso 92 Double Anaerobic</t>
  </si>
  <si>
    <t>NT $430/200 grams</t>
  </si>
  <si>
    <t>NT $430</t>
  </si>
  <si>
    <t>Colombia Sierra Morena Pink Bourbon</t>
  </si>
  <si>
    <t>Viroqua, Wisconsin</t>
  </si>
  <si>
    <t>Palestina, Huila Department, Colombia</t>
  </si>
  <si>
    <t>Kona Red Bourbon Anaerobic Washed Kona Rainforest</t>
  </si>
  <si>
    <t>South Kona growing region, Big Island of Hawaiâ€™i</t>
  </si>
  <si>
    <t>Lycello Panama Gesha</t>
  </si>
  <si>
    <t>56/71</t>
  </si>
  <si>
    <t>$45.45/16 ounces</t>
  </si>
  <si>
    <t>Kenya Embu Gicherori Factory AA Top</t>
  </si>
  <si>
    <t>NT $580/200 grams</t>
  </si>
  <si>
    <t>NT $580</t>
  </si>
  <si>
    <t>Costa Rica Las Lajas Perla Negra</t>
  </si>
  <si>
    <t>Durango, Colorado</t>
  </si>
  <si>
    <t>Sabanilla de Alajuela growing region, Costa Rica</t>
  </si>
  <si>
    <t>Kenya AA Top Gicherori Espresso</t>
  </si>
  <si>
    <t>NT 550/200 grams</t>
  </si>
  <si>
    <t>NT 550</t>
  </si>
  <si>
    <t>Colombia Finca Milan Washed Nitro Caturra</t>
  </si>
  <si>
    <t>Vereda El Hoga, Risaralda, Colombia</t>
  </si>
  <si>
    <t>Jingle Bell Natural Yirgacheffe</t>
  </si>
  <si>
    <t>$10.00/8 ounces</t>
  </si>
  <si>
    <t>Colombia Geisha Claudia Samboni</t>
  </si>
  <si>
    <t>PeÃ±as Blancas Mountains, Acevedo, Colombia</t>
  </si>
  <si>
    <t>El Salvador Loma La Gloria Unicorn Natural</t>
  </si>
  <si>
    <t>El BÃ¡lsamo, Quetzaltepec growing region, El Salvador</t>
  </si>
  <si>
    <t>$29.00/10 ounces</t>
  </si>
  <si>
    <t>Panama La Esmeralda Especial</t>
  </si>
  <si>
    <t>$39.95/10 ounces</t>
  </si>
  <si>
    <t>Kenya Kamviu</t>
  </si>
  <si>
    <t>Embu District, Central Highlands, Kenya.</t>
  </si>
  <si>
    <t>52/61</t>
  </si>
  <si>
    <t>Kona Noir</t>
  </si>
  <si>
    <t>Mountain View, Hawaiâ€™i</t>
  </si>
  <si>
    <t>$59.00/10 ounces</t>
  </si>
  <si>
    <t>Kenya Kirinyaga</t>
  </si>
  <si>
    <t>Ignacio Quintero Colombia</t>
  </si>
  <si>
    <t>Inza, Cauca Department, Colombia</t>
  </si>
  <si>
    <t>Yirgacheffe Belekatu</t>
  </si>
  <si>
    <t>Kenya Nyeri AA Tegu</t>
  </si>
  <si>
    <t>TWD $450/100 grams</t>
  </si>
  <si>
    <t>TWD $450</t>
  </si>
  <si>
    <t>Colombia San Martin Bourbon Aji Star Fruit Peach Honey</t>
  </si>
  <si>
    <t>NT $650/200 grams</t>
  </si>
  <si>
    <t>Colombia Paraiso 92 Geisha Double Anaerobic</t>
  </si>
  <si>
    <t>NT $750/200 grams</t>
  </si>
  <si>
    <t>Putra Gayo Sumatra Espresso</t>
  </si>
  <si>
    <t>Elida Estate Geisha Natural Dragonfly Reserve</t>
  </si>
  <si>
    <t>$70.00/8 ounces</t>
  </si>
  <si>
    <t>Kenya Kiambu Uklili AA</t>
  </si>
  <si>
    <t>Maui Mokka Peaberry</t>
  </si>
  <si>
    <t>Kaanapali district, near Lahaina, West Maui, Hawaii</t>
  </si>
  <si>
    <t>42/55</t>
  </si>
  <si>
    <t>Guatemala Pacamara Natural</t>
  </si>
  <si>
    <t>Acatenango growing region, Guatemala</t>
  </si>
  <si>
    <t>NT $1450/8 ounces</t>
  </si>
  <si>
    <t>NT $1450</t>
  </si>
  <si>
    <t>Yabitu Koba Ethiopia</t>
  </si>
  <si>
    <t>Las Margaritas Colombia Sudan Rume Natural</t>
  </si>
  <si>
    <t>Caicendonia, Valle Del Cauca, Cauca Department, Colombia</t>
  </si>
  <si>
    <t>Kenya Konyu</t>
  </si>
  <si>
    <t>Youngstown, Ohio</t>
  </si>
  <si>
    <t>$16.25/10 ounces</t>
  </si>
  <si>
    <t>Colombia Red Honey Geisha Campo Hermoso</t>
  </si>
  <si>
    <t>Barronett, Wisconsin</t>
  </si>
  <si>
    <t>59/86</t>
  </si>
  <si>
    <t>Hacienda La Esmeralda Cabana Geisha Natural</t>
  </si>
  <si>
    <t>Colombia Chiroso Caturra Washed</t>
  </si>
  <si>
    <t>Urrao Region, Medellin, Antioquia, Colombia</t>
  </si>
  <si>
    <t>65/81</t>
  </si>
  <si>
    <t>Kona SL 34 Anaerobic Washed Kona Rainforest</t>
  </si>
  <si>
    <t>South Kona, Big Island of Hawaiâ€™i</t>
  </si>
  <si>
    <t>Yaye Chericho Ethiopia Espresso</t>
  </si>
  <si>
    <t>Chericho, Sidamo growing region, Ethiopia</t>
  </si>
  <si>
    <t>Kenya Tuikit Factory AA</t>
  </si>
  <si>
    <t>Bungoma, Kenya</t>
  </si>
  <si>
    <t>Colombia Thermal Shock Double Anaerobic Granja Paraiso Orange Gesha</t>
  </si>
  <si>
    <t>Piendamo, Cauca, Colombia</t>
  </si>
  <si>
    <t>Organic Suke Quto Ethiopia</t>
  </si>
  <si>
    <t>Austin, Texas</t>
  </si>
  <si>
    <t>Panama Gesha Estates: Perci Estate 29 Natural</t>
  </si>
  <si>
    <t>Ethiopia Washed Uraga More Floral Kurume Espresso</t>
  </si>
  <si>
    <t>NT $270/8 ounces</t>
  </si>
  <si>
    <t>NT $270</t>
  </si>
  <si>
    <t>Kenya Gethembwini</t>
  </si>
  <si>
    <t>Brooklyn, New York</t>
  </si>
  <si>
    <t>South-central Kenya.</t>
  </si>
  <si>
    <t>57/73</t>
  </si>
  <si>
    <t>Mexico Santa Teresa BCS 02: Cabernet Franc Barrel</t>
  </si>
  <si>
    <t>Annapolis, Maryland</t>
  </si>
  <si>
    <t>Chiapas State, Mexico</t>
  </si>
  <si>
    <t>Mexico</t>
  </si>
  <si>
    <t>Ethiopia Sidama ARDI</t>
  </si>
  <si>
    <t>$10.00 / 250 g. (8.8 ounces)</t>
  </si>
  <si>
    <t xml:space="preserve"> 250 g. (8.8 ounces)</t>
  </si>
  <si>
    <t>Ethiopia Mr. Ocholo Bedecho</t>
  </si>
  <si>
    <t>Haro Wachu, Uraga, Guji Zone, Oromia Region, Ethiopia</t>
  </si>
  <si>
    <t>Ethiopia Natural â€œPhoenixâ€</t>
  </si>
  <si>
    <t>NT $1,400/8 ounces</t>
  </si>
  <si>
    <t>Guatemala El Injerto Malawi Geisha Washed</t>
  </si>
  <si>
    <t>Huehuetenango Department, Guatemala</t>
  </si>
  <si>
    <t>69/88</t>
  </si>
  <si>
    <t>NT $950/100 grams</t>
  </si>
  <si>
    <t>Tanzania Ngorongoro Ridge Peaberry</t>
  </si>
  <si>
    <t>Arusha Region, northern Tanzania</t>
  </si>
  <si>
    <t>$16.00/12 ounces</t>
  </si>
  <si>
    <t>northern Tanzania</t>
  </si>
  <si>
    <t>Qunqana Ethiopia</t>
  </si>
  <si>
    <t>Sidamo growing region, Ethiopia</t>
  </si>
  <si>
    <t>Finca La Reserva Colombia Gesha Honey</t>
  </si>
  <si>
    <t>Ciudad Bolivar, Antioquia Department, Colombia</t>
  </si>
  <si>
    <t>Ethiopia Arbegona Yaye Washed</t>
  </si>
  <si>
    <t>Cate Natural G5</t>
  </si>
  <si>
    <t>Jimma growing region, southern Ethiopia</t>
  </si>
  <si>
    <t>NT $200/200 grams</t>
  </si>
  <si>
    <t>Panama Elida Natural Catuai</t>
  </si>
  <si>
    <t>$21.95/12 ounces</t>
  </si>
  <si>
    <t>Ethiopia West Arsi Washed G1</t>
  </si>
  <si>
    <t>Ethiopia Sidama Alice Orchard Natural G1</t>
  </si>
  <si>
    <t>Tainan, Taiwan</t>
  </si>
  <si>
    <t>NT $550/227 grams</t>
  </si>
  <si>
    <t>La Esperanza Colombia Huila</t>
  </si>
  <si>
    <t>63/72</t>
  </si>
  <si>
    <t>Ethiopian Sidamo Fair Trade/Organic</t>
  </si>
  <si>
    <t>Sidamo Province, southern Ethiopia</t>
  </si>
  <si>
    <t>Kenya Washed Kiambu Maganjo AA TOP</t>
  </si>
  <si>
    <t>Ethiopia Washed Yirgacheffe Botabaa Lot</t>
  </si>
  <si>
    <t>Gedeo Zone, SNNPR, southern Ethiopia</t>
  </si>
  <si>
    <t>NT $330/8 ounces</t>
  </si>
  <si>
    <t>Ethiopia Nansebo Worka</t>
  </si>
  <si>
    <t>Yirgacheffe, southern Ethiopia</t>
  </si>
  <si>
    <t>Orange Bourbon Natural</t>
  </si>
  <si>
    <t>Kaâ€˜Å« growing district, Big Island of Hawaiâ€™i</t>
  </si>
  <si>
    <t>Ethiopia Yirgacheffe Huke Premium Washed G1</t>
  </si>
  <si>
    <t>Costa Rica SL-28 Yellow Honey Espresso</t>
  </si>
  <si>
    <t>38/46</t>
  </si>
  <si>
    <t>NT $1,300/8 ounces</t>
  </si>
  <si>
    <t>NT $1,300</t>
  </si>
  <si>
    <t>Colombia El Vergel Martha Montenegro Rubi Marti Anaerobic</t>
  </si>
  <si>
    <t>$47.25/12 ounces</t>
  </si>
  <si>
    <t>Wilton Benitez Sidra</t>
  </si>
  <si>
    <t>57/89</t>
  </si>
  <si>
    <t>Kenya Ibonia Estate</t>
  </si>
  <si>
    <t>Kiambu County, Kenya</t>
  </si>
  <si>
    <t>Kenya AA Kangiri New Irati</t>
  </si>
  <si>
    <t>Kigumo growing region, Muranga County, Kenya</t>
  </si>
  <si>
    <t>Ethiopia Washed Gute 74110 Lot JH</t>
  </si>
  <si>
    <t>NT $480/8 ounces</t>
  </si>
  <si>
    <t>Ethiopia Natural Sidama Bura Karamo 74158</t>
  </si>
  <si>
    <t>57/88</t>
  </si>
  <si>
    <t>Taiwan Honey Alishan Ming Yang Yuan Gesha</t>
  </si>
  <si>
    <t>Alishan, Taiwan</t>
  </si>
  <si>
    <t>NT $1,110/4 ounces</t>
  </si>
  <si>
    <t>NT $1,110</t>
  </si>
  <si>
    <t>Colombia El Paraiso Geisha Anti-Maceration</t>
  </si>
  <si>
    <t>70/94</t>
  </si>
  <si>
    <t>$29.00/50 grams</t>
  </si>
  <si>
    <t>El Salvador La Providencia Maria Pacas Bernadina Honey</t>
  </si>
  <si>
    <t>Los Naranjos, Juayua, Sonsonate, El Salvador</t>
  </si>
  <si>
    <t>$39.25/12 ounces</t>
  </si>
  <si>
    <t>Washed Kenya</t>
  </si>
  <si>
    <t>Muranga County, South-Central Kenya</t>
  </si>
  <si>
    <t>47/67</t>
  </si>
  <si>
    <t>South-Central Kenya</t>
  </si>
  <si>
    <t>Ethiopia Yirgacheffe Hama Honey</t>
  </si>
  <si>
    <t>Colombia Finca Santuario Red Bourbon Natural</t>
  </si>
  <si>
    <t>62/94</t>
  </si>
  <si>
    <t>Mocha Java Espresso</t>
  </si>
  <si>
    <t>Toronto, Ontario, Canada</t>
  </si>
  <si>
    <t>Eastern Java, Indonesia; Sidamo growing region, Ethiopia</t>
  </si>
  <si>
    <t>48/57</t>
  </si>
  <si>
    <t>CAD $15.00/16 ounces</t>
  </si>
  <si>
    <t>CAD $15.00</t>
  </si>
  <si>
    <t>Las Margaritas Geisha Honey</t>
  </si>
  <si>
    <t>Caicendonia, Valle Del Cauca, Colombia</t>
  </si>
  <si>
    <t>Kenya Kangunu</t>
  </si>
  <si>
    <t>Murang'a, south-central Kenya</t>
  </si>
  <si>
    <t>50/66</t>
  </si>
  <si>
    <t>Ethiopia Natural Sidama Bensa Bombe</t>
  </si>
  <si>
    <t>Kenya Peaberry Muthunzunni Estate</t>
  </si>
  <si>
    <t>Salem, Massachusetts</t>
  </si>
  <si>
    <t>43/54</t>
  </si>
  <si>
    <t>$13.95/12 ounces</t>
  </si>
  <si>
    <t>Kenya Kagongo Peaberry</t>
  </si>
  <si>
    <t>45/59</t>
  </si>
  <si>
    <t>$19.00/12 ounces.</t>
  </si>
  <si>
    <t>12 ounces.</t>
  </si>
  <si>
    <t>Ethiopia Suke Quto Honey</t>
  </si>
  <si>
    <t>$19.75/12 ounces</t>
  </si>
  <si>
    <t>Panama Bambito Estate Geisha</t>
  </si>
  <si>
    <t>$38.75/4 ounces</t>
  </si>
  <si>
    <t>Kenya Thiriku Top Auction Lot</t>
  </si>
  <si>
    <t>$20.25/12 ounces</t>
  </si>
  <si>
    <t>Colombia La Escuelita</t>
  </si>
  <si>
    <t>57/65</t>
  </si>
  <si>
    <t>$13.00/250 grams (8.8 ounces)</t>
  </si>
  <si>
    <t>Gesha Village Lot #85 Natural</t>
  </si>
  <si>
    <t>$39.95/8 ounces*</t>
  </si>
  <si>
    <t>8 ounces*</t>
  </si>
  <si>
    <t>Guatemala La Conception</t>
  </si>
  <si>
    <t>Chimaltenango Department, Guatemala.</t>
  </si>
  <si>
    <t>53/59</t>
  </si>
  <si>
    <t>Ethiopia Gesha Village Surma 1931 Mossto Anaerobic Honey</t>
  </si>
  <si>
    <t>Baronett, Wisconsin</t>
  </si>
  <si>
    <t>$40.00/6 ounces</t>
  </si>
  <si>
    <t>Berg Wu Championship Selection Yirgacheffe G1 Natural Lot 19/01</t>
  </si>
  <si>
    <t>Songstress Geisha</t>
  </si>
  <si>
    <t>NT $370/8 ounces</t>
  </si>
  <si>
    <t>NT $370</t>
  </si>
  <si>
    <t>Kenya Karuthi AA</t>
  </si>
  <si>
    <t>Colombia Finca Cerro Azul</t>
  </si>
  <si>
    <t>Cauca Department, southern Colombia.</t>
  </si>
  <si>
    <t>57/68</t>
  </si>
  <si>
    <t>southern Colombia.</t>
  </si>
  <si>
    <t>Guatemala Naranjas Nadando</t>
  </si>
  <si>
    <t>$22.00/10 ounces</t>
  </si>
  <si>
    <t>Ethiopia Washed Sidama Bura Karamo 74158</t>
  </si>
  <si>
    <t>NT $320/8 ounces</t>
  </si>
  <si>
    <t>NT $320</t>
  </si>
  <si>
    <t>Ethiopia Konga Co-op Yirgacheffe</t>
  </si>
  <si>
    <t>$15.95/12 ounces</t>
  </si>
  <si>
    <t>Panama Hacienda La Esmeralda Super Mario 6 Geisha</t>
  </si>
  <si>
    <t>51/71</t>
  </si>
  <si>
    <t>Ethiopia Sidama West Arsi Nansebo Natural G1</t>
  </si>
  <si>
    <t>Tainan City, Taiwan</t>
  </si>
  <si>
    <t>58/86</t>
  </si>
  <si>
    <t>NT $480/227 grams</t>
  </si>
  <si>
    <t>Ethiopia Oromi Guji Hamela Wamena Tirtira Goyo Natural G1</t>
  </si>
  <si>
    <t>Costa Rica Red Java Honey Finca Los Pinitos</t>
  </si>
  <si>
    <t>Alajuela, Central Valley, Costa Rica</t>
  </si>
  <si>
    <t>60/88</t>
  </si>
  <si>
    <t>$29.00//12 ounces</t>
  </si>
  <si>
    <t>/12 ounces</t>
  </si>
  <si>
    <t>Nsoga Iweyza Tanzania</t>
  </si>
  <si>
    <t>Mbeya, Tanzania</t>
  </si>
  <si>
    <t>Kenya Ruthaka Peaberry</t>
  </si>
  <si>
    <t>48/72</t>
  </si>
  <si>
    <t>Costa Rica Las Lajas Black Diamond Bourbon</t>
  </si>
  <si>
    <t>Sabanilla de Alajuela, Central Valley, Costa Rica</t>
  </si>
  <si>
    <t>72/102</t>
  </si>
  <si>
    <t>Colombia Wilton Benitez Striped Bourbon Thermal Shock</t>
  </si>
  <si>
    <t>65/92</t>
  </si>
  <si>
    <t>Kaâ€™u Coffee Natural Dried</t>
  </si>
  <si>
    <t>Ka'u growing district, southwestern corner of the "Big Island" of Hawaii.</t>
  </si>
  <si>
    <t>46/67</t>
  </si>
  <si>
    <t>southwestern corner of the "Big Island" of Hawaii.</t>
  </si>
  <si>
    <t>Kihei, Maui, Hawaii</t>
  </si>
  <si>
    <t>Lintong growing region, North Sumatra Province, Indonesia</t>
  </si>
  <si>
    <t>Ethiopia Djimma Limu Gummay Baby Geisha Washed</t>
  </si>
  <si>
    <t>Djimma Limu, Oromia Region, southern Ethiopia</t>
  </si>
  <si>
    <t>NT $359/8 ounces</t>
  </si>
  <si>
    <t>NT $359</t>
  </si>
  <si>
    <t>Kenya Kiandu Peaberry</t>
  </si>
  <si>
    <t>NT $570/200 grams</t>
  </si>
  <si>
    <t>NT $570</t>
  </si>
  <si>
    <t>Peru Washed Los Santos Farm Gesha</t>
  </si>
  <si>
    <t>Lonya Grande, Utcubamba Province, Peru</t>
  </si>
  <si>
    <t>Ethiopia Anaerobic Worka Sakaro</t>
  </si>
  <si>
    <t>Panama Mama Cata Geisha</t>
  </si>
  <si>
    <t>$43.95/10 ounces</t>
  </si>
  <si>
    <t>Colombia 510 Elegante Natural Geisha</t>
  </si>
  <si>
    <t>Manizales, Caldas, Colombia</t>
  </si>
  <si>
    <t>$10.00/4 ounces (sold only as a two-pack)</t>
  </si>
  <si>
    <t>4 ounces (sold only as a two-pack)</t>
  </si>
  <si>
    <t>Kaâ€˜Å« Cloud Maragogipe</t>
  </si>
  <si>
    <t>Mountain View, Hawai'i</t>
  </si>
  <si>
    <t>Kaâ€˜Å« growing region, â€œBig Islandâ€ of Hawaiâ€™i</t>
  </si>
  <si>
    <t>$29.00/4 ounces</t>
  </si>
  <si>
    <t>Ethiopia Layo Teraga</t>
  </si>
  <si>
    <t>Tarime Tanzania</t>
  </si>
  <si>
    <t>Tarime District, Mara Region, Tanzania</t>
  </si>
  <si>
    <t>$19.20/12 ounces</t>
  </si>
  <si>
    <t>Rwanda Kungahara Carbonic Maceration</t>
  </si>
  <si>
    <t>Rustiro, Rwanda</t>
  </si>
  <si>
    <t>Kenya Gachatha AA Top</t>
  </si>
  <si>
    <t>Miraflores Colombia</t>
  </si>
  <si>
    <t>Sevilla, San Augustin, Huila, Colombia</t>
  </si>
  <si>
    <t>Karani Kenya</t>
  </si>
  <si>
    <t>Costa Rica Las Lajas SL28 Natural</t>
  </si>
  <si>
    <t>Nano Genji #12 Ethiopia</t>
  </si>
  <si>
    <t>$48.00/10 ounces</t>
  </si>
  <si>
    <t>Colombia San Adolfo Huila</t>
  </si>
  <si>
    <t>65/87</t>
  </si>
  <si>
    <t>Everett, Washington</t>
  </si>
  <si>
    <t>Central Kenya; Toraja growing region, southwestern Sulawesi, Indonesia.</t>
  </si>
  <si>
    <t>$17.00/16 ounces</t>
  </si>
  <si>
    <t>Colombia Buenos Aires Honey Process-Yellow Velvet Peach</t>
  </si>
  <si>
    <t>Quindio Department, Pijao Village, Colombia</t>
  </si>
  <si>
    <t>NT $520/200 grams</t>
  </si>
  <si>
    <t>Kiniyota Espresso</t>
  </si>
  <si>
    <t>Yemen Al Kawlah Special Reserve Natural</t>
  </si>
  <si>
    <t>Livingston, Montana</t>
  </si>
  <si>
    <t>Hayma Kharijiya growing region, Yemen</t>
  </si>
  <si>
    <t>$39.95/12 ounces</t>
  </si>
  <si>
    <t>Kona K7</t>
  </si>
  <si>
    <t>Hilo, Big Island of Hawai'i</t>
  </si>
  <si>
    <t>63/79</t>
  </si>
  <si>
    <t>Kikai Kenya</t>
  </si>
  <si>
    <t>Bungoma region, western Kenya.</t>
  </si>
  <si>
    <t>52/62</t>
  </si>
  <si>
    <t>western Kenya.</t>
  </si>
  <si>
    <t>KaÊ»Å« Yellow Bourbon</t>
  </si>
  <si>
    <t>$44.00/10 ounces</t>
  </si>
  <si>
    <t>Ethiopia Ninety Plus Pheribo N2</t>
  </si>
  <si>
    <t>Seoul, Korea</t>
  </si>
  <si>
    <t>Yirgacheffe growing region, Gedeo Zone, southern Ethiopia.</t>
  </si>
  <si>
    <t>66/85</t>
  </si>
  <si>
    <t>KRW 15,000/100 grams</t>
  </si>
  <si>
    <t>KRW 15,000</t>
  </si>
  <si>
    <t>Kenya Kirinyaga Karamundi Washed AB</t>
  </si>
  <si>
    <t>No. 7 Espresso Blend</t>
  </si>
  <si>
    <t>Colombia; Guatemala</t>
  </si>
  <si>
    <t>Ethiopia Ninety Plus Nekisse Red</t>
  </si>
  <si>
    <t>Sidamo (also Sidama) growing region, southern Ethiopia.</t>
  </si>
  <si>
    <t>$65.00/12 ounces</t>
  </si>
  <si>
    <t>Ecuador La Papaya Pacamara</t>
  </si>
  <si>
    <t>Ethiopia Sidama Shantewene</t>
  </si>
  <si>
    <t>YCFCU Banko Gotiti Coop G1</t>
  </si>
  <si>
    <t>Zhubei City, Taiwan</t>
  </si>
  <si>
    <t>41/53</t>
  </si>
  <si>
    <t>NT $850/16 ounces</t>
  </si>
  <si>
    <t>Burundi Karehe</t>
  </si>
  <si>
    <t>Renton, Washington</t>
  </si>
  <si>
    <t>Ngozi Province, Burundi</t>
  </si>
  <si>
    <t>Kaâ€™u Red Bourbon</t>
  </si>
  <si>
    <t>Hilo, Hawai'i</t>
  </si>
  <si>
    <t>Kaâ€™u growing region, Hawaiâ€™i Island, Hawaiâ€™i</t>
  </si>
  <si>
    <t>Wush Wush Ginbo Keffa Ethiopia</t>
  </si>
  <si>
    <t>Eugene, Oregon</t>
  </si>
  <si>
    <t>$24.00/16 ounces</t>
  </si>
  <si>
    <t>Gesha Village Lot #25</t>
  </si>
  <si>
    <t>52/75</t>
  </si>
  <si>
    <t>NT $1500/8 ounces</t>
  </si>
  <si>
    <t>NT $1500</t>
  </si>
  <si>
    <t>Kona Tropical Punch Washed</t>
  </si>
  <si>
    <t>Kona growing region, Hawaiâ€™i Island, Hawai'i</t>
  </si>
  <si>
    <t>68/84</t>
  </si>
  <si>
    <t>Hawai'i</t>
  </si>
  <si>
    <t>Costa Rica Perla Negra</t>
  </si>
  <si>
    <t>Ethiopia Koke</t>
  </si>
  <si>
    <t>Panama Florsa 100 Geisha FW 1600+</t>
  </si>
  <si>
    <t>Gesha Rebecca Natural</t>
  </si>
  <si>
    <t>Panama Hacienda La Esmeralda Geisha Natural</t>
  </si>
  <si>
    <t>$22.00/4 ounces</t>
  </si>
  <si>
    <t>64/78</t>
  </si>
  <si>
    <t>$20.00/4 ounces</t>
  </si>
  <si>
    <t>Sumatra Lintong Kardon</t>
  </si>
  <si>
    <t>Ethiopia Dame Dabaye</t>
  </si>
  <si>
    <t>Spokane, Washington</t>
  </si>
  <si>
    <t>Ethiopia Ayla Sidamo</t>
  </si>
  <si>
    <t>$20.00/ 12 ounces</t>
  </si>
  <si>
    <t xml:space="preserve"> 12 ounces</t>
  </si>
  <si>
    <t>Ethiopia YirgZ</t>
  </si>
  <si>
    <t>Colombia Tolima Finca El Vergel Rebel Geisha</t>
  </si>
  <si>
    <t>Tolima, Colombia</t>
  </si>
  <si>
    <t>51/59</t>
  </si>
  <si>
    <t>Chelbessa Ethiopia</t>
  </si>
  <si>
    <t>Chelbessa, Gedeb, Yirgacheffe, south-central Ethiopia</t>
  </si>
  <si>
    <t>Kenya Washed Kiambu Gititu AB Top</t>
  </si>
  <si>
    <t>Celinga Ethiopia</t>
  </si>
  <si>
    <t>Celinga Village, Yirgacheffe growing region, southern Ethiopia.</t>
  </si>
  <si>
    <t>Las Margaritas Sudan Rume</t>
  </si>
  <si>
    <t>Ethiopia Halo Beriti Single-Origin Espresso</t>
  </si>
  <si>
    <t>Holualoa, North Kona growing district, â€œBig Islandâ€ of Hawai'i</t>
  </si>
  <si>
    <t>â€œBig Islandâ€ of Hawai'i</t>
  </si>
  <si>
    <t>Finca La Maria Geisha Natural</t>
  </si>
  <si>
    <t>Cundinamarca Department, Colombia</t>
  </si>
  <si>
    <t>Organic Peru San Fernando Tres Fincas Gesha</t>
  </si>
  <si>
    <t>Incawasi, La Convencion Province, Peru</t>
  </si>
  <si>
    <t>Ethiopia Gedeb Worka Sakaro</t>
  </si>
  <si>
    <t>NT $660/225 grams</t>
  </si>
  <si>
    <t>NT $660</t>
  </si>
  <si>
    <t>35/51</t>
  </si>
  <si>
    <t>NT $680/225 grams</t>
  </si>
  <si>
    <t>NT $680</t>
  </si>
  <si>
    <t>Ethiopia Natural Guji Dasaya</t>
  </si>
  <si>
    <t>Yunlin Natural Geisha CPAG-1</t>
  </si>
  <si>
    <t>NT $800/4 ounces</t>
  </si>
  <si>
    <t>White Geisha Blend Espresso</t>
  </si>
  <si>
    <t>$39.00/8 ounces</t>
  </si>
  <si>
    <t>Kenya Kikai</t>
  </si>
  <si>
    <t>$17.75/12 ounces</t>
  </si>
  <si>
    <t>Ethiopia Sidamo Rumudamo Premium</t>
  </si>
  <si>
    <t>Granja La Esperanza Sudan Rume Natural</t>
  </si>
  <si>
    <t>50/70</t>
  </si>
  <si>
    <t>$37.50/8 ounces</t>
  </si>
  <si>
    <t>Ethiopia Natural Gute Bona</t>
  </si>
  <si>
    <t>Elida Estate Panama</t>
  </si>
  <si>
    <t>Elida Estate, western Panama.</t>
  </si>
  <si>
    <t>$25.99/12 ounces</t>
  </si>
  <si>
    <t>Jade Rabbit Espresso Blend</t>
  </si>
  <si>
    <t>Ethiopia; Kenya</t>
  </si>
  <si>
    <t>46/70</t>
  </si>
  <si>
    <t>Australian Blend Espresso</t>
  </si>
  <si>
    <t>51/73</t>
  </si>
  <si>
    <t>$19.00/200 grams</t>
  </si>
  <si>
    <t>Costa Rica Finca El CaÃ±al</t>
  </si>
  <si>
    <t>Kenya Nyeri Tambaya AA</t>
  </si>
  <si>
    <t>55/72</t>
  </si>
  <si>
    <t>Ethiopia Sheka Kawo Kamina Natural</t>
  </si>
  <si>
    <t>Illubabor Zone, Oromia Region, Ethiopia</t>
  </si>
  <si>
    <t>Kenya Kabare AB</t>
  </si>
  <si>
    <t>Ethiopia FTO Worka</t>
  </si>
  <si>
    <t>$14.99/12 ounces</t>
  </si>
  <si>
    <t>Lycello by Ninety Plus</t>
  </si>
  <si>
    <t>Imbabura Province, Ecuador</t>
  </si>
  <si>
    <t>HWC Geisha Plus Geisha Black Espresso</t>
  </si>
  <si>
    <t>Colombia; Ethiopia</t>
  </si>
  <si>
    <t>Lotus by Ninety Plus</t>
  </si>
  <si>
    <t>$145.00/8 ounces</t>
  </si>
  <si>
    <t>La Papaya Natural Ecuador</t>
  </si>
  <si>
    <t>Wilton Benitez Tabi VIP Colombia</t>
  </si>
  <si>
    <t>Banko Gotiti Ethiopia</t>
  </si>
  <si>
    <t>Bellingham, Washington</t>
  </si>
  <si>
    <t>$20.00/150 grams</t>
  </si>
  <si>
    <t>Pantan Musara Sumatra</t>
  </si>
  <si>
    <t>Pegasing, Takengon, Aceh Province, Sumatra, Indonesia</t>
  </si>
  <si>
    <t>Guji Zone Ethiopia</t>
  </si>
  <si>
    <t>Guji Zone, Oromia Region, Sidama Province, Ethiopia.</t>
  </si>
  <si>
    <t>Ethiopia.</t>
  </si>
  <si>
    <t>Colombia Finca Santa Barbara Gesha Anaerobic Honey</t>
  </si>
  <si>
    <t>63/87</t>
  </si>
  <si>
    <t>Ethiopia Basha Bekele</t>
  </si>
  <si>
    <t>Hambela Dabaye Ethiopia</t>
  </si>
  <si>
    <t>Guji growing region, south-central Ethiopia</t>
  </si>
  <si>
    <t>Ethiopia Yirgacheffe Gedeb Chelbesa Natural</t>
  </si>
  <si>
    <t>59/76</t>
  </si>
  <si>
    <t>Panama Gesha Ninety Plus Perci Red</t>
  </si>
  <si>
    <t>Colombia Cafe La Granja Sudan Rume Natural</t>
  </si>
  <si>
    <t>Kenya AA Kirinyaga Kii</t>
  </si>
  <si>
    <t>Sumatra Lintong</t>
  </si>
  <si>
    <t>Johns Creek, Georgia</t>
  </si>
  <si>
    <t>51/68</t>
  </si>
  <si>
    <t>Kenya AA Kiri</t>
  </si>
  <si>
    <t>Crystal Lake, Illinois</t>
  </si>
  <si>
    <t>Guatemala Gesha</t>
  </si>
  <si>
    <t>Aqua Dulce, Cuilco, Huehuetenango, Guatemala</t>
  </si>
  <si>
    <t>El Floral Colombia</t>
  </si>
  <si>
    <t>Planadas, Tolima Department, Colombia</t>
  </si>
  <si>
    <t>Kenya Gichuka AA</t>
  </si>
  <si>
    <t>Indonesia Sumatra Raja Harimau Lintong Mandheling Espresso</t>
  </si>
  <si>
    <t>Lintong growing region, North Sumatra, Indonesia</t>
  </si>
  <si>
    <t>NT $260/8 ounces</t>
  </si>
  <si>
    <t>NT $260</t>
  </si>
  <si>
    <t>Ethiopia Washed Guji Bishala 23/02</t>
  </si>
  <si>
    <t>Finca El Socorro Maracaturra</t>
  </si>
  <si>
    <t>Palencia, Fraijanes Plateau growing region, central Guatemala</t>
  </si>
  <si>
    <t>Kenya Nyeri Gaturiri Peaberry</t>
  </si>
  <si>
    <t>49/69</t>
  </si>
  <si>
    <t>Red Bourbon Natural Exclusive Reserve</t>
  </si>
  <si>
    <t>Captain Cook, Hawaii</t>
  </si>
  <si>
    <t>North Kona growing district, â€œBig Islandâ€ of Hawaii</t>
  </si>
  <si>
    <t>Karimiuki Kenya</t>
  </si>
  <si>
    <t>Colombia Wilton Benitez Thermal Shock Red Bourbon</t>
  </si>
  <si>
    <t>Ethiopia Gotiti Natural</t>
  </si>
  <si>
    <t>NT $580/8 ounces</t>
  </si>
  <si>
    <t>Mchana Kenya Peaberry</t>
  </si>
  <si>
    <t>53/65</t>
  </si>
  <si>
    <t>$15.99/12 ounces</t>
  </si>
  <si>
    <t>Rwanda Nyamasheke</t>
  </si>
  <si>
    <t>Jackson, Mississippi</t>
  </si>
  <si>
    <t>Nyamasheke District, Rwanda.</t>
  </si>
  <si>
    <t>56/73</t>
  </si>
  <si>
    <t>Ethiopia Natural Guji Lot D Minor</t>
  </si>
  <si>
    <t>Ethiopia Natural Guji Hambela G1 Bishan Fugu</t>
  </si>
  <si>
    <t>Rwanda Silverback Plus Espresso</t>
  </si>
  <si>
    <t>Kageyo, Eastern Province, Rwanda</t>
  </si>
  <si>
    <t>48/689</t>
  </si>
  <si>
    <t>NT$ 800/8 ounces</t>
  </si>
  <si>
    <t>NT$ 800</t>
  </si>
  <si>
    <t>Kona Mokka Champagne Natural</t>
  </si>
  <si>
    <t>$14.75/12 ounces</t>
  </si>
  <si>
    <t>Ethiopia Dry Process Grade 1 Aricha Yirgacheffe</t>
  </si>
  <si>
    <t>56/81</t>
  </si>
  <si>
    <t>TWD $500/100 grams</t>
  </si>
  <si>
    <t>TWD $500</t>
  </si>
  <si>
    <t>Gatugi Triple</t>
  </si>
  <si>
    <t>Kenya Embu</t>
  </si>
  <si>
    <t>NT $1200/227 grams</t>
  </si>
  <si>
    <t>Yemen Al Obrah</t>
  </si>
  <si>
    <t>Al Obrah, Hayma Dakhaliya, Sana'a, Yemen</t>
  </si>
  <si>
    <t>$42.00/8 ounces</t>
  </si>
  <si>
    <t>Kenya Riakiberu Peaberry</t>
  </si>
  <si>
    <t>Muranga District, central Kenya.</t>
  </si>
  <si>
    <t>45/67</t>
  </si>
  <si>
    <t>$13.00/12 ounces</t>
  </si>
  <si>
    <t>Colombia Honey Sweet Rose</t>
  </si>
  <si>
    <t>NT$ 520/8 ounces</t>
  </si>
  <si>
    <t>NT$ 520</t>
  </si>
  <si>
    <t>Colombia El Paraiso Geisha Luna Washed</t>
  </si>
  <si>
    <t>70/85</t>
  </si>
  <si>
    <t>$27.00/100 grams</t>
  </si>
  <si>
    <t>Costa Rica VolcÃ¡n Azul Gesha Anaerobic Natural</t>
  </si>
  <si>
    <t>PoÃ¡s Volcano, Alajuela, Costa Rica</t>
  </si>
  <si>
    <t>Peru Gilmer Cordova #13</t>
  </si>
  <si>
    <t>Cajamarca, Peru</t>
  </si>
  <si>
    <t>Panama Carmen Geisha Washed Light Roast</t>
  </si>
  <si>
    <t>NT $12,500/100 grams</t>
  </si>
  <si>
    <t>NT $12,500</t>
  </si>
  <si>
    <t>Alemu Bukato Espresso</t>
  </si>
  <si>
    <t>Ethiopia Natural Sidama Arbegona Bochessa</t>
  </si>
  <si>
    <t>NT$325/8 ounces</t>
  </si>
  <si>
    <t>NT$325</t>
  </si>
  <si>
    <t>Ichamama Kenya</t>
  </si>
  <si>
    <t>Nyeri County, Central Province, Kenya</t>
  </si>
  <si>
    <t>Colombia El Roble Natural Carbonic Java</t>
  </si>
  <si>
    <t>$31.00/8 ounces</t>
  </si>
  <si>
    <t>Colombia Nestor Lasso Sidra</t>
  </si>
  <si>
    <t>Bruselas, Pitalito, Huila Department, Colombia</t>
  </si>
  <si>
    <t>62/83</t>
  </si>
  <si>
    <t>$32.99/8 ounces</t>
  </si>
  <si>
    <t>CafÃ© Granja La Esperanza Sudan Rume Natural</t>
  </si>
  <si>
    <t>51/69</t>
  </si>
  <si>
    <t>Colombia Yeast Anaerobic Washed Las Flores Bourbon Sidra</t>
  </si>
  <si>
    <t>Ecuador Cruz Loma Sidra Anaerobic Euphora Special Lot</t>
  </si>
  <si>
    <t>$16.00/4 ounces</t>
  </si>
  <si>
    <t>Guatemala Acatenango Gesha</t>
  </si>
  <si>
    <t>Acatenango growing region, Guatemala.</t>
  </si>
  <si>
    <t>Colombia Finca Al Paraiso Yâ€“05 Lychee</t>
  </si>
  <si>
    <t>Glendale, California</t>
  </si>
  <si>
    <t>52/64</t>
  </si>
  <si>
    <t>$30.50/12 ounces</t>
  </si>
  <si>
    <t>Mr. Doddâ€™s TeaTime Blend</t>
  </si>
  <si>
    <t>Ethiopia; Guatemala</t>
  </si>
  <si>
    <t>Colombia Double Anaerobic Washed Los Nogales Yellow Bourbon</t>
  </si>
  <si>
    <t>NT $290/4 ounces</t>
  </si>
  <si>
    <t>Colombia El Chaferote Pink Bourbon</t>
  </si>
  <si>
    <t>63/77</t>
  </si>
  <si>
    <t>$28.00/10 ounces</t>
  </si>
  <si>
    <t>Kenya Kirinyaga Karimikui Peaberry</t>
  </si>
  <si>
    <t>Karimikui growing region, central Kenya.</t>
  </si>
  <si>
    <t>58/66</t>
  </si>
  <si>
    <t>Kenya Muthua-Ini AB</t>
  </si>
  <si>
    <t>La Candelilla Geisha Natural Costa Rica</t>
  </si>
  <si>
    <t>TarrazÃº, Costa Rica</t>
  </si>
  <si>
    <t>Kenya Baragwi Guama AA Washed</t>
  </si>
  <si>
    <t>Guama Village, Kirinyaga County, Kenya</t>
  </si>
  <si>
    <t>61/83</t>
  </si>
  <si>
    <t>Wilton Benitez Sudan Rume Colombia</t>
  </si>
  <si>
    <t>Ethiopia Washed Phoenix Special â€œMuseâ€</t>
  </si>
  <si>
    <t>40/48</t>
  </si>
  <si>
    <t>Mexico Los Aguacates</t>
  </si>
  <si>
    <t>Tenejapa, Chiapas, Mexico</t>
  </si>
  <si>
    <t>$42.00/12 ounces</t>
  </si>
  <si>
    <t>Ethiopia Natural Guji Blue Donkey 23/02</t>
  </si>
  <si>
    <t>Ethiopia Arbegona Natural 74158</t>
  </si>
  <si>
    <t>Ethiopia Yirgacheffe Botabaa Washed</t>
  </si>
  <si>
    <t>Gedeo Zone, Kochere, Ethiopia</t>
  </si>
  <si>
    <t>56/86</t>
  </si>
  <si>
    <t>Trust the Process Costa Rica Finca Carrizal SL28 Black Diamond Natural</t>
  </si>
  <si>
    <t>$112.95/8 ounces</t>
  </si>
  <si>
    <t>La Esperanza Mandela</t>
  </si>
  <si>
    <t>Colombia Huila El Diviso Nestor Lasso Geisha Washed</t>
  </si>
  <si>
    <t>NT$780/227 grams</t>
  </si>
  <si>
    <t>NT$780</t>
  </si>
  <si>
    <t>Colombia La Siria Gesha</t>
  </si>
  <si>
    <t>Kangocho Kenya</t>
  </si>
  <si>
    <t>Kilauea Volcano Champagne Natural</t>
  </si>
  <si>
    <t>Volcano, Puna District, Big Island of Hawaiâ€™i</t>
  </si>
  <si>
    <t>Bourbon-Barrel-Aged Kenya Baragu</t>
  </si>
  <si>
    <t>El Salvador Finca Kilimanjaro Natural</t>
  </si>
  <si>
    <t>El Salvador Cerro Las Ranas Honey Espresso</t>
  </si>
  <si>
    <t>Santa Ana region, El Salvador</t>
  </si>
  <si>
    <t>NT $360/16 ounces</t>
  </si>
  <si>
    <t>Ethiopia Hambela Natural Organic</t>
  </si>
  <si>
    <t>$19.99/16 ounces</t>
  </si>
  <si>
    <t>Finca El Guamo Colombia</t>
  </si>
  <si>
    <t>Gaitania, Tolima Department, central Colombia</t>
  </si>
  <si>
    <t>54/75</t>
  </si>
  <si>
    <t>Tanzania Tarime AB</t>
  </si>
  <si>
    <t>Mara growing region, Tarime, Tanzania</t>
  </si>
  <si>
    <t>Monarch Gesha</t>
  </si>
  <si>
    <t>$42.00/4 ounces</t>
  </si>
  <si>
    <t>Makwa Kenya AB</t>
  </si>
  <si>
    <t>Kaâ€™u Champagne Natural</t>
  </si>
  <si>
    <t>Minneapolis, MInnesota</t>
  </si>
  <si>
    <t>Ka'u growing region, Big Island of Hawai'i</t>
  </si>
  <si>
    <t>Big Island of Hawai'i</t>
  </si>
  <si>
    <t>Kenya Ndaroini AA</t>
  </si>
  <si>
    <t>Twisted 4.0 Espresso</t>
  </si>
  <si>
    <t>Not disclosed</t>
  </si>
  <si>
    <t>$15.75/12 ounces</t>
  </si>
  <si>
    <t>Vancouver, British Columbia, Canada</t>
  </si>
  <si>
    <t>Bourbon Peaberry</t>
  </si>
  <si>
    <t>Ethiopia Yirgacheffe G1</t>
  </si>
  <si>
    <t>Minxiong, Chia-Yi, Taiwan</t>
  </si>
  <si>
    <t>NT $250/225 grams</t>
  </si>
  <si>
    <t>Rwanda Kanzu</t>
  </si>
  <si>
    <t>Nyamasheke, Rwanda</t>
  </si>
  <si>
    <t>Ethiopia Guji</t>
  </si>
  <si>
    <t>Martinez, California</t>
  </si>
  <si>
    <t>$12.00/8 ounces</t>
  </si>
  <si>
    <t>Eaagads Estate Kenya</t>
  </si>
  <si>
    <t>Ethiopia Kochere Natural</t>
  </si>
  <si>
    <t>Kapsakiso Kenya</t>
  </si>
  <si>
    <t>Bungoma region, western Kenya</t>
  </si>
  <si>
    <t>western Kenya</t>
  </si>
  <si>
    <t>Costa Rica; Ethiopia</t>
  </si>
  <si>
    <t>Sumatra Danau Toba</t>
  </si>
  <si>
    <t>Panama Baru Geisha Black</t>
  </si>
  <si>
    <t>NT $550/4 ounces</t>
  </si>
  <si>
    <t>Kenya Thirikwa Single-Origin Espresso</t>
  </si>
  <si>
    <t>42/64</t>
  </si>
  <si>
    <t>Kenya Murangâ€™a Githiga AA</t>
  </si>
  <si>
    <t>Muranga District, Central Province, Kenya</t>
  </si>
  <si>
    <t>$27.00/16 ounces</t>
  </si>
  <si>
    <t>Boru Batak Sumatra</t>
  </si>
  <si>
    <t>CAD $18.00/340 grams</t>
  </si>
  <si>
    <t>CAD $18.00</t>
  </si>
  <si>
    <t>340 grams</t>
  </si>
  <si>
    <t>Boston, Massachusetts</t>
  </si>
  <si>
    <t>55/68</t>
  </si>
  <si>
    <t>Puna Natural</t>
  </si>
  <si>
    <t>Mountain View, Hawaii</t>
  </si>
  <si>
    <t>Puna District, Big Island of Hawaii</t>
  </si>
  <si>
    <t>Ethiopia Oromia Guji Washed</t>
  </si>
  <si>
    <t>NTD $600/225 grams</t>
  </si>
  <si>
    <t>NTD $600</t>
  </si>
  <si>
    <t>Colombia Tolima Monteverde Estate Natural Wush Wush</t>
  </si>
  <si>
    <t>53/64</t>
  </si>
  <si>
    <t>NTD $1200/225 grams</t>
  </si>
  <si>
    <t>NTD $1200</t>
  </si>
  <si>
    <t>Rwanda Mushonyi Natural</t>
  </si>
  <si>
    <t>Rustiro District, Western Province, Rwanda</t>
  </si>
  <si>
    <t>$19.95/8 ounces</t>
  </si>
  <si>
    <t>Panama Baru Geisha Honey by Joseph</t>
  </si>
  <si>
    <t>Kenya AA Top Nyeri Tekangu Tegu Microlot</t>
  </si>
  <si>
    <t>Seoul, South Korea</t>
  </si>
  <si>
    <t>41/49</t>
  </si>
  <si>
    <t>KRW 19,000/200 grams</t>
  </si>
  <si>
    <t>KRW 19,000</t>
  </si>
  <si>
    <t>Kenya AB</t>
  </si>
  <si>
    <t>Waterbury Center, Vermont</t>
  </si>
  <si>
    <t>58/75</t>
  </si>
  <si>
    <t>Espresso 1849 Blend</t>
  </si>
  <si>
    <t>Guatemala; Ethiopia</t>
  </si>
  <si>
    <t>El PeÃ±on Nicaragua</t>
  </si>
  <si>
    <t>Jinotega, Nicaragua</t>
  </si>
  <si>
    <t>61/93</t>
  </si>
  <si>
    <t>Central Yemen</t>
  </si>
  <si>
    <t>Natural Sidamo Twakok G1</t>
  </si>
  <si>
    <t>59/85</t>
  </si>
  <si>
    <t>NT $520/16 ounces</t>
  </si>
  <si>
    <t>Yule Blend 2018</t>
  </si>
  <si>
    <t>Costa Rica Cumbres Del Poas â€œPerla Negraâ€ Natural</t>
  </si>
  <si>
    <t>59/79</t>
  </si>
  <si>
    <t>Ethiospro Blend</t>
  </si>
  <si>
    <t>54/73</t>
  </si>
  <si>
    <t>Ethiopia Banko Gotiti Natural G1</t>
  </si>
  <si>
    <t>NT $580/220 grams</t>
  </si>
  <si>
    <t>220 grams</t>
  </si>
  <si>
    <t>Karimikui Espresso</t>
  </si>
  <si>
    <t>Ethiopia Girma Eshetu</t>
  </si>
  <si>
    <t>Bita Genet District, Keffa Zone, southwestern Ethiopia</t>
  </si>
  <si>
    <t>CAD $21.00/12 ounces</t>
  </si>
  <si>
    <t>southwestern Ethiopia</t>
  </si>
  <si>
    <t>CAD $21.00</t>
  </si>
  <si>
    <t>Cream Tabby Espresso Blend</t>
  </si>
  <si>
    <t>49/74</t>
  </si>
  <si>
    <t>NT $400/225 gram</t>
  </si>
  <si>
    <t>225 gram</t>
  </si>
  <si>
    <t>Ethiopia Kochere Debo Washed Gellana</t>
  </si>
  <si>
    <t>Panama Elida Green Tip Gesha Natural</t>
  </si>
  <si>
    <t>Green Dolphin Blend Espresso</t>
  </si>
  <si>
    <t>Ethiopia; Kenya; Colombia; Nicaragua; Sumatra</t>
  </si>
  <si>
    <t>NT $240/8 ounces</t>
  </si>
  <si>
    <t>NT $240</t>
  </si>
  <si>
    <t>Guatemala Finca El General Lot ALT8 Espresso</t>
  </si>
  <si>
    <t>Ethiopia Yirgacheffe Natural</t>
  </si>
  <si>
    <t>55/80</t>
  </si>
  <si>
    <t>Ethiopia Yirgacheffe Natural Espresso</t>
  </si>
  <si>
    <t>51/74</t>
  </si>
  <si>
    <t>Kenya Kabare Konyu</t>
  </si>
  <si>
    <t>Sacamento, California</t>
  </si>
  <si>
    <t>Kenya Embu Uteuzi Jimbo</t>
  </si>
  <si>
    <t>Embu County, Eastern Province Kenya</t>
  </si>
  <si>
    <t>NT $700/16 ounces</t>
  </si>
  <si>
    <t>Eastern Province Kenya</t>
  </si>
  <si>
    <t>DR Congo FTO Bourbon SOPACDI</t>
  </si>
  <si>
    <t>Kalehe, South Kivu Province, Democratic Republic of the Congo</t>
  </si>
  <si>
    <t>Democratic Republic of the Congo</t>
  </si>
  <si>
    <t>Jade Espresso</t>
  </si>
  <si>
    <t>Brazil and four other origins</t>
  </si>
  <si>
    <t>Kenya Gura AA</t>
  </si>
  <si>
    <t>Burundi Buhorwa</t>
  </si>
  <si>
    <t>Northern Burundi</t>
  </si>
  <si>
    <t>Gedeb Espresso</t>
  </si>
  <si>
    <t>Gedeb District, Yirgacheffe growing region, south-central Ethiopia</t>
  </si>
  <si>
    <t>Summer Night Blend Espresso</t>
  </si>
  <si>
    <t>Guatemala; Honduras; Ethiopia</t>
  </si>
  <si>
    <t>NT $500/16 ounces</t>
  </si>
  <si>
    <t>65/91</t>
  </si>
  <si>
    <t>Ethiopia Guji Gigessa</t>
  </si>
  <si>
    <t>Changhua County, Taiwan</t>
  </si>
  <si>
    <t>Sumatra Mutu Batak</t>
  </si>
  <si>
    <t>Yemen Port of Mokha Al-Durrar</t>
  </si>
  <si>
    <t>Al-Durrar, Sanaâ€™a Governorate, Yemen</t>
  </si>
  <si>
    <t>$30.50/4 ounces</t>
  </si>
  <si>
    <t>Three Queens Blend</t>
  </si>
  <si>
    <t>Thornton, Colorado</t>
  </si>
  <si>
    <t>Ethiopia; Burundi; Kenya</t>
  </si>
  <si>
    <t>$13.99/12 ounces</t>
  </si>
  <si>
    <t>Kenya Nyeri Gatugi Peaberry</t>
  </si>
  <si>
    <t>45/75</t>
  </si>
  <si>
    <t>Mandheling Onan Ganjang</t>
  </si>
  <si>
    <t>Ethiopia Biftu Gundina Coop Espresso</t>
  </si>
  <si>
    <t>Agaro District, Jimma Zone, west-central Ethiopia</t>
  </si>
  <si>
    <t>42/57</t>
  </si>
  <si>
    <t>west-central Ethiopia</t>
  </si>
  <si>
    <t>Ethiopia Banko Gotiti Natural</t>
  </si>
  <si>
    <t>Canoe Blend</t>
  </si>
  <si>
    <t>Central America; South America; Indonesia</t>
  </si>
  <si>
    <t>Guatemala Retiro Natural Process</t>
  </si>
  <si>
    <t>San Martin Jilotepeque, Chimaltenango Department, central Guatemala</t>
  </si>
  <si>
    <t>Kenya Gatugi AB</t>
  </si>
  <si>
    <t>Karen J Red Bourbon</t>
  </si>
  <si>
    <t>$45.95/8 ounces</t>
  </si>
  <si>
    <t>Ethiopia Banko Gotiti</t>
  </si>
  <si>
    <t>65/93</t>
  </si>
  <si>
    <t>$16.99/12 ounces</t>
  </si>
  <si>
    <t>Aged Sumatra Ulos Batak Peaberry</t>
  </si>
  <si>
    <t>Dolok Sanggul, Lintong growing region, North Sumatra, Indonesia</t>
  </si>
  <si>
    <t>Ethiopia Gera Limmu Oromia</t>
  </si>
  <si>
    <t>Sacramento, Californiaa</t>
  </si>
  <si>
    <t>Limu Woreda, Oromia region, southwest Ethiopia</t>
  </si>
  <si>
    <t>southwest Ethiopia</t>
  </si>
  <si>
    <t>Ethiopia Hambela Natural</t>
  </si>
  <si>
    <t>Hambela Wamena District, Guji Zone, Oromia region, southern Ethiopia</t>
  </si>
  <si>
    <t>Kenya AB Phoenix Special â€œGloryâ€</t>
  </si>
  <si>
    <t>39/45</t>
  </si>
  <si>
    <t>NT $1500/16 ounces</t>
  </si>
  <si>
    <t>Kivu DR Congo</t>
  </si>
  <si>
    <t>$16.90/12 ounces</t>
  </si>
  <si>
    <t>Nicaragua Un Regalo de Dios Bourbon</t>
  </si>
  <si>
    <t>Nueva Segovia growing region, Nicaragua</t>
  </si>
  <si>
    <t>Ethiopia Banko Dhadhato Washed</t>
  </si>
  <si>
    <t>Ethiopia WORKA</t>
  </si>
  <si>
    <t>Kenya Murunga New Gatanga FCS Mukurwe Factory AB</t>
  </si>
  <si>
    <t>Halo Beriti Ethiopia</t>
  </si>
  <si>
    <t>Ethiopia Konga Sede</t>
  </si>
  <si>
    <t>Static Cali Classic Espresso</t>
  </si>
  <si>
    <t>Ethiopia; Colombia</t>
  </si>
  <si>
    <t>54/68</t>
  </si>
  <si>
    <t>Colombia Geisha</t>
  </si>
  <si>
    <t>$12.95/6 ounces</t>
  </si>
  <si>
    <t>Colombia Sidra</t>
  </si>
  <si>
    <t>$15.00/8 ounces</t>
  </si>
  <si>
    <t>Shine Day El Salvador</t>
  </si>
  <si>
    <t>61/84</t>
  </si>
  <si>
    <t>NT $490/225 grams</t>
  </si>
  <si>
    <t>NT $490</t>
  </si>
  <si>
    <t>Honduras Las Flores Parainema</t>
  </si>
  <si>
    <t>Santa BÃ¡rbara, Honduras</t>
  </si>
  <si>
    <t>Honduras</t>
  </si>
  <si>
    <t>Jinotega Geisha</t>
  </si>
  <si>
    <t>Jinotega growing region, Nicaragua</t>
  </si>
  <si>
    <t>53/78</t>
  </si>
  <si>
    <t>Guatemala Finca El General Espresso</t>
  </si>
  <si>
    <t>Ethiopia Guji Zone Natural</t>
  </si>
  <si>
    <t>Daejeon, South Korea</t>
  </si>
  <si>
    <t>KRW $13,000/200 grams</t>
  </si>
  <si>
    <t>KRW $13,000</t>
  </si>
  <si>
    <t>Kenya Boma AA</t>
  </si>
  <si>
    <t>Baringo and Nakura Counties, central Kenya</t>
  </si>
  <si>
    <t>Colombia Finca Campoalegre</t>
  </si>
  <si>
    <t>Pitalito, Huila Department, southern Colombia</t>
  </si>
  <si>
    <t>Kenya Boma Peaberry</t>
  </si>
  <si>
    <t>Panama Geisha</t>
  </si>
  <si>
    <t>34/52</t>
  </si>
  <si>
    <t>$29.99/12 ounces</t>
  </si>
  <si>
    <t>Esmeralda Special Auction Washed Geisha</t>
  </si>
  <si>
    <t>Banco Gotete Ethiopia</t>
  </si>
  <si>
    <t>Ethiopia Haro Wachu</t>
  </si>
  <si>
    <t>50/72</t>
  </si>
  <si>
    <t>Chelelektu Espresso</t>
  </si>
  <si>
    <t>Kenya Nyeri Nudurutu Factory AB</t>
  </si>
  <si>
    <t>Kenya Nyeri Hill Farm</t>
  </si>
  <si>
    <t>Ace Espresso</t>
  </si>
  <si>
    <t>Mexico; Ethiopia</t>
  </si>
  <si>
    <t>CAD $18.00/12 ounces</t>
  </si>
  <si>
    <t>Costa Rica Geisha Honey COE 2018 2nd Place</t>
  </si>
  <si>
    <t>Kenya Kiambu</t>
  </si>
  <si>
    <t>Kenya Mutungati</t>
  </si>
  <si>
    <t>Nakuru Province, south-central Kenya</t>
  </si>
  <si>
    <t>Ethiopia Gedeb Halo Beriti</t>
  </si>
  <si>
    <t>Hamilton, Montana</t>
  </si>
  <si>
    <t>48/70</t>
  </si>
  <si>
    <t>Kariru Kenya</t>
  </si>
  <si>
    <t>Kenya Baragwi Thimu Peaberry</t>
  </si>
  <si>
    <t>Ethiopia Sidama</t>
  </si>
  <si>
    <t>Oakville, Ontario, Canada</t>
  </si>
  <si>
    <t>47/72</t>
  </si>
  <si>
    <t>CAD $17.00/12 ounces</t>
  </si>
  <si>
    <t>CAD $17.00</t>
  </si>
  <si>
    <t>Karimikui Kenya</t>
  </si>
  <si>
    <t>Flora Blend Espresso</t>
  </si>
  <si>
    <t>Africa; Asia Pacific</t>
  </si>
  <si>
    <t>HKD $158/227 grams</t>
  </si>
  <si>
    <t>HKD $158</t>
  </si>
  <si>
    <t>Kenya Kabingara</t>
  </si>
  <si>
    <t>La Providencia Guatemala Maragogype</t>
  </si>
  <si>
    <t>Huehuetenango growing region, Guatemala</t>
  </si>
  <si>
    <t>Kenya Gikirima Kibugu</t>
  </si>
  <si>
    <t>Ethiopia Guji Natural Dasaya</t>
  </si>
  <si>
    <t>El Aquila Pacamara Espresso</t>
  </si>
  <si>
    <t>Guatemala Finca El Injerto Gesha</t>
  </si>
  <si>
    <t>Kenya Gatomboya AA</t>
  </si>
  <si>
    <t>Kiunyu Peaberry</t>
  </si>
  <si>
    <t>Wei Rong Blend</t>
  </si>
  <si>
    <t>Ethiopia; Guatemala; Kenya</t>
  </si>
  <si>
    <t>Mama Cata Geisha Washed</t>
  </si>
  <si>
    <t>Alto Quiel, Boquete growing region, western Panama</t>
  </si>
  <si>
    <t>$54.00/12 ounces</t>
  </si>
  <si>
    <t>Panama Baru Geisha Natural by Joseph</t>
  </si>
  <si>
    <t>Colombia El Obraje Gesha</t>
  </si>
  <si>
    <t>Hillsborough, North Carolina</t>
  </si>
  <si>
    <t>$24.00/6 ounces</t>
  </si>
  <si>
    <t>Holiday Sweet Blend</t>
  </si>
  <si>
    <t>Ethiopia; Rwanda; Colombia</t>
  </si>
  <si>
    <t>Colombia Finca Campo Hermosa</t>
  </si>
  <si>
    <t>$29.99/8 ounces</t>
  </si>
  <si>
    <t>The Secret Coffee</t>
  </si>
  <si>
    <t>66/99</t>
  </si>
  <si>
    <t>NTD $600/227 grams</t>
  </si>
  <si>
    <t>Colombia La Palma and El Tucan Espresso</t>
  </si>
  <si>
    <t>51/72</t>
  </si>
  <si>
    <t>Ethiopia Yirgacheffe Gedeo Worka Fair Trade Organic Certified</t>
  </si>
  <si>
    <t>Madison, Wisconsin.</t>
  </si>
  <si>
    <t>59/89</t>
  </si>
  <si>
    <t>$15.99/12 onces</t>
  </si>
  <si>
    <t>12 onces</t>
  </si>
  <si>
    <t>Rwanda Abakundakawa</t>
  </si>
  <si>
    <t>Gakenke District, Rwanda.</t>
  </si>
  <si>
    <t>Mario San Jose Geisha</t>
  </si>
  <si>
    <t>54/71</t>
  </si>
  <si>
    <t>$67.40/8 ounces</t>
  </si>
  <si>
    <t>Ethiopia Yirgacheffe Kochere</t>
  </si>
  <si>
    <t>Yirgacheffe Blue Nile</t>
  </si>
  <si>
    <t>Emeryville, California</t>
  </si>
  <si>
    <t>$17.50/16 ounces</t>
  </si>
  <si>
    <t>Ninety Plus Sillvia SK L95</t>
  </si>
  <si>
    <t>$40.00/100 grams</t>
  </si>
  <si>
    <t>Washed Yirgacheffe</t>
  </si>
  <si>
    <t>NTD $400/8 ounces</t>
  </si>
  <si>
    <t>NTD $400</t>
  </si>
  <si>
    <t>Sweet Breeze</t>
  </si>
  <si>
    <t>Kenya; Yirgacheffe region of Ethiopia; other undisclosed origins.</t>
  </si>
  <si>
    <t>NTD $500/8 ounces</t>
  </si>
  <si>
    <t>NTD $500</t>
  </si>
  <si>
    <t>Kenya Mukurweini Kamuchuni AA</t>
  </si>
  <si>
    <t>Mukurweini District, Central Kenya.</t>
  </si>
  <si>
    <t>53/63</t>
  </si>
  <si>
    <t>Sumatra Wahana Natural</t>
  </si>
  <si>
    <t>Lintong growing region, northern Sumatra, Indonesia.</t>
  </si>
  <si>
    <t>59/69</t>
  </si>
  <si>
    <t>$16.20/12 ounces</t>
  </si>
  <si>
    <t>Rutana Burundi Espresso</t>
  </si>
  <si>
    <t>46/55</t>
  </si>
  <si>
    <t>Yukro Ethiopia</t>
  </si>
  <si>
    <t>Gera District of Oromia Region, western Ethiopia.</t>
  </si>
  <si>
    <t>57/72</t>
  </si>
  <si>
    <t>Belekatu Ethiopia Yirgacheffe</t>
  </si>
  <si>
    <t>El Salvador Santa Marta Honey</t>
  </si>
  <si>
    <t>San Miguel Department, El Salvador.</t>
  </si>
  <si>
    <t>El Salvador.</t>
  </si>
  <si>
    <t>Tchembe Single Origin Espresso</t>
  </si>
  <si>
    <t>Gedeo Zone, southern Ethiopia.</t>
  </si>
  <si>
    <t>53/66</t>
  </si>
  <si>
    <t>$24.95/16 ounces</t>
  </si>
  <si>
    <t>Geisha P.E.B. (RFA)</t>
  </si>
  <si>
    <t>56/83</t>
  </si>
  <si>
    <t>HK $588/100 grams</t>
  </si>
  <si>
    <t>HK $588</t>
  </si>
  <si>
    <t>Sumatra Mandheling Wahana</t>
  </si>
  <si>
    <t>$13.50/12 ounces</t>
  </si>
  <si>
    <t>Geisha S94</t>
  </si>
  <si>
    <t>HK $288/100 grams</t>
  </si>
  <si>
    <t>HK $288</t>
  </si>
  <si>
    <t>Kenya AB Top Lot Single-Origin Espresso</t>
  </si>
  <si>
    <t>46/53</t>
  </si>
  <si>
    <t>Oakland, California</t>
  </si>
  <si>
    <t>Sidama (also Sidamo) growing region, southern Ethiopia.</t>
  </si>
  <si>
    <t>$15.00/5.3 ounces</t>
  </si>
  <si>
    <t>5.3 ounces</t>
  </si>
  <si>
    <t>Finca El Injerto Patagonia, Guatemala</t>
  </si>
  <si>
    <t>46/68</t>
  </si>
  <si>
    <t>$24.99/10 ounces</t>
  </si>
  <si>
    <t>El Salvador Santa Rita</t>
  </si>
  <si>
    <t>Lexington, Virginia.</t>
  </si>
  <si>
    <t>Santa Rita growing region, El Salvador.</t>
  </si>
  <si>
    <t>$11.25/12 ounces.</t>
  </si>
  <si>
    <t>Colombia El Roble Single Origin Espresso</t>
  </si>
  <si>
    <t>Santander Department, Colombia.</t>
  </si>
  <si>
    <t>Colombia Huila Monserrate Yaneth Gil Microlot</t>
  </si>
  <si>
    <t>Huila growing region, Colombia.</t>
  </si>
  <si>
    <t>54/63</t>
  </si>
  <si>
    <t>$9.50/8 ounces</t>
  </si>
  <si>
    <t>Kenya Nyeri AA Gaturiri</t>
  </si>
  <si>
    <t>Nyeri growing region, central Kenya.</t>
  </si>
  <si>
    <t>45/52</t>
  </si>
  <si>
    <t>$15.99/8 ounces</t>
  </si>
  <si>
    <t>Colombia Finca Villa Loyola</t>
  </si>
  <si>
    <t>60/72</t>
  </si>
  <si>
    <t>$18.35/12 ounces</t>
  </si>
  <si>
    <t>Colombian La Esperanza</t>
  </si>
  <si>
    <t>58/73</t>
  </si>
  <si>
    <t>$17.95/16 ounces</t>
  </si>
  <si>
    <t>Panama Lerida Estate</t>
  </si>
  <si>
    <t>Volcan Baru, western Panama.</t>
  </si>
  <si>
    <t>51/61</t>
  </si>
  <si>
    <t>$19.49/12 ounces</t>
  </si>
  <si>
    <t>Kona Maragogipe Honey S.O. Espresso</t>
  </si>
  <si>
    <t>Kona growing district, "Big Island" of Hawaii.</t>
  </si>
  <si>
    <t>NT $1600/8 ounces</t>
  </si>
  <si>
    <t>"Big Island" of Hawaii.</t>
  </si>
  <si>
    <t>NT $1600</t>
  </si>
  <si>
    <t>Gelena Abaya Natural Processed Ethiopia</t>
  </si>
  <si>
    <t>New Brunswick, New Jersey</t>
  </si>
  <si>
    <t>Kersa district, Oromia region, southern Ethiopia.</t>
  </si>
  <si>
    <t>Ethiopia Washed Yirgacheffe Aroma Roast</t>
  </si>
  <si>
    <t>NTD $950/16 ounces</t>
  </si>
  <si>
    <t>NTD $950</t>
  </si>
  <si>
    <t>Ethiopia Nanno Challa Cooperative</t>
  </si>
  <si>
    <t>Western Ethiopia</t>
  </si>
  <si>
    <t>$16.93/12 ounces</t>
  </si>
  <si>
    <t>Goldilocks Espresso</t>
  </si>
  <si>
    <t>Peoria, Illinois</t>
  </si>
  <si>
    <t>Ethiopia Hachira</t>
  </si>
  <si>
    <t>Kenya Thunguri â€“ Top Auction Lot</t>
  </si>
  <si>
    <t>Kirinyaga District, Central Highlands, Kenya.</t>
  </si>
  <si>
    <t>49/62</t>
  </si>
  <si>
    <t>$18.94/12 ounces</t>
  </si>
  <si>
    <t>Karatu Kenya AA</t>
  </si>
  <si>
    <t>53/67</t>
  </si>
  <si>
    <t>Bourbon Duets</t>
  </si>
  <si>
    <t>NTD $1,000/16 ounces</t>
  </si>
  <si>
    <t>NTD $1,000</t>
  </si>
  <si>
    <t>Ethiopia Dry Process Saris Abaya</t>
  </si>
  <si>
    <t>I-Lan City, Taiwan</t>
  </si>
  <si>
    <t>59/72</t>
  </si>
  <si>
    <t>Ninety Plus Kemgin W2 Ethiopia</t>
  </si>
  <si>
    <t>49/65</t>
  </si>
  <si>
    <t>Maragogype Honey Process</t>
  </si>
  <si>
    <t>51/75</t>
  </si>
  <si>
    <t>$20.00/3.5 ounces</t>
  </si>
  <si>
    <t>3.5 ounces</t>
  </si>
  <si>
    <t>Ethiopia Washed Yirgacheffe Mini-Me</t>
  </si>
  <si>
    <t>50/62</t>
  </si>
  <si>
    <t>Juliette Red Ninety Plus Gesha Estate Panama</t>
  </si>
  <si>
    <t>53/72</t>
  </si>
  <si>
    <t>KRW 35,000/100 grams</t>
  </si>
  <si>
    <t>KRW 35,000</t>
  </si>
  <si>
    <t>Panama Los Lajones Bambu Geisha Natural</t>
  </si>
  <si>
    <t>Makwa Kenya Nyeri</t>
  </si>
  <si>
    <t>57/71</t>
  </si>
  <si>
    <t>Ethiopia Banko Natural</t>
  </si>
  <si>
    <t>$16.30/12 ounces</t>
  </si>
  <si>
    <t>Ethiopia Yirgacheffe Kochere Aricha</t>
  </si>
  <si>
    <t>53/79</t>
  </si>
  <si>
    <t>$12.10/12 ounces</t>
  </si>
  <si>
    <t>Ganesha Espresso</t>
  </si>
  <si>
    <t>49/59</t>
  </si>
  <si>
    <t>$13.99/16 ounces</t>
  </si>
  <si>
    <t>Ethiopia Kelenso Mokanisa</t>
  </si>
  <si>
    <t>59/73</t>
  </si>
  <si>
    <t>Sumatra Blue Batak Peaberry</t>
  </si>
  <si>
    <t>Lintong growing region, North Sumatra, Indonesia.</t>
  </si>
  <si>
    <t>Panama Finca La Mula Geisha Natural</t>
  </si>
  <si>
    <t>60/75</t>
  </si>
  <si>
    <t>Organic Ethiopian Yirgacheffe Idido</t>
  </si>
  <si>
    <t>59/74</t>
  </si>
  <si>
    <t>Ethiopia Washed Sidama Shilcho Coop G1</t>
  </si>
  <si>
    <t>Ethiopia Yirgacheffe ECX Auction Lot</t>
  </si>
  <si>
    <t>El Salvador Santa Elena Honey Pacamara</t>
  </si>
  <si>
    <t>Chalatenango, El Salvador</t>
  </si>
  <si>
    <t>Rwanda Karongi Gitesi</t>
  </si>
  <si>
    <t>Kirambo, Karongi District, Rwanda.</t>
  </si>
  <si>
    <t>53/71</t>
  </si>
  <si>
    <t>Ethiopia Gedeo Yirgacheffe</t>
  </si>
  <si>
    <t>$13.75/12 ounces</t>
  </si>
  <si>
    <t>Ethiopia Amaro Gayo Dry Process</t>
  </si>
  <si>
    <t>Amaro region, southern Ethiopia.</t>
  </si>
  <si>
    <t>100% Kona High Mountain Io Extra Fancy</t>
  </si>
  <si>
    <t>Holualoa, North Kona growing district, Hawaii.</t>
  </si>
  <si>
    <t>$35.95/8 ounces</t>
  </si>
  <si>
    <t>Hawaii.</t>
  </si>
  <si>
    <t>El Agulia Pacamara El Salvador</t>
  </si>
  <si>
    <t>Santa Ana Region, El Salvador.</t>
  </si>
  <si>
    <t>$17.40/12 ounces</t>
  </si>
  <si>
    <t>Ethiopia Yirgacheffe Kochere G1</t>
  </si>
  <si>
    <t>$11.00/8 ounces</t>
  </si>
  <si>
    <t>Ethiopia Yirgacheffe Kochere Grade 1</t>
  </si>
  <si>
    <t>Momma Bear Espresso</t>
  </si>
  <si>
    <t>Huehuetenango growing region, Guatemala; Sidamo growing region, Ethiopia.</t>
  </si>
  <si>
    <t>Lintong Sumatra Dolok Sangul</t>
  </si>
  <si>
    <t>Kemgin Ethiopia</t>
  </si>
  <si>
    <t>Anchorage, Alaska</t>
  </si>
  <si>
    <t>$19.50/16 ounces</t>
  </si>
  <si>
    <t>Deri Kochoha Ethiopian Sidamo</t>
  </si>
  <si>
    <t>Kenya AA Top Lot A114</t>
  </si>
  <si>
    <t>NT $1600/16 ounces</t>
  </si>
  <si>
    <t>Ethiopia Kercha Naturally Processed Sidama</t>
  </si>
  <si>
    <t>Calgary, Alberta, Canada</t>
  </si>
  <si>
    <t>CAD $17.78/12 ounces</t>
  </si>
  <si>
    <t>CAD $17.78</t>
  </si>
  <si>
    <t>Nyala Kenya Peaberry</t>
  </si>
  <si>
    <t>Hawaii Kaâ€™u Isla</t>
  </si>
  <si>
    <t>Ka'u growing district, Big Island of Hawaii</t>
  </si>
  <si>
    <t>57/75</t>
  </si>
  <si>
    <t>$32.95/12 ounces</t>
  </si>
  <si>
    <t>Mexico Finca Kassandra Pacamara</t>
  </si>
  <si>
    <t>Berlin, Massachusetts</t>
  </si>
  <si>
    <t>Vera Cruz growing region, Mexico.</t>
  </si>
  <si>
    <t>Mexico.</t>
  </si>
  <si>
    <t>Honeyed Yellow Caturra</t>
  </si>
  <si>
    <t>Puna District, "Big Island" of Hawaii</t>
  </si>
  <si>
    <t>52/60</t>
  </si>
  <si>
    <t>"Big Island" of Hawaii</t>
  </si>
  <si>
    <t>Kenya Ruira Mchana Estate</t>
  </si>
  <si>
    <t>Ruiru growing region, central Kenya.</t>
  </si>
  <si>
    <t>51/55</t>
  </si>
  <si>
    <t>Panama Auromar Estate â€œIronmanâ€ Geisha</t>
  </si>
  <si>
    <t>$52.99/8 ounces</t>
  </si>
  <si>
    <t>Ethiopia Yirgacheffe</t>
  </si>
  <si>
    <t>Ethiopia Sidama Deri Kochoha</t>
  </si>
  <si>
    <t>Perci N2 Ninety Plus Gesha Estates Panama</t>
  </si>
  <si>
    <t>58/71</t>
  </si>
  <si>
    <t>Batista Natural Geisha</t>
  </si>
  <si>
    <t>Volcan growing region, western Panama.</t>
  </si>
  <si>
    <t>65/84</t>
  </si>
  <si>
    <t>NT $1900/8 ounces</t>
  </si>
  <si>
    <t>NT $1900</t>
  </si>
  <si>
    <t>Panama Finca Santa Teresa Honey Geisha</t>
  </si>
  <si>
    <t>55/66</t>
  </si>
  <si>
    <t>NT $2800/8 ounces</t>
  </si>
  <si>
    <t>Kenya Meru Kinjo Peaberry</t>
  </si>
  <si>
    <t>Meru County, central Kenya.</t>
  </si>
  <si>
    <t>$19.99/12 ounces</t>
  </si>
  <si>
    <t>Rustyâ€™s Hawaiian Red Caturra Natural</t>
  </si>
  <si>
    <t>55/64</t>
  </si>
  <si>
    <t>$44.99/16 ounces</t>
  </si>
  <si>
    <t>$14.49/12 ounces</t>
  </si>
  <si>
    <t>Guatemala El Diamante</t>
  </si>
  <si>
    <t>San Pedro Necta, Huehuetenango growing region, Guatemala.</t>
  </si>
  <si>
    <t>Nicaragua SHG</t>
  </si>
  <si>
    <t>Matagalpa and Jinotega growing regions, Nicaragua</t>
  </si>
  <si>
    <t>50/61</t>
  </si>
  <si>
    <t>$16.00/16 ounces</t>
  </si>
  <si>
    <t>El Salvador La Montana Pacamara</t>
  </si>
  <si>
    <t>55/61</t>
  </si>
  <si>
    <t>Extra Fancy Kona Coffee Medium Roast</t>
  </si>
  <si>
    <t>55/71</t>
  </si>
  <si>
    <t>$39.95/16 ounces</t>
  </si>
  <si>
    <t>Kenya Ndiara</t>
  </si>
  <si>
    <t>Bolivia Caranavi Cenaproc Co-op</t>
  </si>
  <si>
    <t>Caranavi growing region, Bolivia.</t>
  </si>
  <si>
    <t>43/55</t>
  </si>
  <si>
    <t>$9.50/8 ounces (227 grams)</t>
  </si>
  <si>
    <t>Bolivia.</t>
  </si>
  <si>
    <t>8 ounces (227 grams)</t>
  </si>
  <si>
    <t>Ethiopia Yirgacheffe Addis Ketema North Italian Espresso Roast</t>
  </si>
  <si>
    <t>50/59</t>
  </si>
  <si>
    <t>El Patron Nicaragua Espresso</t>
  </si>
  <si>
    <t>London, Ontario, Canada</t>
  </si>
  <si>
    <t>Nicaragua.</t>
  </si>
  <si>
    <t>CAD $13.00/16 ounces (454 grams)</t>
  </si>
  <si>
    <t>CAD $13.00</t>
  </si>
  <si>
    <t>16 ounces (454 grams)</t>
  </si>
  <si>
    <t>Ibonia Kenya Peaberry</t>
  </si>
  <si>
    <t>Kiambu District, Kenya.</t>
  </si>
  <si>
    <t>$15.00/250 grams (8.8 oz)</t>
  </si>
  <si>
    <t>250 grams (8.8 oz)</t>
  </si>
  <si>
    <t>Panama Gesha 2011</t>
  </si>
  <si>
    <t>VolcÃ¡n growing region, west and southwest of VolcÃ¡n BarÃº, western Panama.</t>
  </si>
  <si>
    <t>$49.95/16 ounces</t>
  </si>
  <si>
    <t>Sumatra Lake Tawar</t>
  </si>
  <si>
    <t>Aceh Province, northern Sumatra, Indonesia.</t>
  </si>
  <si>
    <t>49/56</t>
  </si>
  <si>
    <t>Honduras David Mancia</t>
  </si>
  <si>
    <t>Santa Barbara Department, Honduras.</t>
  </si>
  <si>
    <t>$10.50/250 grams (8.8 ounces)</t>
  </si>
  <si>
    <t>Honduras.</t>
  </si>
  <si>
    <t>Kenya Kirinyaga Kii Peaberry Espresso</t>
  </si>
  <si>
    <t>37/49</t>
  </si>
  <si>
    <t>Kenya AA Kiaora Estate Full City Roast</t>
  </si>
  <si>
    <t>Hudson, New York</t>
  </si>
  <si>
    <t>47/56</t>
  </si>
  <si>
    <t>Kenya Giakanja</t>
  </si>
  <si>
    <t>Upland, California</t>
  </si>
  <si>
    <t>$22.95/12 ounces</t>
  </si>
  <si>
    <t>Ethiopia Sidamo Guji</t>
  </si>
  <si>
    <t>Sidama growing region, Ethiopia.</t>
  </si>
  <si>
    <t>$12.50/12 ounces</t>
  </si>
  <si>
    <t>Panama Elida Estate Natural Process</t>
  </si>
  <si>
    <t>El Salvador Nombre de Dios</t>
  </si>
  <si>
    <t>Ethiopia Harrar</t>
  </si>
  <si>
    <t>Harrar region of eastern Ethiopia; east Java, Indonesia.</t>
  </si>
  <si>
    <t>$15.40/12 ounces</t>
  </si>
  <si>
    <t>Honey Pot Espresso</t>
  </si>
  <si>
    <t>Stars of Formosa Blend</t>
  </si>
  <si>
    <t>Hawaii Isla Kona Mauka</t>
  </si>
  <si>
    <t>Kona growing region, "Big Island" of Hawaii.</t>
  </si>
  <si>
    <t>$45.19/12 ounces</t>
  </si>
  <si>
    <t>Peopleâ€™s Daily Espresso</t>
  </si>
  <si>
    <t>Richmond Hill, Ontario, Canada</t>
  </si>
  <si>
    <t>Brazil; Ethiopia; El Salvador</t>
  </si>
  <si>
    <t>CAD $12.00/12 ounces</t>
  </si>
  <si>
    <t>CAD $12.00</t>
  </si>
  <si>
    <t>$13 / 12 ounces</t>
  </si>
  <si>
    <t>Lake Tawar basin, Aceh Province, northern Sumatra, Indonesia</t>
  </si>
  <si>
    <t>$14.50 / 16 ounces</t>
  </si>
  <si>
    <t>Ethiopia Yirga Cheffe Koke Espresso</t>
  </si>
  <si>
    <t>$18.50 / 500 g. (17.6 ounces)</t>
  </si>
  <si>
    <t xml:space="preserve"> 500 g. (17.6 ounces)</t>
  </si>
  <si>
    <t>Tanzanian Songea Peaberry</t>
  </si>
  <si>
    <t>Ruvuma growing region, southwestern Tanzania.</t>
  </si>
  <si>
    <t>CAD $35.20/32 ounces</t>
  </si>
  <si>
    <t>southwestern Tanzania.</t>
  </si>
  <si>
    <t>CAD $35.20</t>
  </si>
  <si>
    <t>32 ounces</t>
  </si>
  <si>
    <t>Sumatra Aceh Pondok</t>
  </si>
  <si>
    <t>58/83</t>
  </si>
  <si>
    <t>$11.95/12 ounces</t>
  </si>
  <si>
    <t>Ethiopia Nekisse Espresso</t>
  </si>
  <si>
    <t>48/56</t>
  </si>
  <si>
    <t>Panama La Esmeralda Especial Mario San Jose</t>
  </si>
  <si>
    <t>Panama Esmeralda Mario Carnival</t>
  </si>
  <si>
    <t>El Salvador Pacamara Finca Los Alpes Tierra Fertil</t>
  </si>
  <si>
    <t>Northwestern El Salvador</t>
  </si>
  <si>
    <t>56/69</t>
  </si>
  <si>
    <t>Kenya Peaberry Kirinyaga Kii</t>
  </si>
  <si>
    <t>49/73</t>
  </si>
  <si>
    <t>Kenya Bourbon French Mission</t>
  </si>
  <si>
    <t>55/83</t>
  </si>
  <si>
    <t>Resiprocate Verita Espresso</t>
  </si>
  <si>
    <t>Richmond, British Columbia, Canada</t>
  </si>
  <si>
    <t>40/49</t>
  </si>
  <si>
    <t>CAD $44.07/1 kg. (2.2 lbs.)</t>
  </si>
  <si>
    <t>CAD $44.07</t>
  </si>
  <si>
    <t>1 kg. (2.2 lbs.)</t>
  </si>
  <si>
    <t>Honduras Fernandez Farm</t>
  </si>
  <si>
    <t>El Salvador Pacamara Finca Los Alpes The Bank</t>
  </si>
  <si>
    <t>Twisted 3.0 Espresso</t>
  </si>
  <si>
    <t>50/60</t>
  </si>
  <si>
    <t>Colombia Finca Monte Verde, Gildardo Gutierrez</t>
  </si>
  <si>
    <t>Herrera, Tolima Department, west-central Colombia.</t>
  </si>
  <si>
    <t>west-central Colombia.</t>
  </si>
  <si>
    <t>Colombia Cerro Azul Enano</t>
  </si>
  <si>
    <t>$15.35/12 ounces</t>
  </si>
  <si>
    <t>Ethiopia Yirga Natural Bedhatu</t>
  </si>
  <si>
    <t>$23.00/16 ounces</t>
  </si>
  <si>
    <t>Ethiopia Natural Sidamo Guji Shakisso</t>
  </si>
  <si>
    <t>El Aguila Pacamara Espresso</t>
  </si>
  <si>
    <t>Santa Ana growing region, El Salvador</t>
  </si>
  <si>
    <t>Love Shack (Kenya)</t>
  </si>
  <si>
    <t>Post Falls, Idaho</t>
  </si>
  <si>
    <t>Organic Ethiopia Aramo Natural</t>
  </si>
  <si>
    <t>Kenya Othaya Peaberry</t>
  </si>
  <si>
    <t>New Orleans, Louisiana</t>
  </si>
  <si>
    <t>Nyeri growing region, central Kenya</t>
  </si>
  <si>
    <t>Ecuador Juan PeÃ±a</t>
  </si>
  <si>
    <t>Saraguru growing region, southern Ecuador</t>
  </si>
  <si>
    <t>southern Ecuador</t>
  </si>
  <si>
    <t>Drima Zede Ethiopia</t>
  </si>
  <si>
    <t>Suzhou, China</t>
  </si>
  <si>
    <t>CNY $90/227 grams</t>
  </si>
  <si>
    <t>CNY $90</t>
  </si>
  <si>
    <t>Bean Brain Reserve Suke Quto Ethiopia Sidamo Espresso</t>
  </si>
  <si>
    <t>Guji Zone, Oromia Region, Sidamo growing region, south-central Ethiopia</t>
  </si>
  <si>
    <t>Competition Blend</t>
  </si>
  <si>
    <t>SOPACDI Congo</t>
  </si>
  <si>
    <t>Harfusa Espresso</t>
  </si>
  <si>
    <t>57/84</t>
  </si>
  <si>
    <t>El Sitio Ecuador</t>
  </si>
  <si>
    <t>Pichincha growing region, northern Ecuador</t>
  </si>
  <si>
    <t>52/80</t>
  </si>
  <si>
    <t>northern Ecuador</t>
  </si>
  <si>
    <t>Ethiopia Yirgacheffe Kebele Kochore</t>
  </si>
  <si>
    <t>48/78</t>
  </si>
  <si>
    <t>Kenya Nyeri Gatugi AA</t>
  </si>
  <si>
    <t>$500 NTD/16 ounces</t>
  </si>
  <si>
    <t>$500 NTD</t>
  </si>
  <si>
    <t>Brazil Fazenda Passeio Natural</t>
  </si>
  <si>
    <t>Carmo de Minas growing region, Minas Gerais State, Brazil</t>
  </si>
  <si>
    <t>55/81</t>
  </si>
  <si>
    <t>Brazil Estancia Telese</t>
  </si>
  <si>
    <t>Mantiqueira de Minas growing region, Minas Gerais State, Brazil</t>
  </si>
  <si>
    <t>66/83</t>
  </si>
  <si>
    <t>$13.25/12 ounces</t>
  </si>
  <si>
    <t>Colombia San Adolfo</t>
  </si>
  <si>
    <t>San Adolfo, Acevedo, Huila Department, Colombia</t>
  </si>
  <si>
    <t>Adame Gorbota Ethiopia</t>
  </si>
  <si>
    <t>54/82</t>
  </si>
  <si>
    <t>Ethiopia Yirgacheffe Adado</t>
  </si>
  <si>
    <t>Kenya AA Nyeri Tambaya</t>
  </si>
  <si>
    <t>$15.49/12 ounces</t>
  </si>
  <si>
    <t>Panama Boquete Kotowa Gesha Natural</t>
  </si>
  <si>
    <t>Kenya Kigutha AA</t>
  </si>
  <si>
    <t>Kiambu growing region, south-central Kenya.</t>
  </si>
  <si>
    <t>Costa Rica Alberto Guardia Venecia Honey</t>
  </si>
  <si>
    <t>La Lagunita El Salvador</t>
  </si>
  <si>
    <t>Apaneca, El Salvador</t>
  </si>
  <si>
    <t>Panama La Esmeralda Bosque Lot 1 Gesha</t>
  </si>
  <si>
    <t>$48.00/8 ounces</t>
  </si>
  <si>
    <t>Panama Finca Deborah Caturra Natural</t>
  </si>
  <si>
    <t>Chiriqui, Boquete growing region, western Panama</t>
  </si>
  <si>
    <t>65/88</t>
  </si>
  <si>
    <t>El Aguila SL-28 El Salvador</t>
  </si>
  <si>
    <t>Panama Finca Auromar Camilina Natural</t>
  </si>
  <si>
    <t>Honduras; Kenya; Ethiopia</t>
  </si>
  <si>
    <t>59/70</t>
  </si>
  <si>
    <t>$18.90/12 ounces</t>
  </si>
  <si>
    <t>Costa Rica Sumava Natural Lot</t>
  </si>
  <si>
    <t>Lourdes de Naranjo, West Valley, Costa Rica</t>
  </si>
  <si>
    <t>61/85</t>
  </si>
  <si>
    <t>Costa Rica Las Lajas Red Honey</t>
  </si>
  <si>
    <t>Kenya AA Lot-122 â€œExcaliburâ€ Espresso</t>
  </si>
  <si>
    <t>45/54</t>
  </si>
  <si>
    <t>Sulawesi â€œTanah Kebangkitanâ€ Phoenix Special Espresso</t>
  </si>
  <si>
    <t>Toraja growing region, South Sulawesi, Indonesia</t>
  </si>
  <si>
    <t>NT $700/8 ounces</t>
  </si>
  <si>
    <t>Fully Washed Ethiopia Phoenix Special â€œDr. Evilâ€</t>
  </si>
  <si>
    <t>45/57</t>
  </si>
  <si>
    <t>Ethiopia Natural Yirgacheffe Phoenix Special â€œKing Solomonâ€</t>
  </si>
  <si>
    <t>Yirgacheffe growing region, southern Ethiopia; Sidama (also Sidamo) growing region, southern Ethiopia</t>
  </si>
  <si>
    <t>48/60</t>
  </si>
  <si>
    <t>Kenya Nyeri Thageini</t>
  </si>
  <si>
    <t>Ethiopia Kochere Espresso Profile</t>
  </si>
  <si>
    <t>50/79</t>
  </si>
  <si>
    <t>$18.00/320 grams</t>
  </si>
  <si>
    <t>320 grams</t>
  </si>
  <si>
    <t>Ethiopia Hachira Natural Espresso</t>
  </si>
  <si>
    <t>62/87</t>
  </si>
  <si>
    <t>$22.50/250 grams</t>
  </si>
  <si>
    <t>ASOPCAFA Colombia</t>
  </si>
  <si>
    <t>Huila Department, southern Colombia</t>
  </si>
  <si>
    <t>$14.85/12 ounces</t>
  </si>
  <si>
    <t>Ethiopia Yirgacheffe Goro</t>
  </si>
  <si>
    <t>Cachajinas Guatemala Huehuetenango</t>
  </si>
  <si>
    <t>Deri Kochoha Ethiopia</t>
  </si>
  <si>
    <t>Panama Camilina Natural Geisha</t>
  </si>
  <si>
    <t>Los Congos Pacamara Natural</t>
  </si>
  <si>
    <t>Nueva Segovia Department, Nicaragua</t>
  </si>
  <si>
    <t>Kenya Lenana</t>
  </si>
  <si>
    <t>$16.25/12 ounces</t>
  </si>
  <si>
    <t>63/84</t>
  </si>
  <si>
    <t>$17.00/250 grams</t>
  </si>
  <si>
    <t>The Jungle</t>
  </si>
  <si>
    <t>Costa Rica; Mexico</t>
  </si>
  <si>
    <t>Duncan Estate Panamanian Gesha</t>
  </si>
  <si>
    <t>Ashland, Oregon</t>
  </si>
  <si>
    <t>Miami Winter Holiday Blend</t>
  </si>
  <si>
    <t>Kenya Nyeri Thageini Peaberry</t>
  </si>
  <si>
    <t>52/71</t>
  </si>
  <si>
    <t>Ethiopia Natural Hambela Buku</t>
  </si>
  <si>
    <t>Pacamara Finca Los Planes El Salvador</t>
  </si>
  <si>
    <t>Bernachon High-Level Espresso</t>
  </si>
  <si>
    <t>Brazil; Mandheling, Sumatra; Guatemala; Ethiopia</t>
  </si>
  <si>
    <t>RMB $100.00/454 grams</t>
  </si>
  <si>
    <t>Sumatra; Guatemala; Ethiopia</t>
  </si>
  <si>
    <t>RMB $100.00</t>
  </si>
  <si>
    <t>Ethiopia Queen Sheba Natural Yirgacheffe Phoenix Special</t>
  </si>
  <si>
    <t>Papua New Guinea PB Kimel Estate</t>
  </si>
  <si>
    <t>St. Louis, MIssouri</t>
  </si>
  <si>
    <t>Waghi Valley, Western Highlands Province, Papua New Guinea</t>
  </si>
  <si>
    <t>56/70</t>
  </si>
  <si>
    <t>$17.49/16 ounces</t>
  </si>
  <si>
    <t>Edgar Motta Colombia Pink Bourbon</t>
  </si>
  <si>
    <t>Kenya AA Gura Auction Lot</t>
  </si>
  <si>
    <t>$12.75/10 ounces</t>
  </si>
  <si>
    <t>Ethiopia Guji Shakiso Danbi Uddo</t>
  </si>
  <si>
    <t>Phoenix, Arizona</t>
  </si>
  <si>
    <t>Aricha Yirgacheffe Ethiopia</t>
  </si>
  <si>
    <t>Gesha, Gesha Village 1931</t>
  </si>
  <si>
    <t>$88.00/8 ounces</t>
  </si>
  <si>
    <t>Granja La Esperanza Colombia</t>
  </si>
  <si>
    <t>Gichichi Peaberry Kenya</t>
  </si>
  <si>
    <t>ManLao River Ethiopia Yirgacheffe Dry Process Gedeb Asasa</t>
  </si>
  <si>
    <t>Gedeb District, Yirgacheffe growing region, southern Ethiopia</t>
  </si>
  <si>
    <t>RMB $75.00/150 grams</t>
  </si>
  <si>
    <t>RMB $75.00</t>
  </si>
  <si>
    <t>Kenya Nyeri Gathugu</t>
  </si>
  <si>
    <t>Burlington, Vermont</t>
  </si>
  <si>
    <t>Ardi Ethiopia Natural</t>
  </si>
  <si>
    <t>54/79</t>
  </si>
  <si>
    <t>Amaro Gayo Natural Ethiopia</t>
  </si>
  <si>
    <t>Amaro Mountains, Sidama (also Sidamo) growing area, southern Ethiopia</t>
  </si>
  <si>
    <t>58/90</t>
  </si>
  <si>
    <t>Sumatra Lintong Mutu Batak</t>
  </si>
  <si>
    <t>Sumatra Black Panther</t>
  </si>
  <si>
    <t>Yongin-Si, South Korea</t>
  </si>
  <si>
    <t>Pondok, Aceh Province, northern Sumatra, Indonesia</t>
  </si>
  <si>
    <t>50/69</t>
  </si>
  <si>
    <t>KRW $10,000/250 grams</t>
  </si>
  <si>
    <t>KRW $10,000</t>
  </si>
  <si>
    <t>Ethiopia Yirgacheffe YCFCU Idido</t>
  </si>
  <si>
    <t>YiLan, Taiwan</t>
  </si>
  <si>
    <t>NT $580/227 grams</t>
  </si>
  <si>
    <t>Ethiopia Limu Natural No. 701</t>
  </si>
  <si>
    <t>Tequesta, Florida</t>
  </si>
  <si>
    <t>Limu Woreda, southwest Ethiopia</t>
  </si>
  <si>
    <t>Passport Collection Kenya Ichamara</t>
  </si>
  <si>
    <t>Ethiopia Yirgacheffe Chelelektu</t>
  </si>
  <si>
    <t>69/84</t>
  </si>
  <si>
    <t>NT $5800/8 ounces</t>
  </si>
  <si>
    <t>NT $5800</t>
  </si>
  <si>
    <t>Ethiopia Hambela Washed</t>
  </si>
  <si>
    <t>65/78</t>
  </si>
  <si>
    <t>Panama Finca Mama Cata Microlot Tona</t>
  </si>
  <si>
    <t>Indonesia Sumatra Tano Batak</t>
  </si>
  <si>
    <t>Ethiopia Gedeb Natural</t>
  </si>
  <si>
    <t>Fort Lauderdale, Florida</t>
  </si>
  <si>
    <t>Kenya Karatu</t>
  </si>
  <si>
    <t>Ethiopia Natural Yirgacheffe Gedeb G1 Lot 118</t>
  </si>
  <si>
    <t>$21.00/16 ounces</t>
  </si>
  <si>
    <t>P.R.O. Special Blended Coffee</t>
  </si>
  <si>
    <t>Panama; Brazil; Indonesia; Costa Rica</t>
  </si>
  <si>
    <t>44/54</t>
  </si>
  <si>
    <t>NT $1156/227 grams</t>
  </si>
  <si>
    <t>NT $1156</t>
  </si>
  <si>
    <t>Las Lajas Perla Negra Natural</t>
  </si>
  <si>
    <t>Costa Rica Finca Chispirta</t>
  </si>
  <si>
    <t>Duluth, Minnesota</t>
  </si>
  <si>
    <t>Organic Espresso</t>
  </si>
  <si>
    <t>Kemgin Ninety Plus</t>
  </si>
  <si>
    <t>Wellega, Sidama and Yirgacheffe growing regions, southern and western Ethiopia</t>
  </si>
  <si>
    <t>$25.95/12 ounces</t>
  </si>
  <si>
    <t>southern and western Ethiopia</t>
  </si>
  <si>
    <t>Ethiopia Nigusse Lemma</t>
  </si>
  <si>
    <t>Limu growing region, western Ethiopia</t>
  </si>
  <si>
    <t>Organic Ethiopian Banko Natural</t>
  </si>
  <si>
    <t>Yirgacheffe Aricha Natural G1</t>
  </si>
  <si>
    <t>South Korea</t>
  </si>
  <si>
    <t>KRW$10,500/100 grams</t>
  </si>
  <si>
    <t>KRW$10,500</t>
  </si>
  <si>
    <t>Perci N2 L39</t>
  </si>
  <si>
    <t>RMB 235/125 g</t>
  </si>
  <si>
    <t>RMB 235</t>
  </si>
  <si>
    <t>125 g</t>
  </si>
  <si>
    <t>Kochoha Espresso</t>
  </si>
  <si>
    <t>Ethiopia Boke Natural Grade 1 Espresso</t>
  </si>
  <si>
    <t>56/66</t>
  </si>
  <si>
    <t>Ethiopia Cheleâ€™ Lektu</t>
  </si>
  <si>
    <t>Jackson, MIssissippi</t>
  </si>
  <si>
    <t>Konga Natural Ethiopia</t>
  </si>
  <si>
    <t>Konga District, Yirgacheffe growing region, southern Ethiopia.</t>
  </si>
  <si>
    <t>$17.82/12 ounces</t>
  </si>
  <si>
    <t>Kenya Nyeri</t>
  </si>
  <si>
    <t>San Luis Obispo, California</t>
  </si>
  <si>
    <t>$18.00 / 12 ounces</t>
  </si>
  <si>
    <t>Kenya Mathew Mugo</t>
  </si>
  <si>
    <t>Kirinyaga County, central Kenya</t>
  </si>
  <si>
    <t>Panama Estate Reserve: Elida Estate Natural</t>
  </si>
  <si>
    <t>Kenya Kigwandi AA</t>
  </si>
  <si>
    <t>Nyeri County, central Kenya.</t>
  </si>
  <si>
    <t>Billings, Montana.</t>
  </si>
  <si>
    <t>72/87</t>
  </si>
  <si>
    <t>Panama Duncan Natural Gesha</t>
  </si>
  <si>
    <t>El Salto, Boquete growing region, Panama.</t>
  </si>
  <si>
    <t>$47.00/8 ounces</t>
  </si>
  <si>
    <t>Nicaragua Pacamara Reserve Los Congos</t>
  </si>
  <si>
    <t>San Fernando, Nueva Segovia region, Nicaragua.</t>
  </si>
  <si>
    <t>Seasonal Mini-Me Yirgacheffe Washed</t>
  </si>
  <si>
    <t>NTD $1000/16 ounces</t>
  </si>
  <si>
    <t>NTD $1000</t>
  </si>
  <si>
    <t>Ethiopia Konga</t>
  </si>
  <si>
    <t>Ethiopia Yirgacheffe Gutiti</t>
  </si>
  <si>
    <t>Kochere, Yirgacheffe growing region, south-central Ethiopia.</t>
  </si>
  <si>
    <t>52/69</t>
  </si>
  <si>
    <t>Nekisse Natural Process Ethiopia</t>
  </si>
  <si>
    <t>64/89</t>
  </si>
  <si>
    <t>$30.95/12 ounces</t>
  </si>
  <si>
    <t>Sacr</t>
  </si>
  <si>
    <t>54/66</t>
  </si>
  <si>
    <t>Byronâ€™s Maracaturra Natural Nicaragua</t>
  </si>
  <si>
    <t>Matagalpa growing region, Nicaragua.</t>
  </si>
  <si>
    <t>Kenya Muthonjo AA</t>
  </si>
  <si>
    <t>49/64</t>
  </si>
  <si>
    <t>$16.00/150 grams</t>
  </si>
  <si>
    <t>Kenya Baragwi Kagongo Peaberry</t>
  </si>
  <si>
    <t>Ethiopia Moplaco Yirgacheffe</t>
  </si>
  <si>
    <t>Ethiopia Danch Meng</t>
  </si>
  <si>
    <t>Cambria, California</t>
  </si>
  <si>
    <t>Celinga Ethiopia Espresso</t>
  </si>
  <si>
    <t>Santa Monica, California</t>
  </si>
  <si>
    <t>Papua New Guinea Kunjin</t>
  </si>
  <si>
    <t>Wahgi Valley, Western Highlands, Papua New Guinea.</t>
  </si>
  <si>
    <t>Papua New Guinea.</t>
  </si>
  <si>
    <t>SO Espresso Brazil Fazenda Rainha Natural</t>
  </si>
  <si>
    <t>Mogiana Region, Minas Gerais State, Brazil.</t>
  </si>
  <si>
    <t>Brazil.</t>
  </si>
  <si>
    <t>Ethiopia Yirgacheffe Kore Kochore</t>
  </si>
  <si>
    <t>Ready-to-Drink Coffee Cold Brew</t>
  </si>
  <si>
    <t>Raleigh, North Carolina</t>
  </si>
  <si>
    <t>/</t>
  </si>
  <si>
    <t>$6.00/16 fluid ounces</t>
  </si>
  <si>
    <t>16 fluid ounces</t>
  </si>
  <si>
    <t>Panama Chiriqui Finca Santa Teresa Geisha</t>
  </si>
  <si>
    <t>Kenya Kahiriga</t>
  </si>
  <si>
    <t>Redlands, California</t>
  </si>
  <si>
    <t>Murangâ€™a County, central Kenya.</t>
  </si>
  <si>
    <t>Ethiopia Semeon Abay N3</t>
  </si>
  <si>
    <t>Southern and/or western Ethiopia.</t>
  </si>
  <si>
    <t>KRW 95,000/100 grams</t>
  </si>
  <si>
    <t>KRW 95,000</t>
  </si>
  <si>
    <t>Kii Kenya</t>
  </si>
  <si>
    <t>El Salvador Cerro Las Ranas Espresso</t>
  </si>
  <si>
    <t>Apaneca, Ataco, El Salvador.</t>
  </si>
  <si>
    <t>44/50</t>
  </si>
  <si>
    <t>Panama NPGE Perci N2</t>
  </si>
  <si>
    <t>KRW 50,000/200 grams</t>
  </si>
  <si>
    <t>KRW 50,000</t>
  </si>
  <si>
    <t>Costa Rica Flor de Santos Bourbon Natural</t>
  </si>
  <si>
    <t>Kowloon, Hong Kong, China</t>
  </si>
  <si>
    <t>Tarrazu growing region, central Costa Rica.</t>
  </si>
  <si>
    <t>HK $178/200 grams</t>
  </si>
  <si>
    <t>central Costa Rica.</t>
  </si>
  <si>
    <t>HK $178</t>
  </si>
  <si>
    <t>Panama La Berlina Typica Natural</t>
  </si>
  <si>
    <t>NT$ 480/8 ounces</t>
  </si>
  <si>
    <t>NT$ 480</t>
  </si>
  <si>
    <t>Costa Rica Cerro San Luis Natural</t>
  </si>
  <si>
    <t>San Luis de Grecia, central Costa Rica.</t>
  </si>
  <si>
    <t>Kenya Karagoto</t>
  </si>
  <si>
    <t>$12.99/12 ounces</t>
  </si>
  <si>
    <t>Nyeri County, Central Highlands, Kenya</t>
  </si>
  <si>
    <t>$16.10/12 ounces</t>
  </si>
  <si>
    <t>Burundi Kayanza Province Mpanga Washing Station</t>
  </si>
  <si>
    <t>Kayanza Province, northern Burundi.</t>
  </si>
  <si>
    <t>northern Burundi.</t>
  </si>
  <si>
    <t>Costa Rica Sonora Bourbon Natural</t>
  </si>
  <si>
    <t>Central Valley, Costa Rica.</t>
  </si>
  <si>
    <t>Colombia Special Process Microlot 511 â€œMemory Orchardâ€ Espresso</t>
  </si>
  <si>
    <t>NT $2,000/16 ounces</t>
  </si>
  <si>
    <t>NT $2,000</t>
  </si>
  <si>
    <t>Kenya; Brazil.</t>
  </si>
  <si>
    <t>Ethiopia Aricha</t>
  </si>
  <si>
    <t>Ethiopia Washed Limu Gera</t>
  </si>
  <si>
    <t>Limu Woreda, southwest Ethiopia.</t>
  </si>
  <si>
    <t>southwest Ethiopia.</t>
  </si>
  <si>
    <t>El Salvador Finca Loma La Gloria</t>
  </si>
  <si>
    <t>El Boqueron, Volcan de San Salvador, El Salvador.</t>
  </si>
  <si>
    <t>78/99</t>
  </si>
  <si>
    <t>Yemen Haraaz Red A+</t>
  </si>
  <si>
    <t>Haraz (also spelled Haraaz) growing region, north-central Yemen</t>
  </si>
  <si>
    <t>Ethiopia Yirgacheffe Dabub Matebya</t>
  </si>
  <si>
    <t>Black House</t>
  </si>
  <si>
    <t>Oromia region, southern Ethiopia; Mandheling growing region, northern Sumatra, Indonesia.</t>
  </si>
  <si>
    <t>55/69</t>
  </si>
  <si>
    <t>Lintong growing region, North Sumatra Province, Indonesia.</t>
  </si>
  <si>
    <t>S.O. Espresso Brazil Fazenda Santa Ines</t>
  </si>
  <si>
    <t>Carmo de Minas growing region, Minas Gerais State, Brazil.</t>
  </si>
  <si>
    <t>47/60</t>
  </si>
  <si>
    <t>Golden Mean Espresso Blend</t>
  </si>
  <si>
    <t>Ethiopia Yirgacheffe Buna Ababa</t>
  </si>
  <si>
    <t>Kenya AA Gakuyuri</t>
  </si>
  <si>
    <t>Kirinyaga growing district, south-central Kenya.</t>
  </si>
  <si>
    <t>Ethiopia Hambela</t>
  </si>
  <si>
    <t>Hambela district, Oromia growing region, southern Ethiopia</t>
  </si>
  <si>
    <t>Ecuador â€œMama Kilyaâ€ Espresso</t>
  </si>
  <si>
    <t>Ecuador.</t>
  </si>
  <si>
    <t>El Salvador Finca Medrano Pacamara Nohemi Ventura</t>
  </si>
  <si>
    <t>Chalatenango growing region, northwestern El Salvador</t>
  </si>
  <si>
    <t>KRW 40,000/500 grams</t>
  </si>
  <si>
    <t>northwestern El Salvador</t>
  </si>
  <si>
    <t>KRW 40,000</t>
  </si>
  <si>
    <t>500 grams</t>
  </si>
  <si>
    <t>Kenya Kiambu Gititu AA</t>
  </si>
  <si>
    <t>Espresso Blend</t>
  </si>
  <si>
    <t>Hsinchu City, Taiwan</t>
  </si>
  <si>
    <t>Panama; Sidamo and Yirgacheffe growing regions, southern Ethiopia; Bolivia; Brazil.</t>
  </si>
  <si>
    <t>NT $520/225 grams</t>
  </si>
  <si>
    <t>southern Ethiopia; Bolivia; Brazil.</t>
  </si>
  <si>
    <t>Gratitude Special Blend</t>
  </si>
  <si>
    <t>Central America.</t>
  </si>
  <si>
    <t>Organic Ethiopian Worka Special Prep</t>
  </si>
  <si>
    <t>60/83</t>
  </si>
  <si>
    <t>Panama Esmeralda Especial Geisha Bosque 2</t>
  </si>
  <si>
    <t>Shilcho Ethiopia, Red Cherry Initiative</t>
  </si>
  <si>
    <t>Espresso Blend Spring 15</t>
  </si>
  <si>
    <t>Ethiopia; Sumatra; Central America.</t>
  </si>
  <si>
    <t>48/54</t>
  </si>
  <si>
    <t>NT$290/8 ounces</t>
  </si>
  <si>
    <t>NT$290</t>
  </si>
  <si>
    <t>Ethiopian Yirgacheffe Idido Natural</t>
  </si>
  <si>
    <t>Kenya Nyeri Tambaya Peaberry</t>
  </si>
  <si>
    <t>Kenya Kianjuri AB</t>
  </si>
  <si>
    <t>Ethiopia Washed Yirgacheffe Alemu Station</t>
  </si>
  <si>
    <t>$18.00/16 ounces</t>
  </si>
  <si>
    <t>Jazz Apricot (Espresso)</t>
  </si>
  <si>
    <t>Sidamo and Yirgacheffe, Ethiopia; Kenya; Sumatra.</t>
  </si>
  <si>
    <t>NTD $500/16 ounces</t>
  </si>
  <si>
    <t>Ethiopia; Kenya; Sumatra.</t>
  </si>
  <si>
    <t>Sweet Mariaâ€™s Acatenango Gesha</t>
  </si>
  <si>
    <t>Acatenango growing region, central Guatemala.</t>
  </si>
  <si>
    <t>RMB $234/125 grams</t>
  </si>
  <si>
    <t>central Guatemala.</t>
  </si>
  <si>
    <t>RMB $234</t>
  </si>
  <si>
    <t>Ari-Ari Seuri-Seuri</t>
  </si>
  <si>
    <t>Paju City (Gyeonggi-do), South Korea</t>
  </si>
  <si>
    <t>Kenya; Ethiopia.</t>
  </si>
  <si>
    <t>$12.00/200 grams</t>
  </si>
  <si>
    <t>Milepost Kenya Nyeri Ruarai</t>
  </si>
  <si>
    <t>Rum-Barrel Conditioned Ethiopia Gelena Abaya</t>
  </si>
  <si>
    <t>Highland Park, New Jersey</t>
  </si>
  <si>
    <t>Colombia Granja La Esperanza Grand Cru Mokka</t>
  </si>
  <si>
    <t>$27.50/12 ounces</t>
  </si>
  <si>
    <t>Ethiopian Washed Kochere G1 SO Espresso</t>
  </si>
  <si>
    <t>$12.00/16 ounces</t>
  </si>
  <si>
    <t>Sumatra Lake Toba Peaberry</t>
  </si>
  <si>
    <t>Lake Toba growing region, northern Sumatra, Indonesia.</t>
  </si>
  <si>
    <t>Tchembe Gedeo Ethiopia</t>
  </si>
  <si>
    <t>Ninety Plus Gesha Estates JBC Custom Lot #252</t>
  </si>
  <si>
    <t>$49.50/4 ounces</t>
  </si>
  <si>
    <t>Colombia Java El EdÃ©n Limited Edition</t>
  </si>
  <si>
    <t>Crystalina</t>
  </si>
  <si>
    <t>Carlsbad, California</t>
  </si>
  <si>
    <t>Caldas growing region, Colombia</t>
  </si>
  <si>
    <t>Panama HWC Coffee Estate Washed</t>
  </si>
  <si>
    <t>Costa Rica Tarrazu Double Anaerobic Washed</t>
  </si>
  <si>
    <t>Kenya Nyeri Gatuya Factory AA Top</t>
  </si>
  <si>
    <t>Nt $325/8 ounces</t>
  </si>
  <si>
    <t>Nt $325</t>
  </si>
  <si>
    <t>Tanzania Nyasi Furaha</t>
  </si>
  <si>
    <t>Mbeya, Ruvuma Region, Tanzania</t>
  </si>
  <si>
    <t>62/74</t>
  </si>
  <si>
    <t>Ethiopia Gesha Rebecca Natural</t>
  </si>
  <si>
    <t>61/74</t>
  </si>
  <si>
    <t>Promise of Spring</t>
  </si>
  <si>
    <t>Ethiopia Yirgacheffe Farmgate</t>
  </si>
  <si>
    <t>Colombia Patio Bonita</t>
  </si>
  <si>
    <t>Caldono, Calda Department, Colombia</t>
  </si>
  <si>
    <t>Colombia Finca La Roca</t>
  </si>
  <si>
    <t>Panama Finca Don Julian Geisha Washed</t>
  </si>
  <si>
    <t>NT $1,200/100 grams</t>
  </si>
  <si>
    <t>Ethiopia Bench Maji Gesha Winey Natural G1</t>
  </si>
  <si>
    <t>NT $310/227 grams</t>
  </si>
  <si>
    <t>Colombia Huila Charlotte Geisha Washed</t>
  </si>
  <si>
    <t>65/79</t>
  </si>
  <si>
    <t>Ethiopia Natural Yirgacheffe Worka Nenke Abraham Mengiste</t>
  </si>
  <si>
    <t>Ethiopia Natural Guji Blue Donkey 23</t>
  </si>
  <si>
    <t>Guatemala El Amate Maragogype</t>
  </si>
  <si>
    <t>El Aguacatal, Hoja Blanca, Cuilco, Huehuetenango, Guatemala</t>
  </si>
  <si>
    <t>Hawaiâ€™i Island Blend Espresso</t>
  </si>
  <si>
    <t>Kaâ€˜Å« and Kona growing regions, Big Island of Hawaiâ€™i</t>
  </si>
  <si>
    <t>Costa Rica San Ramon Yeast Washed</t>
  </si>
  <si>
    <t>Zhubei, Taiwan</t>
  </si>
  <si>
    <t>Colombia Huila Espiritu Blanc Geisha Semi-Washed Anaerobic</t>
  </si>
  <si>
    <t>63/71</t>
  </si>
  <si>
    <t>NT $480/100 grams</t>
  </si>
  <si>
    <t>Tirra Natural Costa Rica</t>
  </si>
  <si>
    <t>Colombia Chili Bourbon</t>
  </si>
  <si>
    <t>Circasia, Quindio, Colombia</t>
  </si>
  <si>
    <t>$33.45/12 ounces</t>
  </si>
  <si>
    <t>Guatemala El Injerto Ethiopia Landrace Natural</t>
  </si>
  <si>
    <t>HWC Holy Melody Espresso Blend</t>
  </si>
  <si>
    <t>Kenya; Ethiopia</t>
  </si>
  <si>
    <t>Colombia Fruit Maceration Series Lulo Bear</t>
  </si>
  <si>
    <t>Colombia Wilton Benitez Double Anaerobic Thermal Shock Yellow Gesha</t>
  </si>
  <si>
    <t>Colombia El Roble Chiroso Washed</t>
  </si>
  <si>
    <t>Costa Rica Turrialba Volcano Honey Process</t>
  </si>
  <si>
    <t>Turrialba, Costa Rica</t>
  </si>
  <si>
    <t>Kaâ€˜Å« Malolactic Natural</t>
  </si>
  <si>
    <t>62/76</t>
  </si>
  <si>
    <t>Colombia Luz Helena Salazar Wine Yeast Grape Honey</t>
  </si>
  <si>
    <t>NT $700/200 grams</t>
  </si>
  <si>
    <t>Giakanja Kenya</t>
  </si>
  <si>
    <t>El Morito Guatemala</t>
  </si>
  <si>
    <t>Mataquescuintla, Jalapa, Guatemala</t>
  </si>
  <si>
    <t>El Mango Peru</t>
  </si>
  <si>
    <t>San Ignacio, Cajamarca, Peru</t>
  </si>
  <si>
    <t>Blue Sunda Estate Java</t>
  </si>
  <si>
    <t>West Java, Indonesia</t>
  </si>
  <si>
    <t>Ethiopia Yirgacheffe Jade Lotus</t>
  </si>
  <si>
    <t>Ethiopia Bench Maji Geisha Lucy Station</t>
  </si>
  <si>
    <t>Kenya Kanwangi AA</t>
  </si>
  <si>
    <t>Colombia Huila Finca El Triunfo Martha ZuÃ±iga Pink Bourbon</t>
  </si>
  <si>
    <t>Tolimas, Colombia</t>
  </si>
  <si>
    <t>Kenya Muranga</t>
  </si>
  <si>
    <t>41/44</t>
  </si>
  <si>
    <t>NT $1,300/240 grams</t>
  </si>
  <si>
    <t>240 grams</t>
  </si>
  <si>
    <t>More Floral</t>
  </si>
  <si>
    <t>66/80</t>
  </si>
  <si>
    <t>Kenya AB Athena Plus</t>
  </si>
  <si>
    <t>Taiyuan, Taiwan</t>
  </si>
  <si>
    <t>Dark</t>
  </si>
  <si>
    <t>33/44</t>
  </si>
  <si>
    <t>Ethiopia Bench Maji Geisha Lucy Station Dark Roast</t>
  </si>
  <si>
    <t>Bench Maji Zone, Southern Ethiopia</t>
  </si>
  <si>
    <t>SL34 Dark Roast</t>
  </si>
  <si>
    <t>48/52</t>
  </si>
  <si>
    <t>Encounter of Summer</t>
  </si>
  <si>
    <t>Ethiopia Sidama Arbegona 74158 Washed</t>
  </si>
  <si>
    <t>NT $240/227 grams</t>
  </si>
  <si>
    <t>Bale Mountain Natural Ethiopia</t>
  </si>
  <si>
    <t>Werka, Guji Zone, Oromia Region, southern Ethiopia</t>
  </si>
  <si>
    <t>Richmond, Virginia</t>
  </si>
  <si>
    <t>El Salvador Bourbon Semi-Washed</t>
  </si>
  <si>
    <t>Cordillera de Llamatepec, El Salvador</t>
  </si>
  <si>
    <t>Ethiopia Kafa Natural</t>
  </si>
  <si>
    <t>Bonga Forest, Keficho-Shekicho Zone, southwest Ethiopia</t>
  </si>
  <si>
    <t>Ecuador La Josefina Estate</t>
  </si>
  <si>
    <t>El Chaco Canton, Parroquia Santa Rosa, Napo Province, Ecuador</t>
  </si>
  <si>
    <t>Guatemala El Injerto SL28</t>
  </si>
  <si>
    <t>62/79</t>
  </si>
  <si>
    <t>El Lechero Peru</t>
  </si>
  <si>
    <t>El Carmen Cautivo, Tabaconas, Cajamarca, Peru</t>
  </si>
  <si>
    <t>Colombia Finca La EspaÃ±a Gesha</t>
  </si>
  <si>
    <t>Colombia  NariÃ±o Villa Maria La Chorrera Geisha Washed</t>
  </si>
  <si>
    <t>NariÃ±o Department, Colombia</t>
  </si>
  <si>
    <t>NT$710/227 grams</t>
  </si>
  <si>
    <t>NT$710</t>
  </si>
  <si>
    <t>Cordillera de Fuego Costa Rica</t>
  </si>
  <si>
    <t>Colombia Jaime Lopez</t>
  </si>
  <si>
    <t>Santa Barbara, Antioquia, Colombia</t>
  </si>
  <si>
    <t>$40.00/12 ounces</t>
  </si>
  <si>
    <t>Peach-C Blend</t>
  </si>
  <si>
    <t>NT$ 366/8 ounces</t>
  </si>
  <si>
    <t>NT$ 366</t>
  </si>
  <si>
    <t>Kenya Washed Uklili AA</t>
  </si>
  <si>
    <t>Ethiopia Natural Sidama Twakok Pearl Selection</t>
  </si>
  <si>
    <t>NT$300/8 ounces</t>
  </si>
  <si>
    <t>NT$300</t>
  </si>
  <si>
    <t>Costa Rica TIM Washed Don Eli Catuai</t>
  </si>
  <si>
    <t>NT$270/4 ounces</t>
  </si>
  <si>
    <t>NT$270</t>
  </si>
  <si>
    <t>Peru Natural Villa Rica Espresso</t>
  </si>
  <si>
    <t>Oxapampa, Pasco, Peru</t>
  </si>
  <si>
    <t>NT$250/8 ounces</t>
  </si>
  <si>
    <t>NT$250</t>
  </si>
  <si>
    <t>Colombia Huila Finca Buena Vista Geisha Washed</t>
  </si>
  <si>
    <t>El Jardin, Pitalito, Huila Department, Colombia</t>
  </si>
  <si>
    <t>NT$650/227 grams</t>
  </si>
  <si>
    <t>NT$650</t>
  </si>
  <si>
    <t>Kenya Kirinyaga County Gikirima Factory TOP PB</t>
  </si>
  <si>
    <t>NT$240/227 grams</t>
  </si>
  <si>
    <t>NT$240</t>
  </si>
  <si>
    <t>Ethiopia Bensa Bombe</t>
  </si>
  <si>
    <t>Bombe Village, Bensa District, Sidamo growing region, Ethiopia</t>
  </si>
  <si>
    <t>NT$200/8 ounces</t>
  </si>
  <si>
    <t>NT$200</t>
  </si>
  <si>
    <t>Good Tidings Sweet Holiday Blend</t>
  </si>
  <si>
    <t>Ethiopia Reko Yirgacheffe</t>
  </si>
  <si>
    <t>Black Geisha Blend Lab 18 Espresso</t>
  </si>
  <si>
    <t>43/61</t>
  </si>
  <si>
    <t>Colombia Turron</t>
  </si>
  <si>
    <t>100% Kona Typica</t>
  </si>
  <si>
    <t>$27.95/7 ounces</t>
  </si>
  <si>
    <t>7 ounces</t>
  </si>
  <si>
    <t>Kaâ€˜Å« Classic Peaberry</t>
  </si>
  <si>
    <t>Pahala, â€œBig Islandâ€ of Hawaiâ€™i</t>
  </si>
  <si>
    <t>Kaâ€˜Å« growing district, "Big Island" of Hawaiâ€™i</t>
  </si>
  <si>
    <t>$30.00/7 ounces</t>
  </si>
  <si>
    <t>"Big Island" of Hawaiâ€™i</t>
  </si>
  <si>
    <t>JN Farms Double Anaerobic Red Bourbon</t>
  </si>
  <si>
    <t>Kihei, Maui, Hawaiâ€™i</t>
  </si>
  <si>
    <t>Geisha Champagne</t>
  </si>
  <si>
    <t>$82.00/4 ounces</t>
  </si>
  <si>
    <t>Yellow</t>
  </si>
  <si>
    <t>74/100</t>
  </si>
  <si>
    <t>Panama Hacienda La Esmeralda Ethiopian Accessions</t>
  </si>
  <si>
    <t>Ethiopia Ethiopia Limu Baby Geisha Natural</t>
  </si>
  <si>
    <t>NT 380/200 grams</t>
  </si>
  <si>
    <t>NT 380</t>
  </si>
  <si>
    <t>Ethiopia Guji 74110 Natural</t>
  </si>
  <si>
    <t>NT$ 550/227 grams</t>
  </si>
  <si>
    <t>NT$ 550</t>
  </si>
  <si>
    <t>NT$ 400/200 grams</t>
  </si>
  <si>
    <t>NT$ 400</t>
  </si>
  <si>
    <t>Ethiopia Guji Euphora Special Honey Lot</t>
  </si>
  <si>
    <t>Ethiopia Red Honey Guji Uraga Tabe Haro Wachu</t>
  </si>
  <si>
    <t>El Salvador Unicorn</t>
  </si>
  <si>
    <t>Truckee, California</t>
  </si>
  <si>
    <t>El BÃ¡lsamo Quetzaltepec, El Salvador</t>
  </si>
  <si>
    <t>Ethiopia Guji Hambela Tirtira Goyo Natural</t>
  </si>
  <si>
    <t>Kaâ€˜Å« Yellow Caturra Peaberry</t>
  </si>
  <si>
    <t>Kaâ€˜Å«, Big Island of Hawaii</t>
  </si>
  <si>
    <t>Colombia Finca Chambaku</t>
  </si>
  <si>
    <t>Guatemala Nueva Granda Washed Laurina</t>
  </si>
  <si>
    <t>San Marcos, Guatemala</t>
  </si>
  <si>
    <t>NT $1,000/8 ounces</t>
  </si>
  <si>
    <t>Colombia Luna Azul</t>
  </si>
  <si>
    <t>Santa BÃ¡rbara, Antioquia, Colombia</t>
  </si>
  <si>
    <t>Ethiopia Natural Yirgacheffe Koke Shalaye Abraham Mengiste</t>
  </si>
  <si>
    <t>Colombia Wilton Benitez Thermal Shock Caturra</t>
  </si>
  <si>
    <t>Colombia Tolima Genius</t>
  </si>
  <si>
    <t>Ethiopia Natural Sidama Bare Tamiru</t>
  </si>
  <si>
    <t>Guatemala Washed Huehuetenango Joya Verde Espresso</t>
  </si>
  <si>
    <t>NT $220/8 ounces</t>
  </si>
  <si>
    <t>NT $220</t>
  </si>
  <si>
    <t>O-Li-A Geisha Blend</t>
  </si>
  <si>
    <t>Panama; Colombia; Ethiopia</t>
  </si>
  <si>
    <t>NT$ 970/227 grams</t>
  </si>
  <si>
    <t>NT$ 970</t>
  </si>
  <si>
    <t>Gesha Village Ethiopia Gori Gesha</t>
  </si>
  <si>
    <t>Gori Gesha Forest, Bench Maji Zone, SNNPR Region, Ethiopia</t>
  </si>
  <si>
    <t>Sweetheart Blend Espresso</t>
  </si>
  <si>
    <t>African Dance Espresso Blend</t>
  </si>
  <si>
    <t>Kenya; Ethiopia; Guatemala</t>
  </si>
  <si>
    <t>$17.00/6 ounces</t>
  </si>
  <si>
    <t>Colombia Las Flores Red Bourbon Natural</t>
  </si>
  <si>
    <t>Colombia Santa Monica Castillo Honey Lulo</t>
  </si>
  <si>
    <t>74/90</t>
  </si>
  <si>
    <t>Costa Rica La Laguna Lot â€” Reserve Series</t>
  </si>
  <si>
    <t>El Salvador Finca Loma La Gloria Yellow Honey</t>
  </si>
  <si>
    <t>El BÃ¡lsamo Quetzaltepec growing region, El Salvador</t>
  </si>
  <si>
    <t>Chang-E The Moon Goddess Espresso</t>
  </si>
  <si>
    <t>Colombia; Costa Rica; Kenya; Ethiopia</t>
  </si>
  <si>
    <t>NT$ 650/8 ounces</t>
  </si>
  <si>
    <t>NT$ 650</t>
  </si>
  <si>
    <t>Colombia Huila El Triunfo Pink Bourbon Anaerobic Washed</t>
  </si>
  <si>
    <t>NT$ 539/8 ounces</t>
  </si>
  <si>
    <t>NT$ 539</t>
  </si>
  <si>
    <t>Colombia Finca Paraiso Gesha Wilton Benitez</t>
  </si>
  <si>
    <t>Colombia Huila La Esperanza Pink Bourbon Honey</t>
  </si>
  <si>
    <t>Sumatra Pantan Musara</t>
  </si>
  <si>
    <t>Ethiopia Honey Process Tamiru Tadesse</t>
  </si>
  <si>
    <t>$35.00/10 ounces</t>
  </si>
  <si>
    <t>Colombia Castillo Fruit Maceration Series (Strawberry)</t>
  </si>
  <si>
    <t>Finca Santa Isabel</t>
  </si>
  <si>
    <t>Antigua, Guatemala</t>
  </si>
  <si>
    <t>CobÃ¡n growing region, Alta Verapaz Department, Guatemala</t>
  </si>
  <si>
    <t>Espresso No. 3</t>
  </si>
  <si>
    <t>Antigua growing region, Guatemala</t>
  </si>
  <si>
    <t>Rwanda Cyesha Natural</t>
  </si>
  <si>
    <t>Nyamasheke District, Lake Kivu, Rwanda</t>
  </si>
  <si>
    <t>$23.00/10 ounces</t>
  </si>
  <si>
    <t>$22.00/6 ounces</t>
  </si>
  <si>
    <t>Ethiopia Hateso Guji Washed</t>
  </si>
  <si>
    <t>Ethiopia Natural Yirgacheffe Burtukaana Danche</t>
  </si>
  <si>
    <t>Gedeo Zone, southern Ethiopia</t>
  </si>
  <si>
    <t>Ethiopia Yirgacheffe Kochere Debo Premium Lot Washed Process</t>
  </si>
  <si>
    <t>NT $459/8 ounces</t>
  </si>
  <si>
    <t>NT $459</t>
  </si>
  <si>
    <t>Don Roger &amp; Isabelâ€™s Natural Fruit Symphony</t>
  </si>
  <si>
    <t>Rochester, New York</t>
  </si>
  <si>
    <t>Jinotega Department, Nicaragua</t>
  </si>
  <si>
    <t>$19.00/175 grams</t>
  </si>
  <si>
    <t>Ethiopia Chelbesa Danche Yirgacheffe</t>
  </si>
  <si>
    <t>Colombia La Esperanza 100% Geisha Hanashaku</t>
  </si>
  <si>
    <t>NT$500/4 ounces</t>
  </si>
  <si>
    <t>Double-Anaerobic Fermentation Tamiru Tadesse</t>
  </si>
  <si>
    <t>$40.00/10 ounces</t>
  </si>
  <si>
    <t>Mexico Cup of Excellence #7</t>
  </si>
  <si>
    <t>Coatepec, Veracruz State, Mexico</t>
  </si>
  <si>
    <t>Panama Geisha Finca Debra Echo</t>
  </si>
  <si>
    <t>Redding, California</t>
  </si>
  <si>
    <t>Volcan growing region, western Panama</t>
  </si>
  <si>
    <t>$40.00/200 grams</t>
  </si>
  <si>
    <t>Panama Geisha Finca Debra Symbiosis</t>
  </si>
  <si>
    <t>Yirgacheffe Mengesha Natural</t>
  </si>
  <si>
    <t>Mexico Finca Santa Cruz COE#1b</t>
  </si>
  <si>
    <t>La Concordia, Chiapas State, Mexico</t>
  </si>
  <si>
    <t>HKD $498/100 grams</t>
  </si>
  <si>
    <t>Ethiopia BergWu Maker Series Yirgacheffe Wuri G1 Lot MW21/02</t>
  </si>
  <si>
    <t>HKD $128/200 grams</t>
  </si>
  <si>
    <t>HKD $128</t>
  </si>
  <si>
    <t>Colombia Don Correa Gesha</t>
  </si>
  <si>
    <t>San Jose, Caldas, Colombia</t>
  </si>
  <si>
    <t>Kambera Inari Roasting</t>
  </si>
  <si>
    <t>Piedra Candela, Panama</t>
  </si>
  <si>
    <t>HKD $530/150 grams</t>
  </si>
  <si>
    <t>HKD $530</t>
  </si>
  <si>
    <t>Colombia Castillo Fruit Maceration Series (Peach)</t>
  </si>
  <si>
    <t>Kenya Ichamama</t>
  </si>
  <si>
    <t>Kenya Ndumberi Peaberry</t>
  </si>
  <si>
    <t>$27.00/14 ounces</t>
  </si>
  <si>
    <t>14 ounces</t>
  </si>
  <si>
    <t>Finca Cerro Azul Aces Lot</t>
  </si>
  <si>
    <t>Guerrero State, Mexico</t>
  </si>
  <si>
    <t>$32.25/8 ounces</t>
  </si>
  <si>
    <t>Guatemala Washed Acatenango Finca El General Pacamara Espresso</t>
  </si>
  <si>
    <t>Guatemala Washed Finca El General Lot SummerEnd Espresso</t>
  </si>
  <si>
    <t>Rwanda Sholi Natural Single-Origin Espresso</t>
  </si>
  <si>
    <t>Muhanga, Rwanda</t>
  </si>
  <si>
    <t>Kona Red Bourbon</t>
  </si>
  <si>
    <t>$49.00/10 ounces</t>
  </si>
  <si>
    <t>NT $750/230 grams</t>
  </si>
  <si>
    <t>230 grams</t>
  </si>
  <si>
    <t>Kenya Ngaita Peaberry</t>
  </si>
  <si>
    <t>Ethiopia Gera Reserve Anaerobic Natural</t>
  </si>
  <si>
    <t>$19.50/10 ounces</t>
  </si>
  <si>
    <t>Taiwan Alishan Espresso Pacamara Natural</t>
  </si>
  <si>
    <t>Alishan Township, Chiayi County, Taiwan</t>
  </si>
  <si>
    <t>NT $2300/230 grams</t>
  </si>
  <si>
    <t>NT $2300</t>
  </si>
  <si>
    <t>Kenya AA TOP Nairobi Rose</t>
  </si>
  <si>
    <t>Fruit of the Goddess Espresso Blend</t>
  </si>
  <si>
    <t>Kenya; Costa Rica; Ethiopia</t>
  </si>
  <si>
    <t>NT $550/454 grams</t>
  </si>
  <si>
    <t>Kenya Nyeri Hill</t>
  </si>
  <si>
    <t>Ethiopia Guji Uraga More Floral Kudume Natural</t>
  </si>
  <si>
    <t>Reina de la Asuncion Ecuador</t>
  </si>
  <si>
    <t>Congonama, Loja, Ecuador</t>
  </si>
  <si>
    <t>Peru Incahuasi</t>
  </si>
  <si>
    <t>Cusco Region, Peru</t>
  </si>
  <si>
    <t>Colombia Jardines del Eden Pink Bourbon Wine Yeast Honey</t>
  </si>
  <si>
    <t>Toronto, Canada</t>
  </si>
  <si>
    <t>Pijao, Quindio Department, Colombia</t>
  </si>
  <si>
    <t>CAD $30.00/250 grams</t>
  </si>
  <si>
    <t>Kenya Gathaithi AA</t>
  </si>
  <si>
    <t>Costa Rica Cerro Dragon Geisha Honey</t>
  </si>
  <si>
    <t>Memories of Autumn</t>
  </si>
  <si>
    <t>NT$399/8 ounces</t>
  </si>
  <si>
    <t>NT$399</t>
  </si>
  <si>
    <t>Papua New Guinea Wahgi Valley Sigri Estate Peaberry</t>
  </si>
  <si>
    <t>Western Highlands Province, Papua New Guinea</t>
  </si>
  <si>
    <t>Panama Hartmann Estate Chicho Gallo Amaro Gayo Natural BOP#1</t>
  </si>
  <si>
    <t>NT $549/100 grams</t>
  </si>
  <si>
    <t>NT $549</t>
  </si>
  <si>
    <t>Ethiopia Gora Kone</t>
  </si>
  <si>
    <t>Teremuka Kenya</t>
  </si>
  <si>
    <t>Kenya Kiambu Mandela Estate AA Washed Process</t>
  </si>
  <si>
    <t>NT $349/8 ounces</t>
  </si>
  <si>
    <t>NT $349</t>
  </si>
  <si>
    <t>Colombia Osmanthus Bouquet Granja Paraiso 92</t>
  </si>
  <si>
    <t>KRW $28,000/100 grams</t>
  </si>
  <si>
    <t>KRW $28,000</t>
  </si>
  <si>
    <t>Ethiopia Gatta Anaerobic</t>
  </si>
  <si>
    <t>$34.50/12 ounces</t>
  </si>
  <si>
    <t>Colombia Cauca Granja Paraiso 92 â€“ Pink Bourbon</t>
  </si>
  <si>
    <t>Lake Forest, Illinois</t>
  </si>
  <si>
    <t>67/99</t>
  </si>
  <si>
    <t>$34.99/12 ounces</t>
  </si>
  <si>
    <t>Colombia Monteblanco Rodrigo Sanchez Carbonic Maceration</t>
  </si>
  <si>
    <t>$23.95/310 grams</t>
  </si>
  <si>
    <t>310 grams</t>
  </si>
  <si>
    <t>Colombia Finca El Paraiso Rose Tea</t>
  </si>
  <si>
    <t>NT $500/100 grams</t>
  </si>
  <si>
    <t>Golden Parrot Blend Espresso</t>
  </si>
  <si>
    <t>Guatemala; Ethiopia; Colombia</t>
  </si>
  <si>
    <t>Espresso Giusto</t>
  </si>
  <si>
    <t>Colombia; Guatemala; Mexico</t>
  </si>
  <si>
    <t>Colombia Red Bomb</t>
  </si>
  <si>
    <t>La Sierra, Medellin, Colombia</t>
  </si>
  <si>
    <t>El Salvador La Muela Pacamara</t>
  </si>
  <si>
    <t>Teremuka Peaberry Kenya</t>
  </si>
  <si>
    <t>Ethiopia Yirgacheffe Adame G1 Natural</t>
  </si>
  <si>
    <t>Burundi Nemba Washed Process</t>
  </si>
  <si>
    <t>Kayanza, Northern Province, Burundi</t>
  </si>
  <si>
    <t>NT $180/8 ounces</t>
  </si>
  <si>
    <t>NT $180</t>
  </si>
  <si>
    <t>Kenya Gatomboya</t>
  </si>
  <si>
    <t>67/86</t>
  </si>
  <si>
    <t>NT $1,200/227 grams</t>
  </si>
  <si>
    <t>Yemen Natural Hamoud Abdullah AL-Khisheni</t>
  </si>
  <si>
    <t>Al Hayma, Sana'a Governorate, Yemen</t>
  </si>
  <si>
    <t>Hawaiâ€™i Kaâ€˜Å« Champagne Natural</t>
  </si>
  <si>
    <t>Kona Classic</t>
  </si>
  <si>
    <t>Quindio Gold Honey Colombia</t>
  </si>
  <si>
    <t>Circasia Municipality, Quindio Department, Colombia</t>
  </si>
  <si>
    <t>Costa Rica Raisin Honey</t>
  </si>
  <si>
    <t>Dota, TarrazÃº, Costa Rica</t>
  </si>
  <si>
    <t>Ecuador Finca Lugmapata</t>
  </si>
  <si>
    <t>Costa Rica VolcÃ¡n Azul Geisha Yeast-Washed</t>
  </si>
  <si>
    <t>West Valley, Costa Rica</t>
  </si>
  <si>
    <t>NT $349/100 grams</t>
  </si>
  <si>
    <t>Kenya Gotomboya Peaberry</t>
  </si>
  <si>
    <t>Ethiopia Washed Sidama Rumudamo</t>
  </si>
  <si>
    <t>Arbegona, Sidamo growing region, south-central Ethiopia</t>
  </si>
  <si>
    <t>Ethiopia Gera Genji Challa</t>
  </si>
  <si>
    <t>Ethiopia Gesha Village Illubabor Forest Lot 22/043 (Single-Terroir) Natural Process</t>
  </si>
  <si>
    <t>NT $299/100 grams</t>
  </si>
  <si>
    <t>NT $299</t>
  </si>
  <si>
    <t>Kaâ€™u Tropical Punch</t>
  </si>
  <si>
    <t>Ka'u growing region, Big Island of Hawaiâ€™i</t>
  </si>
  <si>
    <t>Ethiopia Hayissa Olocho Lot 6</t>
  </si>
  <si>
    <t>Savannah, Georgia</t>
  </si>
  <si>
    <t>61/82</t>
  </si>
  <si>
    <t>$27.00/10 ounces</t>
  </si>
  <si>
    <t>El Salvador Finca El Retiro Sudan Rume Natural</t>
  </si>
  <si>
    <t>$16.00/230 grams</t>
  </si>
  <si>
    <t>Ethiopia Kochere Arefasa Washed G1</t>
  </si>
  <si>
    <t>Kayon Mountain Ethiopia</t>
  </si>
  <si>
    <t>Colombia Geisha Allium</t>
  </si>
  <si>
    <t>Valle de Cauca Department, Colombia</t>
  </si>
  <si>
    <t>Ethiopia 2022 COE#25 Natural Tadesse 74112</t>
  </si>
  <si>
    <t>NT $450 /4 ounces</t>
  </si>
  <si>
    <t xml:space="preserve">NT $450 </t>
  </si>
  <si>
    <t>Guatemala Retiro del Quisaya Natural Process</t>
  </si>
  <si>
    <t>San Martin Jilotepeque, Chimaltenango Department, Guatemala</t>
  </si>
  <si>
    <t>Guatemala Natural El General Bistro Lot Espresso</t>
  </si>
  <si>
    <t>Acatenango, Chimaltenango, Guatemala</t>
  </si>
  <si>
    <t>Winter 2022 Allocation Colombia</t>
  </si>
  <si>
    <t>$50.00/6 ounces</t>
  </si>
  <si>
    <t>Ethiopia Duromina Agaro Gera</t>
  </si>
  <si>
    <t>Mount Shasta, California</t>
  </si>
  <si>
    <t>Costa Rica William Mora</t>
  </si>
  <si>
    <t>Panama Finca Las Nubes Geisha Microlot</t>
  </si>
  <si>
    <t>Kaâ€˜u Red Catuai Peaberry</t>
  </si>
  <si>
    <t>Kaâ€˜u growing region, Big Island of Hawaiâ€™i</t>
  </si>
  <si>
    <t>Colombia Geiner Montano</t>
  </si>
  <si>
    <t>Ethiopia Sidama Karamo Anaerobic Natural</t>
  </si>
  <si>
    <t>Sidamo growing region, south-central Ethiopia.</t>
  </si>
  <si>
    <t>Costa Rica Candelilla Gesha</t>
  </si>
  <si>
    <t>Guatemala La Esperanza Anaerobic</t>
  </si>
  <si>
    <t>Hoja Blanca, Huehuetenango, Guatemala</t>
  </si>
  <si>
    <t>Colombia Aponte Honey</t>
  </si>
  <si>
    <t>Aponte, NariÃ±o Department, Colombia</t>
  </si>
  <si>
    <t>Colombia Monteblanco Nectar Citrullus Secret Stash</t>
  </si>
  <si>
    <t>Sacramento, Calfornia</t>
  </si>
  <si>
    <t>Cruz Loma Ecuador</t>
  </si>
  <si>
    <t>Ngurueri Kenya</t>
  </si>
  <si>
    <t>Honduras Roger Dominguez</t>
  </si>
  <si>
    <t>La Paz, Marcala growing region, Honduras</t>
  </si>
  <si>
    <t>Costa Rica Finca El CaÃ±al Double Diamond</t>
  </si>
  <si>
    <t>Ethiopia Sidama Bensa Hamasho Washed TOH#2</t>
  </si>
  <si>
    <t>Kenya Kiamwangi Factory AA TOP</t>
  </si>
  <si>
    <t>NT $389/8 ounces</t>
  </si>
  <si>
    <t>NT $389</t>
  </si>
  <si>
    <t>Costa Rica Rivense Finca El Mango Honey Process</t>
  </si>
  <si>
    <t>Thermopolis, Wyoming</t>
  </si>
  <si>
    <t>Chirripo, Brunca growing region, Costa Rica</t>
  </si>
  <si>
    <t>Finca Huixoc Geisha</t>
  </si>
  <si>
    <t>La Democracia, Huehuetenango Department, Guatemala</t>
  </si>
  <si>
    <t>El Salvador Finca Santa Sofia Natural Kenya</t>
  </si>
  <si>
    <t>Santa Ana, El Salvador</t>
  </si>
  <si>
    <t>68/94</t>
  </si>
  <si>
    <t>Ballista Espresso</t>
  </si>
  <si>
    <t>Ethiopia, Brazil</t>
  </si>
  <si>
    <t>Costa Rica Alma Negra Natural</t>
  </si>
  <si>
    <t>58/88</t>
  </si>
  <si>
    <t>Costa Rica Hacienda Sonora Natural Milenio</t>
  </si>
  <si>
    <t>Buena Vista Pink Bourbon Colombia</t>
  </si>
  <si>
    <t>La Muralla, Huila Department, Colombia</t>
  </si>
  <si>
    <t>Wilton Benitez Striped Bourbon Colombia</t>
  </si>
  <si>
    <t>Ayla Bombe Natural</t>
  </si>
  <si>
    <t>Wai Meli Morning</t>
  </si>
  <si>
    <t>Kona and Kaâ€™u, Hawaiâ€™i; other undisclosed origins</t>
  </si>
  <si>
    <t>$30.00/10 ounces</t>
  </si>
  <si>
    <t>Hawaiâ€™i; other undisclosed origins</t>
  </si>
  <si>
    <t>Pueo Blend</t>
  </si>
  <si>
    <t>Guatemala and other undisclosed origins</t>
  </si>
  <si>
    <t>50/77</t>
  </si>
  <si>
    <t>$20.00/10 ounces</t>
  </si>
  <si>
    <t>Colombia Efren Echeverry</t>
  </si>
  <si>
    <t>Pitalito, Huila Department, Colombia</t>
  </si>
  <si>
    <t>Ethiopia Natural Guji Hambella Wamena Buku G1</t>
  </si>
  <si>
    <t>Kenya Baragwi Guama</t>
  </si>
  <si>
    <t>Costa Rica La Laguna Lot Secret Stash</t>
  </si>
  <si>
    <t>Ethiopia Natural Lion 88</t>
  </si>
  <si>
    <t>Guji Zone, Oromia region, southern Ethiopia</t>
  </si>
  <si>
    <t>Colombia Hacienda La Pradera Mokka</t>
  </si>
  <si>
    <t>Santander Department, Colombia</t>
  </si>
  <si>
    <t>Ethiopia Yirgacheffe Gutiti Gargari Natural</t>
  </si>
  <si>
    <t>Guatemala El Injerto Legendary Geisha Natural Lot E1-06</t>
  </si>
  <si>
    <t>$23.67/4 ounces</t>
  </si>
  <si>
    <t>Colombia Pink Champagne El Mirador Blend</t>
  </si>
  <si>
    <t>66/93</t>
  </si>
  <si>
    <t>Ethiopia Washed Ayla Bombe</t>
  </si>
  <si>
    <t>Colombia Finca La Reserva</t>
  </si>
  <si>
    <t>Ethiopia Washed Yirgacheffe Chelbesa SNNPR Gedeo G1</t>
  </si>
  <si>
    <t>Kenya Melwa AA Washed</t>
  </si>
  <si>
    <t>Fruits Melody</t>
  </si>
  <si>
    <t>NT $390/227 grams</t>
  </si>
  <si>
    <t>Ethiopia Bench Maji Gori Gesha ORO Yeast Natural G1</t>
  </si>
  <si>
    <t>NT 780/227 grams</t>
  </si>
  <si>
    <t>NT 780</t>
  </si>
  <si>
    <t>130 Blend</t>
  </si>
  <si>
    <t>Bener Meriah Sumatra</t>
  </si>
  <si>
    <t>Aceh, Sumatra, Indonesia</t>
  </si>
  <si>
    <t>Ethiopia Alo Chilaka Natural</t>
  </si>
  <si>
    <t>Kolla Bolcha #6 Ethiopia</t>
  </si>
  <si>
    <t>Agaro, Oromia region, Ethiopia</t>
  </si>
  <si>
    <t>Taiwan Natural Alishan Chi Tsai Liu Li Ecological Farm</t>
  </si>
  <si>
    <t>NT $1,100/4 ounces</t>
  </si>
  <si>
    <t>NT $1,100</t>
  </si>
  <si>
    <t>Ethiopia Natural Sidama ALO Village SKY Project FL</t>
  </si>
  <si>
    <t>NT $490/4 ounces</t>
  </si>
  <si>
    <t>Ethiopia Washed Guji Uraga Tebe Burka</t>
  </si>
  <si>
    <t>Guatemala Washed Huehuetenango Joya Verde</t>
  </si>
  <si>
    <t>Kenya Washed Kiambu AB TOP Lot Yerihar</t>
  </si>
  <si>
    <t>Ethiopia Sidama Bombe G1 Washed</t>
  </si>
  <si>
    <t>Costa Rica Central Valley Honey Geisha</t>
  </si>
  <si>
    <t>$16.00/6 ounces</t>
  </si>
  <si>
    <t>Panama Bambito Gesha</t>
  </si>
  <si>
    <t>Bambito Mountains, Chiriqui, Panama</t>
  </si>
  <si>
    <t>$55.00/8 ounces</t>
  </si>
  <si>
    <t>La Piragua Pink Bourbon Colombia</t>
  </si>
  <si>
    <t>Ethiopia Nano Genji Lot #8</t>
  </si>
  <si>
    <t>Sumatra Putra Gayo Natural</t>
  </si>
  <si>
    <t>Ethiopia Yirgacheffe Earl Grey Peach</t>
  </si>
  <si>
    <t>NT $329/8 ounces</t>
  </si>
  <si>
    <t>NT $329</t>
  </si>
  <si>
    <t>Costa Rica La Minita</t>
  </si>
  <si>
    <t>Los Santos, TarrazÃº, Costa Rica</t>
  </si>
  <si>
    <t>Panama Altieri Luci Geisha Natural Cold Dry Ferment</t>
  </si>
  <si>
    <t>$59.95/170 grams</t>
  </si>
  <si>
    <t>170 grams</t>
  </si>
  <si>
    <t>Colombia Las Perlitas Anaerobic Honey</t>
  </si>
  <si>
    <t>Santa Fe, New Mexico</t>
  </si>
  <si>
    <t>Medellin, Colombia</t>
  </si>
  <si>
    <t>$25.00/227 grams</t>
  </si>
  <si>
    <t>Ethiopian Single Origin</t>
  </si>
  <si>
    <t>Norfolk, Virginia</t>
  </si>
  <si>
    <t>Guatemala Retiro del Quisaya Washed Process</t>
  </si>
  <si>
    <t>Kona Bloom</t>
  </si>
  <si>
    <t>Kona District, Hawaiâ€™i Island, Hawaiâ€™i</t>
  </si>
  <si>
    <t>Kaâ€™u Giant Maragogipe</t>
  </si>
  <si>
    <t>Ethiopia Mullugeta Muntasha</t>
  </si>
  <si>
    <t>Bursa Village, Arbegona, Sidama growing region, southern Ethiopia</t>
  </si>
  <si>
    <t>Peru Churupampa Pacamara</t>
  </si>
  <si>
    <t>JaÃ©n, Cajamarca, Peru</t>
  </si>
  <si>
    <t>Colombia Cauca Lusitania Geisha Washed</t>
  </si>
  <si>
    <t>Caicedonia, Cauca Department, Colombia</t>
  </si>
  <si>
    <t>NT $470/100 grams</t>
  </si>
  <si>
    <t>NT $470</t>
  </si>
  <si>
    <t>Colombia Faver Emir Ninco Pink Bourbon</t>
  </si>
  <si>
    <t>Santa Maria, Huila Department, Colombia</t>
  </si>
  <si>
    <t>NT $559/8 ounces</t>
  </si>
  <si>
    <t>NT $559</t>
  </si>
  <si>
    <t>Mexico Alva Flores</t>
  </si>
  <si>
    <t>Santa Cruz, Ozolotepec, Oaxaca, Mexico</t>
  </si>
  <si>
    <t>Duwancho Natural Ethiopia</t>
  </si>
  <si>
    <t>Brazil Vinhal Grape Starfruit</t>
  </si>
  <si>
    <t>Cerrado Mineiro, Minas Gerais, Brazil</t>
  </si>
  <si>
    <t>Ethiopia Guji Hambela Buku Abel Bastet Geisha Washed</t>
  </si>
  <si>
    <t>Ethiopia Yirgacheffe G1 Gotiti Angel Station Geisha Washed</t>
  </si>
  <si>
    <t>Itumpi Tanzania</t>
  </si>
  <si>
    <t>Mbozi District, Songwe Region, Tanzania</t>
  </si>
  <si>
    <t>Hechi</t>
  </si>
  <si>
    <t>60/86</t>
  </si>
  <si>
    <t>Yunlin Natural Geisha</t>
  </si>
  <si>
    <t>Peru Washed Cusco Buena Vista Soola SL09</t>
  </si>
  <si>
    <t>Cusco, Peru</t>
  </si>
  <si>
    <t>Colombia Natural Huila Eulises Guzman</t>
  </si>
  <si>
    <t>In Bloom</t>
  </si>
  <si>
    <t>$25.00/250 grams</t>
  </si>
  <si>
    <t>Ethiopia Guji Grape GildVine Natural G1</t>
  </si>
  <si>
    <t>Guatemala Washed Finca El General Gesha</t>
  </si>
  <si>
    <t>NT $420/4 ounces</t>
  </si>
  <si>
    <t>Ethiopia Gesha Village Lot 108</t>
  </si>
  <si>
    <t>66/89</t>
  </si>
  <si>
    <t>$30.00/50 grams</t>
  </si>
  <si>
    <t>Colombia Red Sunset</t>
  </si>
  <si>
    <t>Ethiopia Sidama  Bombe Natural</t>
  </si>
  <si>
    <t>NT $350/200 grams</t>
  </si>
  <si>
    <t>Ethiopia Sidama Bensa Shantawene Gatta Kenean Dukamo Anaerobic Natural G1</t>
  </si>
  <si>
    <t>Bensa district, Sidama Zone, southern Ethiopia</t>
  </si>
  <si>
    <t>NT $720/8 ounces</t>
  </si>
  <si>
    <t>NT $720</t>
  </si>
  <si>
    <t>Ethiopia Guji Bishala G1 Red Honey</t>
  </si>
  <si>
    <t>Kenya Kii</t>
  </si>
  <si>
    <t>Kirinyaga County, Kenya</t>
  </si>
  <si>
    <t>$26.00/250 grams</t>
  </si>
  <si>
    <t>Ethiopia Faysel Abdosh</t>
  </si>
  <si>
    <t>Costa Rica Las Lajas SL-28 Natural</t>
  </si>
  <si>
    <t>Ethiopia Sidama Bensa Alo Single Variety 74158 Natural</t>
  </si>
  <si>
    <t>NT $840/113 grams</t>
  </si>
  <si>
    <t>NT $840</t>
  </si>
  <si>
    <t>Guatemala El Soccoro Maracaturra Washed</t>
  </si>
  <si>
    <t>Palencia, Guatemala Department, Guatemala</t>
  </si>
  <si>
    <t>Ethiopia Yirgacheffe Misty Valley Aricha Washed G1</t>
  </si>
  <si>
    <t>NT $339/8 ounces</t>
  </si>
  <si>
    <t>NT $339</t>
  </si>
  <si>
    <t>Taiwan COE #3 Alishan Zhou Zhu Yuan Geisha Natural</t>
  </si>
  <si>
    <t>NT $2,700/100 grams</t>
  </si>
  <si>
    <t>NT $2,700</t>
  </si>
  <si>
    <t>Guatemala Finca El General Bourbon Honey Espresso</t>
  </si>
  <si>
    <t>Panama Renaissance Series Flora Geisha Washed</t>
  </si>
  <si>
    <t>NT $800/227 grams</t>
  </si>
  <si>
    <t>Ethiopia Agaro Duromina</t>
  </si>
  <si>
    <t>Agaro Duromina, Jimma Zone, Oromia State, Ethiopia</t>
  </si>
  <si>
    <t>Costa Rica La Candelilla Geisha</t>
  </si>
  <si>
    <t>Costa Rica San Diego</t>
  </si>
  <si>
    <t>Granate</t>
  </si>
  <si>
    <t>Satipo Province, Peru</t>
  </si>
  <si>
    <t>Llayla District, Satipo Province, Peru</t>
  </si>
  <si>
    <t>$13.50/250 grams</t>
  </si>
  <si>
    <t>Ethiopia Bench-Maji Lucy Geisha Anaerobic Natural</t>
  </si>
  <si>
    <t>NT $300/100 grams</t>
  </si>
  <si>
    <t>Guatemala Acatenango Geisha</t>
  </si>
  <si>
    <t>Tiachung, Taiwan</t>
  </si>
  <si>
    <t>Yemen Ismaili</t>
  </si>
  <si>
    <t>Bani Ismail District, Sana'a, Yemen</t>
  </si>
  <si>
    <t>Colombia Manos Juntas Anaerobic Natural</t>
  </si>
  <si>
    <t>True Love Espresso Blend</t>
  </si>
  <si>
    <t>Guatemala Washed Finca La Hermosa Gesha Peaberry</t>
  </si>
  <si>
    <t>$21.95/4 ounces</t>
  </si>
  <si>
    <t>El Salvador Finca Plan del Hoyo Microlot</t>
  </si>
  <si>
    <t>Llamatepec, Apaneca growing region, El Salvador</t>
  </si>
  <si>
    <t>Ethiopia JemJem</t>
  </si>
  <si>
    <t>Wenago district, Gedeo Zone, SNNPR, Ethiopia</t>
  </si>
  <si>
    <t>Ethiopia Sidama G4 Wamena Natural Espresso</t>
  </si>
  <si>
    <t>NT $580/454 grams</t>
  </si>
  <si>
    <t>Kenya Nyeri Kianjogu AA TOP Washed</t>
  </si>
  <si>
    <t>Rainy Season in Fort Zeelandia Espresso Blend</t>
  </si>
  <si>
    <t>Ethiopia; Honduras; Kenya; Guatemala</t>
  </si>
  <si>
    <t>Ethiopia Natural Sidama Karamo Niguse Gemeda 74158</t>
  </si>
  <si>
    <t>Ethiopia Washed Kaffa Lot Taco</t>
  </si>
  <si>
    <t>Ethiopia Washed Kaffa Lot Rich Espresso</t>
  </si>
  <si>
    <t>Ethiopia Sidama Bombe Tadisa</t>
  </si>
  <si>
    <t>Bombe mountains, Sidamo Region, southern Ethiopia</t>
  </si>
  <si>
    <t>NT $390/200 grams</t>
  </si>
  <si>
    <t>Dragon Strong Espresso</t>
  </si>
  <si>
    <t>45/62</t>
  </si>
  <si>
    <t>NT $650/227 grams</t>
  </si>
  <si>
    <t>Ethiopia Yirgacheffe Chelchele Washed G1</t>
  </si>
  <si>
    <t>Colombia El Paraiso Lychee Rose</t>
  </si>
  <si>
    <t>Colombia Cauca Castillo K-01</t>
  </si>
  <si>
    <t>$36.00/8 ounces</t>
  </si>
  <si>
    <t>Guatemala Finca Al Bosque</t>
  </si>
  <si>
    <t>Dallas, Texas</t>
  </si>
  <si>
    <t>Antioquia, Colombia</t>
  </si>
  <si>
    <t>Colombia Wilton Benitez Orange Bourbon</t>
  </si>
  <si>
    <t>Colombia Limited Release 2024</t>
  </si>
  <si>
    <t>Conway, Arkansas</t>
  </si>
  <si>
    <t>Colombia El Diviso</t>
  </si>
  <si>
    <t>75/90</t>
  </si>
  <si>
    <t>Rwanda Rambagirakawa</t>
  </si>
  <si>
    <t>Gakenke District, Rwanda</t>
  </si>
  <si>
    <t>Java Argopuro Mountain Natural SOE</t>
  </si>
  <si>
    <t>Argopuro Mountain, Java, Indonesia</t>
  </si>
  <si>
    <t>Palo de Rosa Pink Bourbon Colombia</t>
  </si>
  <si>
    <t>La Papaya Pacamara Natural Ecuador</t>
  </si>
  <si>
    <t>Reserve Costa Rica Don Noel SL28</t>
  </si>
  <si>
    <t>Buffalo, New York</t>
  </si>
  <si>
    <t>Colombia Lychee Co-Ferment</t>
  </si>
  <si>
    <t>Ciudad Bolivar, Antioquia, Colombia</t>
  </si>
  <si>
    <t>$33.75/12 ounces</t>
  </si>
  <si>
    <t>Colombia La Esperanza Red Bourbon</t>
  </si>
  <si>
    <t>Ethiopia Growers Reserve Gesha Village Gaylee Special Fermentation</t>
  </si>
  <si>
    <t>Bench Maji Zone, southern Ethiopia</t>
  </si>
  <si>
    <t>NT $900/227 grams</t>
  </si>
  <si>
    <t>Kenya Nyeri Hill Estate AA Top Espresso</t>
  </si>
  <si>
    <t>Kagunyu Kenya</t>
  </si>
  <si>
    <t>Finca Vista Hermosa Edwinâ€™s Reserve Guatemala</t>
  </si>
  <si>
    <t>$21.34/12ounces</t>
  </si>
  <si>
    <t>12ounces</t>
  </si>
  <si>
    <t>Ethiopia Black Honey Guji Wate Lot Tabby</t>
  </si>
  <si>
    <t>Hey Much Espresso Blend</t>
  </si>
  <si>
    <t>Guatemala; Honduras; Colombia</t>
  </si>
  <si>
    <t>NT $225/8 ounces</t>
  </si>
  <si>
    <t>NT $225</t>
  </si>
  <si>
    <t>Kenya Gachika</t>
  </si>
  <si>
    <t>Kiamworia, Kiambu County, Kenya</t>
  </si>
  <si>
    <t>Ethiopia Sidamo HeidenrÃ¶slein Anaerobic Washed G1</t>
  </si>
  <si>
    <t>Bensa District, Sidamo growing region, Ethiopia</t>
  </si>
  <si>
    <t>NT $350/227 grams</t>
  </si>
  <si>
    <t>Putra Gayo Sumatra</t>
  </si>
  <si>
    <t>Kenya Blackberry Honey</t>
  </si>
  <si>
    <t>Rift Valley Province, Kenya</t>
  </si>
  <si>
    <t>Colombia Granja Paraiso 92 Anaerobic Gesha</t>
  </si>
  <si>
    <t>Colombia ChachagÃ¼Ã­ Mild Roast</t>
  </si>
  <si>
    <t>ChachagÃ¼Ã­, NariÃ±o Department, Colombia</t>
  </si>
  <si>
    <t>Ethiopia Anaerobic Washed G1 Wild Rose S.O. Sidamo</t>
  </si>
  <si>
    <t>NT $650/230 grams</t>
  </si>
  <si>
    <t>Colombia Yellow Geisha Granja Paraiso 92</t>
  </si>
  <si>
    <t>Dame Debaye washing station, Guji growing region, south-central Ethiopia</t>
  </si>
  <si>
    <t>41/76</t>
  </si>
  <si>
    <t>Colombia Granja Paraiso-92 Castillo</t>
  </si>
  <si>
    <t>Juru Rwanda Rulindo Red Bourbon Honey</t>
  </si>
  <si>
    <t>Cyinzuzi Sector, Rulindo District, Northern Province, Rwanda</t>
  </si>
  <si>
    <t>40/67</t>
  </si>
  <si>
    <t>Colombia Red Fruits Campo Hermosa Edwin NoreÃ±a</t>
  </si>
  <si>
    <t>Colombia El Diviso Nestor Lasso Sidra Anaerobic Washed</t>
  </si>
  <si>
    <t>Dali District, Taichung, Taiwan</t>
  </si>
  <si>
    <t>El Salvador Finca Loma La Gloria Natural Process â€œUnicorn Lotâ€</t>
  </si>
  <si>
    <t>66/97</t>
  </si>
  <si>
    <t>Kona Espresso Special Selection</t>
  </si>
  <si>
    <t>Colombia Buenavista Ataraxia Geisha</t>
  </si>
  <si>
    <t>Colombia Finca La Secreta Lychee Caturra Anaerobic</t>
  </si>
  <si>
    <t>$30/ 12 ounces</t>
  </si>
  <si>
    <t>Kenya Kichwa Tembo</t>
  </si>
  <si>
    <t>Asobombo Colombia</t>
  </si>
  <si>
    <t>Colombia Caldas Twilight Geisha Natural</t>
  </si>
  <si>
    <t>Ethiopia Moonlight Delight Wine Process Natural</t>
  </si>
  <si>
    <t>Colombia Tabi La Roca</t>
  </si>
  <si>
    <t>57/87</t>
  </si>
  <si>
    <t>$51.00/12 ounces</t>
  </si>
  <si>
    <t>Peru Black Honey Los Santos Farm Gesha</t>
  </si>
  <si>
    <t>Ethiopia Guji Bule Hambela TOH#1</t>
  </si>
  <si>
    <t>NT $599/8 ounces</t>
  </si>
  <si>
    <t>Ethiopia Yirgacheffe Kochere Halo Hartume Washed G1</t>
  </si>
  <si>
    <t>NT $560/220 grams</t>
  </si>
  <si>
    <t>Ethiopia Mulish</t>
  </si>
  <si>
    <t>Guji Zone, Oromia region, Ethiopia</t>
  </si>
  <si>
    <t>Colombia Wilton Benitez Yellow Bourbon</t>
  </si>
  <si>
    <t>$31.00/250 grams</t>
  </si>
  <si>
    <t>Colombia Wilton Benitez Red Bourbon</t>
  </si>
  <si>
    <t>Ethiopia Guji Narcissus Washed G1</t>
  </si>
  <si>
    <t>Kona Maragogype</t>
  </si>
  <si>
    <t>$37.00/7 ounces</t>
  </si>
  <si>
    <t>Ethiopia Bench-Maji Lucy Geisha</t>
  </si>
  <si>
    <t>NT $380/200 grams</t>
  </si>
  <si>
    <t>Ethiopia Guji Rosechee Washed G1</t>
  </si>
  <si>
    <t>Ethiopia Sidama Bensa</t>
  </si>
  <si>
    <t>Ethiopia Yirgacheffe Huke Premium Natural G1</t>
  </si>
  <si>
    <t>Ecuador Galo Morales</t>
  </si>
  <si>
    <t>$20.00/.8 ounces</t>
  </si>
  <si>
    <t>.8 ounces</t>
  </si>
  <si>
    <t>Ethiopia Yirgacheffe Lalisa Black Honey TOH#2</t>
  </si>
  <si>
    <t>Gedeb District, Gedeo Zone, Ethiopia</t>
  </si>
  <si>
    <t>NT $449/8 ounces</t>
  </si>
  <si>
    <t>NT $449</t>
  </si>
  <si>
    <t>Ethiopia Bench-Maji Lucy Station Geisha Washed</t>
  </si>
  <si>
    <t>NT $309/8 ounces</t>
  </si>
  <si>
    <t>NT $309</t>
  </si>
  <si>
    <t>Colombia Fruit Loops Gesha Washed</t>
  </si>
  <si>
    <t>Long Island City, New York</t>
  </si>
  <si>
    <t>$37.99/6 ounces</t>
  </si>
  <si>
    <t>Costa Rica TarrazÃº Tirra</t>
  </si>
  <si>
    <t>San Marcos, TarrazÃº growing region, Costa Rica</t>
  </si>
  <si>
    <t>Ethiopia Washed Bench Maji Baby Lucy Gesha</t>
  </si>
  <si>
    <t>Panama Clara Finca Auromar</t>
  </si>
  <si>
    <t>Santa Clara, Panama</t>
  </si>
  <si>
    <t>NT 310/8 ounces</t>
  </si>
  <si>
    <t>NT 310</t>
  </si>
  <si>
    <t>Guatemala Bella Carmona</t>
  </si>
  <si>
    <t>Antigua valley, Sacatepequez Department, Guatemala</t>
  </si>
  <si>
    <t>Candy Crush</t>
  </si>
  <si>
    <t>Caotun, Nantou, Taiwan</t>
  </si>
  <si>
    <t>NT 700/455 grams</t>
  </si>
  <si>
    <t>NT 700</t>
  </si>
  <si>
    <t>455 grams</t>
  </si>
  <si>
    <t>Rwanda Humure Abishyizehamwe Low-Oxygen Natural</t>
  </si>
  <si>
    <t>Remera Sector, Gatsibo District, Eastern Province, Rwanda</t>
  </si>
  <si>
    <t>$27.75/ 12 ounces</t>
  </si>
  <si>
    <t>Colombia Edwin Enrique NoreÃ±a / Black Honey Pink Bourbon Mosto &amp; Passionfruit Co-Ferment</t>
  </si>
  <si>
    <t>$33.92/10 ounces (sold as a set of 3/$101.75</t>
  </si>
  <si>
    <t>10 ounces (sold as a set of 3/$101.75</t>
  </si>
  <si>
    <t>Colombia Edwin Enrique NoreÃ±a / Black Honey Watermelon &amp; Lulo Co-Ferment</t>
  </si>
  <si>
    <t>Ethiopia Guji Uraga Haro Adama Washed G1</t>
  </si>
  <si>
    <t>Oromia Region; Guji Zone</t>
  </si>
  <si>
    <t>NT 279/8 ounces</t>
  </si>
  <si>
    <t>NT 279</t>
  </si>
  <si>
    <t>Colombia Linarco Rodriguez Ospina Pink Bourbon Washed 94</t>
  </si>
  <si>
    <t>NT 609/8 ounces</t>
  </si>
  <si>
    <t>NT 609</t>
  </si>
  <si>
    <t>Guatemala Honey Finca El General Gesha</t>
  </si>
  <si>
    <t>NT 300/4 ounces</t>
  </si>
  <si>
    <t>NT 300</t>
  </si>
  <si>
    <t>Ethiopia, Guatemala</t>
  </si>
  <si>
    <t>NT 260/8 ounces</t>
  </si>
  <si>
    <t>NT 260</t>
  </si>
  <si>
    <t>Kenya Gatirima AA</t>
  </si>
  <si>
    <t>Kibugu, Embu County, Kenya</t>
  </si>
  <si>
    <t>Ethiopia Washed Sidama Bensa Single Variety 74158</t>
  </si>
  <si>
    <t>Taiwan Natural Meishan Ching-Ye Farm Lot 0116</t>
  </si>
  <si>
    <t>Meishan, Chia-Yi, Taiwan</t>
  </si>
  <si>
    <t>Ethiopia Sidama Orange Blossom Washed G1</t>
  </si>
  <si>
    <t>Ethiopia Sidamo Bensa Anaerobic Washed</t>
  </si>
  <si>
    <t>59/94</t>
  </si>
  <si>
    <t>NT $319/12 ounces</t>
  </si>
  <si>
    <t>NT $319</t>
  </si>
  <si>
    <t>Colombia La Palma Y TucÃ¡n Heroes Series Geisha</t>
  </si>
  <si>
    <t>64/97</t>
  </si>
  <si>
    <t>$28.99/8 ounces</t>
  </si>
  <si>
    <t>Colombia Green Apple Castillo</t>
  </si>
  <si>
    <t>Las Margaritas Sudan Rume Natural</t>
  </si>
  <si>
    <t>Colombia Papayo</t>
  </si>
  <si>
    <t>Tanzania Karatu Acacia Hills Geisha Washed AB Espresso</t>
  </si>
  <si>
    <t>Karatu, Oldeani growing region, Tanzania</t>
  </si>
  <si>
    <t>NT $399/100 grams</t>
  </si>
  <si>
    <t>NT $399</t>
  </si>
  <si>
    <t>Ethiopia Chelba Natural</t>
  </si>
  <si>
    <t>Chelba Station , Yirgacheffe, Gedeo Zone, SNNPR,Ethiopia</t>
  </si>
  <si>
    <t>51/80</t>
  </si>
  <si>
    <t>Colombia El Jardin Anaerobic Natural</t>
  </si>
  <si>
    <t>Chinchina, Caldas Department, Colombia</t>
  </si>
  <si>
    <t>Brazil Ipanema Premier Cru Cherry Cold Drip</t>
  </si>
  <si>
    <t>Southern Minas Gerais, Brazil</t>
  </si>
  <si>
    <t>NT $200/150 ml bottle</t>
  </si>
  <si>
    <t>150 ml bottle</t>
  </si>
  <si>
    <t>Geisha Spirit</t>
  </si>
  <si>
    <t>Manassas, Virginia</t>
  </si>
  <si>
    <t>$39.50/12 ounces</t>
  </si>
  <si>
    <t>El Duende Peru</t>
  </si>
  <si>
    <t>Huarango, San Ignacio, Cajamarca growing region, Peru</t>
  </si>
  <si>
    <t>Tucson, Arizona</t>
  </si>
  <si>
    <t>Ethiopia Bombe Mountains</t>
  </si>
  <si>
    <t>Bombe mountains, Sidama Region, southern Ethiopia</t>
  </si>
  <si>
    <t>Kenya Thunguri AA</t>
  </si>
  <si>
    <t>Kenya Kiambu Maua Lot AB</t>
  </si>
  <si>
    <t>Kenya Kiambu AB Top Lot</t>
  </si>
  <si>
    <t>El Jardin</t>
  </si>
  <si>
    <t>Buna Boka #1</t>
  </si>
  <si>
    <t>idamo (also Sidama) growing region, south-central Ethiopia</t>
  </si>
  <si>
    <t>Costa Rica Yellow Honey Lot Kinka Bear</t>
  </si>
  <si>
    <t>Ethiopia Natural Guji Kercha Lot Riverside</t>
  </si>
  <si>
    <t>Colombia Hacienda Casablanca</t>
  </si>
  <si>
    <t>Cundinamarca, Colombia</t>
  </si>
  <si>
    <t>US $20.00/12 ounces</t>
  </si>
  <si>
    <t>US $20.00</t>
  </si>
  <si>
    <t>Hawaiâ€™i Puna Anaerobic Washed</t>
  </si>
  <si>
    <t>Puna growing region, Big Island of Hawaiâ€™i</t>
  </si>
  <si>
    <t>Ethiopia Yirgacheffe G1 Natural Asfaw Maru</t>
  </si>
  <si>
    <t>Costa Rica Cordillera del Fuego</t>
  </si>
  <si>
    <t>$29.99/10 ounces</t>
  </si>
  <si>
    <t>Kenya Kirinyaga Kii</t>
  </si>
  <si>
    <t>2020 Savage Auction Deborah Carbonic-Macerated Natural Geisha</t>
  </si>
  <si>
    <t>Finca San Carlos</t>
  </si>
  <si>
    <t>CobÃ¡n growing region, Alta Verapaz, Guatemala</t>
  </si>
  <si>
    <t>Sidama Extreme Papilio Washed</t>
  </si>
  <si>
    <t>Ethiopia Sidama Bona Washed G1</t>
  </si>
  <si>
    <t>Taiwan Geisha Honey</t>
  </si>
  <si>
    <t>$64.95/4 ounces</t>
  </si>
  <si>
    <t>La Esperanza Colombian Natural X.O.</t>
  </si>
  <si>
    <t>Esmeralda Estate Panama Geisha</t>
  </si>
  <si>
    <t>Â£45/10 capsules</t>
  </si>
  <si>
    <t>Â£45</t>
  </si>
  <si>
    <t>10 capsules</t>
  </si>
  <si>
    <t>Ethiopia Dur Feres Natural</t>
  </si>
  <si>
    <t>Kenya Kirinyaga Kabare Karani AA</t>
  </si>
  <si>
    <t>CAD $22.00/225 grams</t>
  </si>
  <si>
    <t>CAD $22.00</t>
  </si>
  <si>
    <t>Kenya Rungeto</t>
  </si>
  <si>
    <t>Shantawene Ethiopia Daya Bensa Natural</t>
  </si>
  <si>
    <t>Kenya Gicherori</t>
  </si>
  <si>
    <t>Embu, Kenya</t>
  </si>
  <si>
    <t>$18.49/12 ounces</t>
  </si>
  <si>
    <t>Kenya Gatuya</t>
  </si>
  <si>
    <t>Murang'a County, central Kenya</t>
  </si>
  <si>
    <t>Colombia San LuÃ­s Gesha</t>
  </si>
  <si>
    <t>Kenya Karatina AA 2020</t>
  </si>
  <si>
    <t>Ethiopia Yirgacheffe Natural Farm Direct</t>
  </si>
  <si>
    <t>Indonesia Lintong Mandheling</t>
  </si>
  <si>
    <t>NT $450/225 grams</t>
  </si>
  <si>
    <t>Black Swan Blend</t>
  </si>
  <si>
    <t>Colombia; Guatemala; Ethiopia</t>
  </si>
  <si>
    <t>El Salvador Santa Elena Pacamara</t>
  </si>
  <si>
    <t>Benti Nenqa #209 Ethiopia</t>
  </si>
  <si>
    <t>Kona Pink Honey Black Rock Farm</t>
  </si>
  <si>
    <t>Kona, Big Island of Hawaiâ€™i</t>
  </si>
  <si>
    <t>Kenya AA Top Gatomboya</t>
  </si>
  <si>
    <t>Yellow Caturra (special lot)</t>
  </si>
  <si>
    <t>Ka'u, Hawaii</t>
  </si>
  <si>
    <t>Kaâ€™u growing region, Big island of Hawaiâ€™i</t>
  </si>
  <si>
    <t>$15.00/4 ounces</t>
  </si>
  <si>
    <t>Big island of Hawaiâ€™i</t>
  </si>
  <si>
    <t>Panama Boquete Torre Lot #1 Geisha Honey</t>
  </si>
  <si>
    <t>NT $2500/100 grams</t>
  </si>
  <si>
    <t>NT $2500</t>
  </si>
  <si>
    <t>Ethiopia Sidamo Natural Twakok G1</t>
  </si>
  <si>
    <t>NT $550/230 grams</t>
  </si>
  <si>
    <t>Colombia Asobombo Inza</t>
  </si>
  <si>
    <t>Yirgacheffe growing region, Ethiopia</t>
  </si>
  <si>
    <t>Rhapsody of Dreams</t>
  </si>
  <si>
    <t>Chia-Yi City, Taiwan</t>
  </si>
  <si>
    <t>Kenya, Colombia</t>
  </si>
  <si>
    <t>Ethiopia Yabitu Koba</t>
  </si>
  <si>
    <t>Heart &amp; Soul Espresso Blend</t>
  </si>
  <si>
    <t>Kenya AA FAQ</t>
  </si>
  <si>
    <t>NT $330/200 grams</t>
  </si>
  <si>
    <t>Ethiopia Yirgacheffe Natural Haru Suke G1</t>
  </si>
  <si>
    <t>Gedeo, Yirgacheffe growing region, south-central Ethiopia</t>
  </si>
  <si>
    <t>Ethiopia Kayon Mountain (Washed)</t>
  </si>
  <si>
    <t>Panama Finca Santa Teresa Lot 9</t>
  </si>
  <si>
    <t>Kaâ€™u Pink Honey</t>
  </si>
  <si>
    <t>Ka'u District, Big Island of Hawaiâ€™i</t>
  </si>
  <si>
    <t>Panama Pacamara Natural</t>
  </si>
  <si>
    <t>Lloydminster, Saskatchewan, Canada</t>
  </si>
  <si>
    <t>CAD $50/200 grams</t>
  </si>
  <si>
    <t>CAD $50</t>
  </si>
  <si>
    <t>Ethiopia Gera Limu</t>
  </si>
  <si>
    <t>Oromia growing region, southern Ethiopia</t>
  </si>
  <si>
    <t>Ethiopia Suke Quto Single-Origin Espresso</t>
  </si>
  <si>
    <t>Kenya Kirinyaga Baragwi Karumandi AA</t>
  </si>
  <si>
    <t>Taiwan Songyue Geisha</t>
  </si>
  <si>
    <t>79/92</t>
  </si>
  <si>
    <t>Â¥ 2,640/50 grams</t>
  </si>
  <si>
    <t>Â¥ 2,640</t>
  </si>
  <si>
    <t>Ethiopia Halo Hartume Daniel Mijane</t>
  </si>
  <si>
    <t>Guatemala CobÃ¡n Chicoj Cooperative Red Honey Fair Trade</t>
  </si>
  <si>
    <t>CobÃ¡n growing region, central Guatemala</t>
  </si>
  <si>
    <t>NT $320/200 grams</t>
  </si>
  <si>
    <t>Peru Buena Vista Valerio Almanza Ccahua</t>
  </si>
  <si>
    <t>Colombia La Gallera Estate</t>
  </si>
  <si>
    <t>NT $620/8 ounces</t>
  </si>
  <si>
    <t>NT $620</t>
  </si>
  <si>
    <t>Ethiopia Neja Fadil</t>
  </si>
  <si>
    <t>Colombia Pink Bourbon Finca El Chaparote</t>
  </si>
  <si>
    <t>$14.95/6 ounces</t>
  </si>
  <si>
    <t>Kona Uluwehi SL34</t>
  </si>
  <si>
    <t>Aged Sumatra Ulos Batak 2015</t>
  </si>
  <si>
    <t>Lintong growing region, Sumatra, Indonesia</t>
  </si>
  <si>
    <t>45/63</t>
  </si>
  <si>
    <t>Twisted V.6 Espresso</t>
  </si>
  <si>
    <t>South America; Central America; Africa</t>
  </si>
  <si>
    <t>Costa Rica Aris Red Honey Lot 2002 Espresso</t>
  </si>
  <si>
    <t>Ethiopia Gedeo Kochere Reko Natural</t>
  </si>
  <si>
    <t>Colombia Monteblanco Geisha</t>
  </si>
  <si>
    <t>Harrisonburg, Virginia</t>
  </si>
  <si>
    <t>$9.99/4 ounces</t>
  </si>
  <si>
    <t>Guji Ethiopia Washed</t>
  </si>
  <si>
    <t>Kona Maragogype Pink Honey</t>
  </si>
  <si>
    <t>Kainaliu, Kona District, Big Island of Hawaiâ€™i</t>
  </si>
  <si>
    <t>Colombia Diofanor Ruiz</t>
  </si>
  <si>
    <t>QuindÃ­o Department, Colombia</t>
  </si>
  <si>
    <t>$25.00/6 ounces</t>
  </si>
  <si>
    <t>Ethiopia COE 2nd place Washed Sidamo Rumudamo</t>
  </si>
  <si>
    <t>Arbegona, Sidama (also Sidamo) growing region, south-central Ethiopia</t>
  </si>
  <si>
    <t>NT $350/20 grams</t>
  </si>
  <si>
    <t>Ethiopia Guji Laayyoo Natural</t>
  </si>
  <si>
    <t>Kenya Washed Peaberry Rnyeusi</t>
  </si>
  <si>
    <t>Central Province, Kenya</t>
  </si>
  <si>
    <t>Tanzania Shimiligwanda</t>
  </si>
  <si>
    <t>Songwe Region, southwestern Tanzania</t>
  </si>
  <si>
    <t>Geisha</t>
  </si>
  <si>
    <t>Peru Yanesha Geisha</t>
  </si>
  <si>
    <t>Pasco Department, Villa Rica, Peru</t>
  </si>
  <si>
    <t>Panama Elida ASD Natural</t>
  </si>
  <si>
    <t>Ethiopia Keramo Zero Oxygen Natural</t>
  </si>
  <si>
    <t>Keramo Village, Sidama Region, Ethiopia</t>
  </si>
  <si>
    <t>Taiwan Alishan Zhou-Zhu-Yuan Farm Estate Reserve Washed</t>
  </si>
  <si>
    <t>Ethiopia Grade 1 Chelchele</t>
  </si>
  <si>
    <t>Magic Cat Kenya Civet AFCA TOH NO.2 Gatuya Factory New Murarandia AA</t>
  </si>
  <si>
    <t>USD $206.00/8 ounces</t>
  </si>
  <si>
    <t>USD $206.00</t>
  </si>
  <si>
    <t>Ethiopian Guji Ana Sora Alcoholic Natural G1</t>
  </si>
  <si>
    <t>Colombia Finca La Sirena Mango Co-Ferment</t>
  </si>
  <si>
    <t>$22.99/8 ounces</t>
  </si>
  <si>
    <t>Coral</t>
  </si>
  <si>
    <t>$10.00/250 grams</t>
  </si>
  <si>
    <t>Guatemala Santa Felisa Solar Eclipse Gesha Natural</t>
  </si>
  <si>
    <t>NT $620/4 ounces</t>
  </si>
  <si>
    <t>Ethiopia Yirgacheffe Dumerso G1 Natural</t>
  </si>
  <si>
    <t>Ethiopia Yirgacheffe Cleopatra Natural</t>
  </si>
  <si>
    <t>Kenya Nyeri Muchoki Estate AA</t>
  </si>
  <si>
    <t>Ethiopia Natural Guji Uraga G1 Lot 20-05</t>
  </si>
  <si>
    <t>Kinini Village Rwanda</t>
  </si>
  <si>
    <t>Northern Province, Rulindo District, Rwanda</t>
  </si>
  <si>
    <t>Kaâ€™u Yellow Bourbon</t>
  </si>
  <si>
    <t>Kaâ€™u growing region, Big Island of Hawai'i</t>
  </si>
  <si>
    <t>$33.00/10 ounces</t>
  </si>
  <si>
    <t>Angamaza</t>
  </si>
  <si>
    <t>Conganama, Loja Province, Ecuador</t>
  </si>
  <si>
    <t>NT $1300/4 ounces</t>
  </si>
  <si>
    <t>Ethiopia Kayon Mountain (Natural)</t>
  </si>
  <si>
    <t>64/92</t>
  </si>
  <si>
    <t>Ethiopia Guji Bishala</t>
  </si>
  <si>
    <t>Planadas, Tolima, Colombia</t>
  </si>
  <si>
    <t>Ceri Ceri Meriah Coffee</t>
  </si>
  <si>
    <t>Jakarta, Indonesia</t>
  </si>
  <si>
    <t>IDR $120,000/200 grams</t>
  </si>
  <si>
    <t>IDR $120,000</t>
  </si>
  <si>
    <t>Rukira Kenya</t>
  </si>
  <si>
    <t>Kenya Gakundu FCS Kamviu Wet Mill</t>
  </si>
  <si>
    <t>Gachami Kenya</t>
  </si>
  <si>
    <t>Ethiopia Natural Yirgacheffe Blue Donkey Lot #2</t>
  </si>
  <si>
    <t>Kenya Kiambu AB Uklili 1903 Lot</t>
  </si>
  <si>
    <t>Kenya Kiambu Peaberry Uklili 1904 Lot</t>
  </si>
  <si>
    <t>Panama Esmeralda Geisha PortÃ³n Oro Yeast</t>
  </si>
  <si>
    <t>$69.95/6 ounces</t>
  </si>
  <si>
    <t>2019 Celebration</t>
  </si>
  <si>
    <t>Kenya; Guatemala</t>
  </si>
  <si>
    <t>$8.00/100 grams</t>
  </si>
  <si>
    <t>Alamendah Patuha Coffee</t>
  </si>
  <si>
    <t>Kenya FSC AB</t>
  </si>
  <si>
    <t>NT $1,000/100 grams</t>
  </si>
  <si>
    <t>Indonesia Sumatra Gayo Espresso</t>
  </si>
  <si>
    <t>Gayo (also Aceh) growing region, Aceh Province, northern Sumatra, Indonesia</t>
  </si>
  <si>
    <t>36/44</t>
  </si>
  <si>
    <t>NT $1200/16 ounces</t>
  </si>
  <si>
    <t>Ethiopia Mulegeta Sintayehu Washed</t>
  </si>
  <si>
    <t>Giusto Organic Espresso Blend</t>
  </si>
  <si>
    <t>$14.25/12 ounces</t>
  </si>
  <si>
    <t>Halo Hartume Espresso</t>
  </si>
  <si>
    <t>El Salvador Finca El Cerro Natural</t>
  </si>
  <si>
    <t>Apaneca-Ilamatepec Mountain Range, El Salvador</t>
  </si>
  <si>
    <t>$22.99/12 ounces</t>
  </si>
  <si>
    <t>Panama Hacienda La Esmeralda Geisha Natural Special Auction ES-N-2</t>
  </si>
  <si>
    <t>NT $1600/4 ounces</t>
  </si>
  <si>
    <t>Ethiopia Violent Andromeda Natural</t>
  </si>
  <si>
    <t>Kenya Kiri Peaberry</t>
  </si>
  <si>
    <t>Ngiriambu District, Kenya</t>
  </si>
  <si>
    <t>Ethiopia Sidama Anaerobic</t>
  </si>
  <si>
    <t>Sidama (also Sidamo) region, Ethiopia</t>
  </si>
  <si>
    <t>Dadaocheng Garden Blend Espresso</t>
  </si>
  <si>
    <t>Ethiopia Natural Yirgacheffe Banko Gotiti</t>
  </si>
  <si>
    <t>Kochere Woreda, Yirgacheffe growing region, south-central Ethiopia</t>
  </si>
  <si>
    <t>Ethiopia Limu Nano Challa Lot #10</t>
  </si>
  <si>
    <t>Kenya Kiambu AB Uklili 1905 Lot</t>
  </si>
  <si>
    <t>iambu growing region, south-central Kenya</t>
  </si>
  <si>
    <t>Ethiopia Kayon Mountain Natural</t>
  </si>
  <si>
    <t>Odo Shakiso District, Guji Zone, Oromia region, southern Ethiopia</t>
  </si>
  <si>
    <t>La Belleza Colombia</t>
  </si>
  <si>
    <t>San Augustin, Huila, Colombia</t>
  </si>
  <si>
    <t>SOB Espresso</t>
  </si>
  <si>
    <t>Silver Lake, Minnesota</t>
  </si>
  <si>
    <t>Espresso Mandarina</t>
  </si>
  <si>
    <t>Congo; Ethiopia</t>
  </si>
  <si>
    <t>The Core Espresso</t>
  </si>
  <si>
    <t>Ethiopia; Guatemala; Papua New Guinea; Sumatra</t>
  </si>
  <si>
    <t>Barichu Double</t>
  </si>
  <si>
    <t>Green-Tip Geisha</t>
  </si>
  <si>
    <t>San Juan Lachao, Oaxaca, Mexico</t>
  </si>
  <si>
    <t>Oaxaca State, Mexico</t>
  </si>
  <si>
    <t>Kenya Handege</t>
  </si>
  <si>
    <t>Kenya Kimaruri</t>
  </si>
  <si>
    <t>Geisha Village Auction Lot #11</t>
  </si>
  <si>
    <t>$25.75/4 ounces</t>
  </si>
  <si>
    <t>Ethiopia Natural Yirgacheffe Blue Donkey Lot</t>
  </si>
  <si>
    <t>Cup of Excellence Rwanda Champion</t>
  </si>
  <si>
    <t>Karongi District, Western Province, Rwanda</t>
  </si>
  <si>
    <t>Â£40.50/10 capsules</t>
  </si>
  <si>
    <t>Â£40.50</t>
  </si>
  <si>
    <t>Panama Geisha Alto Jaramillo</t>
  </si>
  <si>
    <t>Alto Jaramillo, Boquete growing region, western Panama</t>
  </si>
  <si>
    <t>Tecapa Chinameca growing region, southeastern El Salvador</t>
  </si>
  <si>
    <t>$19.65/8 ounces</t>
  </si>
  <si>
    <t>southeastern El Salvador</t>
  </si>
  <si>
    <t>Ethiopia Washed Yirgacheffe Nafasha Lot</t>
  </si>
  <si>
    <t>Ethiopia Guji Shakisso Natural Lot 24</t>
  </si>
  <si>
    <t>Yirgacheffe Gedeb G1 Natural</t>
  </si>
  <si>
    <t>Panama Finca San Sebastian</t>
  </si>
  <si>
    <t>$12.00/12 ounces</t>
  </si>
  <si>
    <t>Kebele Village Espresso</t>
  </si>
  <si>
    <t>$17.10/12 ounces</t>
  </si>
  <si>
    <t>Ethiopia Sidamo Gora Kone</t>
  </si>
  <si>
    <t>Gesha Village 1931 Lot 27</t>
  </si>
  <si>
    <t>Gesha Village Natural Lot #19</t>
  </si>
  <si>
    <t>NT $1200/100 grams</t>
  </si>
  <si>
    <t>Colombia Laderas del Tapias Estate Natural Geisha</t>
  </si>
  <si>
    <t>Neira, Caldas Department, Colombia</t>
  </si>
  <si>
    <t>NT $1350/230 grams</t>
  </si>
  <si>
    <t>NT $1350</t>
  </si>
  <si>
    <t>Kona Laurina Pointu</t>
  </si>
  <si>
    <t>Kona, Hawaii</t>
  </si>
  <si>
    <t>$50.00/ 7 ounces</t>
  </si>
  <si>
    <t xml:space="preserve"> 7 ounces</t>
  </si>
  <si>
    <t>Colombia Finca La Loma Microlot</t>
  </si>
  <si>
    <t>Ethiopia Wegida Natural</t>
  </si>
  <si>
    <t>Colombia Antioquia La Papaya Bourbon Chiroso</t>
  </si>
  <si>
    <t>Antioquia Department, northwest Colombia</t>
  </si>
  <si>
    <t>northwest Colombia</t>
  </si>
  <si>
    <t>Costa Rica Hacienda Tobosi Copey Villa Sarchi Black Honey</t>
  </si>
  <si>
    <t>Douliou City, Taiwan</t>
  </si>
  <si>
    <t>Tobosi, Cartago Province, Costa Rica</t>
  </si>
  <si>
    <t>NT $450/220 grams</t>
  </si>
  <si>
    <t>Brazil Ipanema Black Edition A-41 Red Cherry</t>
  </si>
  <si>
    <t>Ipanema, Brazil</t>
  </si>
  <si>
    <t>NT $200/150 ml. bottle</t>
  </si>
  <si>
    <t>150 ml. bottle</t>
  </si>
  <si>
    <t>Ethiopia Nano Challa Cold Brew</t>
  </si>
  <si>
    <t>Carbondale, Colorado</t>
  </si>
  <si>
    <t>$18.99/50 ounces</t>
  </si>
  <si>
    <t>50 ounces</t>
  </si>
  <si>
    <t>Guji Uraga Nitro Cold Brew</t>
  </si>
  <si>
    <t>$3.99/8-ounce can</t>
  </si>
  <si>
    <t>8-ounce can</t>
  </si>
  <si>
    <t>All Rise</t>
  </si>
  <si>
    <t>Roanoke, Virginia and Floyd, Virginia</t>
  </si>
  <si>
    <t>Ethiopia; Democratic Republic of the Congo</t>
  </si>
  <si>
    <t>Taiwan Natural Alishan Zhuo-Wu Farm Geisha</t>
  </si>
  <si>
    <t>Alishan, Chaiyi, Taiwan</t>
  </si>
  <si>
    <t>El Salvador Geisha Natural</t>
  </si>
  <si>
    <t>DR Congo, Gera Village, SOPACDI</t>
  </si>
  <si>
    <t>South Kivu Province, the Democratic Republic of the Congo</t>
  </si>
  <si>
    <t>the Democratic Republic of the Congo</t>
  </si>
  <si>
    <t>Colombia San Pedro</t>
  </si>
  <si>
    <t>Ethiopia Haro Guta Natural</t>
  </si>
  <si>
    <t>Ethiopia Sidama Keramo Village</t>
  </si>
  <si>
    <t>Colombia Tolima Geisha</t>
  </si>
  <si>
    <t>$19.98/4 ounces</t>
  </si>
  <si>
    <t>Nicaragua La Benedicion SL28 Natural</t>
  </si>
  <si>
    <t>$19.95/6 ounces</t>
  </si>
  <si>
    <t>Ethiopia Yirgacheffe Kochere Debo</t>
  </si>
  <si>
    <t>Colombia Finca El Roblar</t>
  </si>
  <si>
    <t>Suaza, Huila, Colombia</t>
  </si>
  <si>
    <t>Limu Ethiopia Natural</t>
  </si>
  <si>
    <t>Des Moines, Iowa</t>
  </si>
  <si>
    <t>EstelÃ­ Nicaragua</t>
  </si>
  <si>
    <t>Dipilto, Nicaragua</t>
  </si>
  <si>
    <t>Ethiopia Gera Estate Natural</t>
  </si>
  <si>
    <t>Agaro Gera, Jimma Zone, Oromia Region, Ethiopia</t>
  </si>
  <si>
    <t>67/96</t>
  </si>
  <si>
    <t>Ethiopia Guji Natural</t>
  </si>
  <si>
    <t>Atlanta, Georgia</t>
  </si>
  <si>
    <t>Kaâ€™u Red Caturra Peaberry</t>
  </si>
  <si>
    <t>Wood Valley, Kaâ€™u, Big Island of Hawaiâ€™i</t>
  </si>
  <si>
    <t>$50.00/12 ounces</t>
  </si>
  <si>
    <t>$30.00/6 ounces</t>
  </si>
  <si>
    <t>Nano Genji Agaro Gera</t>
  </si>
  <si>
    <t>Colombia Granja La Esperanza Tres Dragones</t>
  </si>
  <si>
    <t>Abu Natural Panama Geisha</t>
  </si>
  <si>
    <t>$34.95/6 ounces</t>
  </si>
  <si>
    <t>Costa Rica Luis Campos Anaerobic</t>
  </si>
  <si>
    <t>Ethiopia Hassen Ware Akrabi</t>
  </si>
  <si>
    <t>Ethiopia Natural Guji PB JackyLai Lot</t>
  </si>
  <si>
    <t>Ecuador Quilanga Typica Yeast Fermentation</t>
  </si>
  <si>
    <t>Quilanga, Ecuador</t>
  </si>
  <si>
    <t>Funky Chicken</t>
  </si>
  <si>
    <t>Nicaragua; Colombia; East Timor</t>
  </si>
  <si>
    <t>$13.99/12 ounces ($79.00/5 pounds)</t>
  </si>
  <si>
    <t>12 ounces ($79.00/5 pounds)</t>
  </si>
  <si>
    <t>Monteblanco Cold Fermentation Geisha</t>
  </si>
  <si>
    <t>Indestec El Paraiso</t>
  </si>
  <si>
    <t>Gesha Village Single-Variety Gesha Special Selection</t>
  </si>
  <si>
    <t>Ecuador Finca Carolina Sidra</t>
  </si>
  <si>
    <t>Pinchincha, Ecuador</t>
  </si>
  <si>
    <t>Colombia Finca Las Margaritas Natural Sudan Rume</t>
  </si>
  <si>
    <t>$45.95/8 ounces (currently on sale for $36.76)</t>
  </si>
  <si>
    <t>8 ounces (currently on sale for $36.76)</t>
  </si>
  <si>
    <t>Colombia Finca Lord Baltimore Papayo</t>
  </si>
  <si>
    <t>Kerinci Palompek Sumatra</t>
  </si>
  <si>
    <t>Jambi Province, Sumatra, Indonesia</t>
  </si>
  <si>
    <t>Organic Ethiopia Agaro-Nano Challa</t>
  </si>
  <si>
    <t>Â£50.00/10 capsules</t>
  </si>
  <si>
    <t>Â£50.00</t>
  </si>
  <si>
    <t>Sumatra Gayo G1 Triple-Picked Lot 005</t>
  </si>
  <si>
    <t>Pantan Musara, Gayo, Sumatra, Indonesia</t>
  </si>
  <si>
    <t>Colombia Cauca Atâ€™e</t>
  </si>
  <si>
    <t>PaÃ©z, Cauca Department, Colombia</t>
  </si>
  <si>
    <t>Ethiopian Yirgacheffe Natural</t>
  </si>
  <si>
    <t>Kona Classic Black Rock Farm</t>
  </si>
  <si>
    <t>$18.95/4 ounces</t>
  </si>
  <si>
    <t>Ethiopia Guji Hambela Buku Abel Slow Dry Natural 2400m</t>
  </si>
  <si>
    <t>NT $400/220 grams</t>
  </si>
  <si>
    <t>Bourbon Pointu Natural</t>
  </si>
  <si>
    <t>$50.00/7 ounces</t>
  </si>
  <si>
    <t>SL28</t>
  </si>
  <si>
    <t>Haraaz Red Yemen</t>
  </si>
  <si>
    <t>Al Mashtal ul Burhani, Yemen</t>
  </si>
  <si>
    <t>Schweikâ€™s Blend</t>
  </si>
  <si>
    <t>Africa</t>
  </si>
  <si>
    <t>$11.75/10.5 ounces</t>
  </si>
  <si>
    <t>10.5 ounces</t>
  </si>
  <si>
    <t>Hunkute by Nordic Approach</t>
  </si>
  <si>
    <t>NT $500/227g</t>
  </si>
  <si>
    <t>227g</t>
  </si>
  <si>
    <t>Costa Rica Brunca Rivense La Guaca Passion Honey</t>
  </si>
  <si>
    <t>Brunca Region, Costa Rica</t>
  </si>
  <si>
    <t>NT$400/227 grams</t>
  </si>
  <si>
    <t>NT$400</t>
  </si>
  <si>
    <t>El Salvador Las Veraneras Red Bourbon</t>
  </si>
  <si>
    <t>Apaneca Ilamatepec mountain range</t>
  </si>
  <si>
    <t>La Esmeralda Diamond Mountain Washed Coffee</t>
  </si>
  <si>
    <t>NT $470/225 grams</t>
  </si>
  <si>
    <t>Cerro Azul Geisha Honey Process</t>
  </si>
  <si>
    <t>Shakiso Natural</t>
  </si>
  <si>
    <t>Uluwehi Farm Kona SL34 Yeast-Fermentation Washed Peaberry</t>
  </si>
  <si>
    <t>Holualoa, Kona growing region, Big Island of Hawaiâ€™i</t>
  </si>
  <si>
    <t>Monarch Estate Pacamara</t>
  </si>
  <si>
    <t>$40.95/4 ounces</t>
  </si>
  <si>
    <t>El Salvador Anarquia Pacamara</t>
  </si>
  <si>
    <t>Macarena Colombia</t>
  </si>
  <si>
    <t>Black Level Blend</t>
  </si>
  <si>
    <t>Kenya; Colombia</t>
  </si>
  <si>
    <t>NT $490/150 grams</t>
  </si>
  <si>
    <t>Red Sunset by Andres Cardona</t>
  </si>
  <si>
    <t>Santa BÃ¡rbara, Antioquia Department, Colombia</t>
  </si>
  <si>
    <t>Kenya Washed Kabingara AA</t>
  </si>
  <si>
    <t>Indonesia Sumatra Natural Aceh Musara SC19</t>
  </si>
  <si>
    <t>Aceh Province, northern Sumatra Indonesia</t>
  </si>
  <si>
    <t>NT $350/ 8 ounces</t>
  </si>
  <si>
    <t>northern Sumatra Indonesia</t>
  </si>
  <si>
    <t xml:space="preserve"> 8 ounces</t>
  </si>
  <si>
    <t>Ethiopia Washed Shantawene</t>
  </si>
  <si>
    <t>Ethiopia Bensa Asefa Qonqana</t>
  </si>
  <si>
    <t>Ethiopia Anaerobic Shantawene</t>
  </si>
  <si>
    <t>Kaâ€™u Classic Dark</t>
  </si>
  <si>
    <t>Pahala, Hawai'i</t>
  </si>
  <si>
    <t>47/61</t>
  </si>
  <si>
    <t>$19.95/7 ounces</t>
  </si>
  <si>
    <t>Indonesia Sumatra Kerinci Valley</t>
  </si>
  <si>
    <t>Mount Kerinci Highlands, Sumatra, Indonesia</t>
  </si>
  <si>
    <t>Aged Sumatra Semiga</t>
  </si>
  <si>
    <t>Simalungun, Sumatra, Indonesia</t>
  </si>
  <si>
    <t>40/50</t>
  </si>
  <si>
    <t>Whiskey Dreams Moka Java</t>
  </si>
  <si>
    <t>Indonesia; Ethiopia</t>
  </si>
  <si>
    <t>Karindundu Kenya</t>
  </si>
  <si>
    <t>Acatenango, Guatemala</t>
  </si>
  <si>
    <t>Espresso</t>
  </si>
  <si>
    <t>Panama La Viuda Natural Geisha 4 Hermanos</t>
  </si>
  <si>
    <t>Jurutungo, Renacimiento, Panama</t>
  </si>
  <si>
    <t>Ethiopia Washed Sidama Bensa Bombe</t>
  </si>
  <si>
    <t>Sidama Region, Ethiopia</t>
  </si>
  <si>
    <t>Sweet Holiday Blend</t>
  </si>
  <si>
    <t>Colombia; Guatemala; Costa Rica; Ethiopia</t>
  </si>
  <si>
    <t>Natural Kaâ€™u Maragogipe</t>
  </si>
  <si>
    <t>Ethiopia Bench Maji Natural Gesha</t>
  </si>
  <si>
    <t>Kenya Nyeri Gatomboya</t>
  </si>
  <si>
    <t>NT $800/16 ounces</t>
  </si>
  <si>
    <t>Kaâ€™u Bourbon Champagne Natural</t>
  </si>
  <si>
    <t>Colombia Geisha Natural</t>
  </si>
  <si>
    <t>Rainy Day Espresso Blend</t>
  </si>
  <si>
    <t>Ethiopia; Costa Rica</t>
  </si>
  <si>
    <t>NT $350/230 grams</t>
  </si>
  <si>
    <t>Ethiopia Anaerobic Natural</t>
  </si>
  <si>
    <t>Gelena Geisha</t>
  </si>
  <si>
    <t>Kenya Gakuyuini AA</t>
  </si>
  <si>
    <t>Yemen Jabal Nabi Special Reserve</t>
  </si>
  <si>
    <t>Hayma Dakhiliya growing region, Sanaâ€™a Governorate, Yemen</t>
  </si>
  <si>
    <t>$13.95/4 ounces</t>
  </si>
  <si>
    <t>Sumatra Siamang Forest</t>
  </si>
  <si>
    <t>Sabana Redonda SL28 Costa Rica</t>
  </si>
  <si>
    <t>Hunapu Natural Guatemala</t>
  </si>
  <si>
    <t>Pacas Estate El Salvador Natural</t>
  </si>
  <si>
    <t>Peru Garden of Eden Farcent Geisha Anaerobic Washed</t>
  </si>
  <si>
    <t>Villa Rica District, Pasco Department, Peru</t>
  </si>
  <si>
    <t>NT $700/100 grams</t>
  </si>
  <si>
    <t>Colombia Ibague Tolima</t>
  </si>
  <si>
    <t>Panama Finca Los Lajones Natural</t>
  </si>
  <si>
    <t>Colombia Antioquia Magico</t>
  </si>
  <si>
    <t>Urrao, Antioquia Department, Colombia</t>
  </si>
  <si>
    <t>$19.00/6 ounces</t>
  </si>
  <si>
    <t>Costa Rica Las MontaÃ±as Honey</t>
  </si>
  <si>
    <t>TarrazÃº growing region, Costa Rica</t>
  </si>
  <si>
    <t>Kenya Nyeri Hill Farm AA TOP</t>
  </si>
  <si>
    <t>Costa Rica La Chumeca</t>
  </si>
  <si>
    <t>Santa Maria de Dota, Costa Rica</t>
  </si>
  <si>
    <t>Burundi Kibingo Intenso</t>
  </si>
  <si>
    <t>Kayanza Province, Burundi</t>
  </si>
  <si>
    <t>Costa Rica San Gabriel SL28 Anaerobic Natural</t>
  </si>
  <si>
    <t>Mercedes Sur, Turrubares, San JosÃ© Province, Costa Rica</t>
  </si>
  <si>
    <t>Â£50/10 capsules</t>
  </si>
  <si>
    <t>Â£50</t>
  </si>
  <si>
    <t>Costa Rica Bounty Gesha</t>
  </si>
  <si>
    <t>Dota, TarrazÃº growing region, Costa Rica</t>
  </si>
  <si>
    <t>$39.45/12 ounces</t>
  </si>
  <si>
    <t>Ethiopia Raro Boda</t>
  </si>
  <si>
    <t>Costa Rica Hacienda La Minita</t>
  </si>
  <si>
    <t>Chelchele Ethiopia</t>
  </si>
  <si>
    <t>Karamo Ethiopia</t>
  </si>
  <si>
    <t>Sidama growing region, Ethiopia</t>
  </si>
  <si>
    <t>Taiwan Natural Alishan Ching-Ye Farm</t>
  </si>
  <si>
    <t>Ethiopia Anasora Extended Natural Special Lot</t>
  </si>
  <si>
    <t>NT $880/200 grams</t>
  </si>
  <si>
    <t>NT $880</t>
  </si>
  <si>
    <t>Quartet Kaffe Blend No.10</t>
  </si>
  <si>
    <t>Ethiopia; Kenya; Bolivia; Panama</t>
  </si>
  <si>
    <t>El Salvador Finca La Esperanza</t>
  </si>
  <si>
    <t>$14.00/230 grams</t>
  </si>
  <si>
    <t>Cruz Loma</t>
  </si>
  <si>
    <t>Panama Auromar Ironman Geisha Washed Process</t>
  </si>
  <si>
    <t>Tio Conejo Colombia</t>
  </si>
  <si>
    <t>Vereda Santa Rita, Manizales, Caldas, Colombia</t>
  </si>
  <si>
    <t>Sumatra Takengon Gayo Natural</t>
  </si>
  <si>
    <t>$21.50/16 ounces</t>
  </si>
  <si>
    <t>Colombia FUDAM NariÃ±o</t>
  </si>
  <si>
    <t>La Union, NariÃ±o, Colombia</t>
  </si>
  <si>
    <t>Colombia Finca La Guaca AjÃ­</t>
  </si>
  <si>
    <t>Pitalito Municipality, Huila Department, Colombia</t>
  </si>
  <si>
    <t>$19.50/6 ounces</t>
  </si>
  <si>
    <t>Colombia Quindio Anaerobic Natural</t>
  </si>
  <si>
    <t>Oahu Triple-Bourbon â€œSparklingâ€ Yeast Ferment</t>
  </si>
  <si>
    <t>Maunawili growing region, southeastern Oahu, Hawaii</t>
  </si>
  <si>
    <t>$17.00/4 ounces</t>
  </si>
  <si>
    <t>Costa Rica Canet Musician Series Bach Raisin Honey</t>
  </si>
  <si>
    <t>Gigesa Ethiopia</t>
  </si>
  <si>
    <t>Ethiopia Guji Odo Shakiso</t>
  </si>
  <si>
    <t>$17.99/ 12 ounces</t>
  </si>
  <si>
    <t>Taiwan Washed Alishan Ching-Ye Farm SL34</t>
  </si>
  <si>
    <t>Alishan, Chia-Yi City, Taiwan</t>
  </si>
  <si>
    <t>Ethiopia Yirgacheffe Hama Washed</t>
  </si>
  <si>
    <t>Costa Rica Brunca Rivense Las Moras Black Honey</t>
  </si>
  <si>
    <t>Brunca growing region, Costa Rica</t>
  </si>
  <si>
    <t>NT $400/ 227 grams</t>
  </si>
  <si>
    <t xml:space="preserve"> 227 grams</t>
  </si>
  <si>
    <t>Ethiopia Guji Uraga Tebe Burku Natural</t>
  </si>
  <si>
    <t>Colombia Finca El Paraiso Castillo Red Plum</t>
  </si>
  <si>
    <t>Kaâ€˜Å« Tropical Punch Washed</t>
  </si>
  <si>
    <t>Kaâ€˜Å«, Big Island of Hawaiâ€™i</t>
  </si>
  <si>
    <t>Minanga Village Sulawesi</t>
  </si>
  <si>
    <t>Toraja growing region, south-central Sulawesi, Indonesia</t>
  </si>
  <si>
    <t>Ethiopia Guji Shakiso G1 Honey</t>
  </si>
  <si>
    <t>Colombia Tres Dragones Natural</t>
  </si>
  <si>
    <t>Costa Rica Naranjo Danilo Salazar Arias</t>
  </si>
  <si>
    <t>Alajuela, Costa Rica</t>
  </si>
  <si>
    <t>Rwanda Gatare</t>
  </si>
  <si>
    <t>Nyamasheke District, Western Province, Rwanda</t>
  </si>
  <si>
    <t>Kenya Nyeri Yerihar AA Top Lot 21/01</t>
  </si>
  <si>
    <t>Ethiopia Dawencho 74110 Natural Espresso</t>
  </si>
  <si>
    <t>Arbegona, Sidama Region, Ethiopia</t>
  </si>
  <si>
    <t>NT $620/100 grams</t>
  </si>
  <si>
    <t>Colombia ExÃ³tico De Altura</t>
  </si>
  <si>
    <t>Giraldo, Antioquia, Colombia</t>
  </si>
  <si>
    <t>Peru Gesha</t>
  </si>
  <si>
    <t>Pacaybamba growing region, Peru</t>
  </si>
  <si>
    <t>Honduras Natural San Vicente Belarmino Contreras Pacas</t>
  </si>
  <si>
    <t>Santa Barbara Department, Honduras</t>
  </si>
  <si>
    <t>Colombia Finca Jardines del Eden Ice Fermentation Natural</t>
  </si>
  <si>
    <t>Kenya Kainamui AB</t>
  </si>
  <si>
    <t>$16.50/250 grams</t>
  </si>
  <si>
    <t>Ethiopia Olonso Qeka</t>
  </si>
  <si>
    <t>$35.00/300 grams</t>
  </si>
  <si>
    <t>300 grams</t>
  </si>
  <si>
    <t>Ethiopia Wate Mini Natural Espresso</t>
  </si>
  <si>
    <t>Hambela Dimtu, Guji, Ethiopia</t>
  </si>
  <si>
    <t>Brazil Ipanema Golden Edition C26 Lychee</t>
  </si>
  <si>
    <t>NT $200/160-ml bottle</t>
  </si>
  <si>
    <t>160-ml bottle</t>
  </si>
  <si>
    <t>Rwanda Rulindo Tumba</t>
  </si>
  <si>
    <t>Northern Province, Rwanda</t>
  </si>
  <si>
    <t>Congo Square</t>
  </si>
  <si>
    <t>Houston, Texas</t>
  </si>
  <si>
    <t>South Kivu growing region, Democratic Republic of the Congo</t>
  </si>
  <si>
    <t>Ethiopia Sidama Bona Sweet Natural</t>
  </si>
  <si>
    <t>Sidamo Zone, Oromia Region, Ethiopia</t>
  </si>
  <si>
    <t>Nicaragua Yellow Pacamara Natural</t>
  </si>
  <si>
    <t>Matagalpa, Nicaragua</t>
  </si>
  <si>
    <t>Las Flores Colombia</t>
  </si>
  <si>
    <t>San Isidro, Acevedo, Huila, Colombia</t>
  </si>
  <si>
    <t>Ecuador San JosÃ© de Minas Double-Anaerobic</t>
  </si>
  <si>
    <t>Baby Dragons</t>
  </si>
  <si>
    <t>Panama Finca Santa Teresa Summer Gesha</t>
  </si>
  <si>
    <t>Finca Santa Teresa, Volcan, Panama</t>
  </si>
  <si>
    <t>$87.00/12 ounces</t>
  </si>
  <si>
    <t>Ethiopia Mormora Cold Brew</t>
  </si>
  <si>
    <t>$5.50/12-ounce bottle</t>
  </si>
  <si>
    <t>12-ounce bottle</t>
  </si>
  <si>
    <t>Rwanda â€œSilverback Returnsâ€</t>
  </si>
  <si>
    <t>Rutsiro District, western Rwanda</t>
  </si>
  <si>
    <t>42/58</t>
  </si>
  <si>
    <t>western Rwanda</t>
  </si>
  <si>
    <t>Rwanda Kinini Village Natural</t>
  </si>
  <si>
    <t>Brazil Gauriroba Natural</t>
  </si>
  <si>
    <t>Minas Gerais State, southeastern Brazil</t>
  </si>
  <si>
    <t>82/104</t>
  </si>
  <si>
    <t>Â¥2980/100 grams</t>
  </si>
  <si>
    <t>southeastern Brazil</t>
  </si>
  <si>
    <t>Â¥2980</t>
  </si>
  <si>
    <t>Colombia Wush Wush</t>
  </si>
  <si>
    <t>56/64</t>
  </si>
  <si>
    <t>Costa Rica Hacienda Tobosi Villalobos Anaerobic Natural</t>
  </si>
  <si>
    <t>El Guarco, Cartago Province, Costa Rica</t>
  </si>
  <si>
    <t>Yemen Mocha Haimi</t>
  </si>
  <si>
    <t>Sanaâ€™a growing region, Yemen</t>
  </si>
  <si>
    <t>63/83</t>
  </si>
  <si>
    <t>Ethiopia Buku Abela</t>
  </si>
  <si>
    <t>Guji Zone, Oromia Region, Hambela Woreda, Ethiopia</t>
  </si>
  <si>
    <t>Mojave Vault Series Geisha Natural</t>
  </si>
  <si>
    <t>Costa Rica Black Honey</t>
  </si>
  <si>
    <t>Yemen Mocca Matari</t>
  </si>
  <si>
    <t>Pingtung, Taiwan</t>
  </si>
  <si>
    <t>Bani Matar growing region, Yemen</t>
  </si>
  <si>
    <t>NT $680/227 grams</t>
  </si>
  <si>
    <t>Ethiopia Yirgacheffe Botabaa Washed G1 21/01</t>
  </si>
  <si>
    <t>ochere Woreda, Gedeo Zone, Ethiopia</t>
  </si>
  <si>
    <t>Tanzania Sambewe</t>
  </si>
  <si>
    <t>Songwe Region, Mbozi District, Tanzania</t>
  </si>
  <si>
    <t>Tanzania Peaberry</t>
  </si>
  <si>
    <t>Suwanee, Georgia</t>
  </si>
  <si>
    <t>Ngorongoro Crater region, northern Tanzania</t>
  </si>
  <si>
    <t>BNT Espresso Blend</t>
  </si>
  <si>
    <t>Ethiopia; Guatemala; Honduras</t>
  </si>
  <si>
    <t>Panama Elida Estate CatuaÃ­ Natural ASD</t>
  </si>
  <si>
    <t>$32.99/16 ounces</t>
  </si>
  <si>
    <t>Kona Peaberry</t>
  </si>
  <si>
    <t>Kona SL34 Sweet Spot</t>
  </si>
  <si>
    <t>$49.95/7 ounces</t>
  </si>
  <si>
    <t>Kenya Washed Nyeri Gichathaini Factory AB</t>
  </si>
  <si>
    <t>yeri growing region, south-central Kenya</t>
  </si>
  <si>
    <t>Ethiopia Guji Shakiso Dambi Udo Honey</t>
  </si>
  <si>
    <t>NT $350/225 grams</t>
  </si>
  <si>
    <t>Costa Rica Yellow Honey Kinka Bear Lot 20-02</t>
  </si>
  <si>
    <t>Ethiopia Natural Guji</t>
  </si>
  <si>
    <t>Ethiopia Guji Shakiso Dambi Udo Natural Anaerobic</t>
  </si>
  <si>
    <t>NT $360/225 grams</t>
  </si>
  <si>
    <t>Kona Maragogype Natural</t>
  </si>
  <si>
    <t>Kainaliu, Kona, Big Island of Hawaiâ€™i</t>
  </si>
  <si>
    <t>Bourbon Barrel Aged Ethiopia Cold Brew</t>
  </si>
  <si>
    <t>$11.00/375 ml. flask</t>
  </si>
  <si>
    <t>375 ml. flask</t>
  </si>
  <si>
    <t>Ethiopia Yirgacheffe Israel Degfa Natural Gr.1</t>
  </si>
  <si>
    <t>Yirgachefffe growing region, southern Ethiopia</t>
  </si>
  <si>
    <t>Tres Dragones Colombia</t>
  </si>
  <si>
    <t>Kenya Nyeri Gachatha Washed AB</t>
  </si>
  <si>
    <t>Ethiopia Niguse Gemeda Mude Natural</t>
  </si>
  <si>
    <t>Hayisa Village, Bure Woreda, Sidama Zone, Ethiopia</t>
  </si>
  <si>
    <t>Colombia Huila Acevedo El Paraiso</t>
  </si>
  <si>
    <t>La Soledad Colombia</t>
  </si>
  <si>
    <t>Maypop</t>
  </si>
  <si>
    <t>Bogota, Colombia</t>
  </si>
  <si>
    <t>Risaralda, Colombia</t>
  </si>
  <si>
    <t>Ethiopia Guji Anaerobic</t>
  </si>
  <si>
    <t>Colombia Cardona Natural</t>
  </si>
  <si>
    <t>Ethiopia Uraga Washed G1</t>
  </si>
  <si>
    <t>Ethiopia Keramo Village</t>
  </si>
  <si>
    <t>$30.00/300 grams</t>
  </si>
  <si>
    <t>Ethiopia Guji Gerba Station G1 Natural Espresso</t>
  </si>
  <si>
    <t>Gerbicho Rogicha, Bule Hora District, Guji Zone, Oromia Region, Ethiopia</t>
  </si>
  <si>
    <t>Kenya AA Top Gathambi Station</t>
  </si>
  <si>
    <t>Ethiopia Sidamo Bensa Mirado Natural</t>
  </si>
  <si>
    <t>Ethiopia Guji Hambela Kudume Yellow Honey</t>
  </si>
  <si>
    <t>NT $630/225 grams</t>
  </si>
  <si>
    <t>NT $630</t>
  </si>
  <si>
    <t>Alaka Ethiopia</t>
  </si>
  <si>
    <t>Hambela Wamena, Guji Zone, Oromia, Ethiopia</t>
  </si>
  <si>
    <t>Ethiopia Gogogu Bekaka #1</t>
  </si>
  <si>
    <t>Uraga, Guji Zone, Ethiopia</t>
  </si>
  <si>
    <t>Colombia La Esperanza Anaerobic</t>
  </si>
  <si>
    <t>Kenya Athena AB Espresso</t>
  </si>
  <si>
    <t>Guatemala Finca El General SummerEnd Espresso</t>
  </si>
  <si>
    <t>Ethiopia Natural Yirgacheffe Adado Feysa Dira</t>
  </si>
  <si>
    <t>Ethiopia Yirgacheffe Washed Banko Gotiti 3</t>
  </si>
  <si>
    <t>Guatemala Finca El General Slow Dry 6</t>
  </si>
  <si>
    <t>Acatenango Santa Felisa Wild Yeast Natural Sudan Rume Full Moon Lot 4</t>
  </si>
  <si>
    <t>Ethiopia Guji Uraga Tebe Burka Natural G1</t>
  </si>
  <si>
    <t>NT $550/250 grams</t>
  </si>
  <si>
    <t>Colombia La Riviera Sudan Rume</t>
  </si>
  <si>
    <t>Risaralda, Caldas Department, Colombia</t>
  </si>
  <si>
    <t>$11.99/4 ounces</t>
  </si>
  <si>
    <t>Ethiopia Guji Mormora Organic Natural</t>
  </si>
  <si>
    <t>Costa Rica La Rejolla Washed Geisha</t>
  </si>
  <si>
    <t>Guatemala Geisha</t>
  </si>
  <si>
    <t>NT $1000/200 grams</t>
  </si>
  <si>
    <t>Peru Yanesha Geisha Washed Anaerobic</t>
  </si>
  <si>
    <t>Colombia La Palma Y El TucÃ¡n Gesha Natural</t>
  </si>
  <si>
    <t>Colombia Trujillo Experimental Process</t>
  </si>
  <si>
    <t>Ethiopia Durato Bombe Natural</t>
  </si>
  <si>
    <t>Albuquerque, New Mexico</t>
  </si>
  <si>
    <t>Ethiopia Buno Dambi Uddo</t>
  </si>
  <si>
    <t>Odo Shakiso District, Western Guji, Ethiopia</t>
  </si>
  <si>
    <t>Colombia Java El Eden</t>
  </si>
  <si>
    <t>Ethiopia Kochere Hama Jet Washing Station</t>
  </si>
  <si>
    <t>NT $400/227 grams</t>
  </si>
  <si>
    <t>Elida Estate Dragonfly Catuai Lot 13</t>
  </si>
  <si>
    <t>Elida Estate ASD Natural Catuai 15</t>
  </si>
  <si>
    <t>Yemen Al Wadi</t>
  </si>
  <si>
    <t>Al Wadi region, Sanaâ€™a Governorate, Yemen</t>
  </si>
  <si>
    <t>$32.00/4 ounces</t>
  </si>
  <si>
    <t>Chocolate Loverâ€™s Espresso</t>
  </si>
  <si>
    <t>Guatemala; Brazil; Colombia</t>
  </si>
  <si>
    <t>39/53</t>
  </si>
  <si>
    <t>NT $300/225 grams</t>
  </si>
  <si>
    <t>Classic MK Blend</t>
  </si>
  <si>
    <t>Honduras; Guatemala; Colombia</t>
  </si>
  <si>
    <t>36/48</t>
  </si>
  <si>
    <t>51/64</t>
  </si>
  <si>
    <t>Primavera Colombia Espresso</t>
  </si>
  <si>
    <t>Ethiopia Guji Natural Euphora Special Lot</t>
  </si>
  <si>
    <t>Ethiopia Bench Maji Gesha Village Oma Geisha 1931 Lot 55 Natural</t>
  </si>
  <si>
    <t>NT $755/113 grams</t>
  </si>
  <si>
    <t>NT $755</t>
  </si>
  <si>
    <t>Kona Lactic Washed</t>
  </si>
  <si>
    <t>Nicaragua La Bendicion Yellow Maracaturra Natural</t>
  </si>
  <si>
    <t>Cafe Granja La Esperanza Sudan Rume</t>
  </si>
  <si>
    <t>Guatemala La Voz</t>
  </si>
  <si>
    <t>San Juan La Laguna, Lake Atitlan, Guatemala</t>
  </si>
  <si>
    <t>ChiriquÃ­, Panama</t>
  </si>
  <si>
    <t>NT $1780/250 grams</t>
  </si>
  <si>
    <t>NT $1780</t>
  </si>
  <si>
    <t>La Reforma El Salvador Natural</t>
  </si>
  <si>
    <t>Calzontes Arriba, Santa Ana Department, El Salvador</t>
  </si>
  <si>
    <t>Kenya Karatina</t>
  </si>
  <si>
    <t>Ethiopia Kayon Mountain Washed</t>
  </si>
  <si>
    <t>Colombia Gesha</t>
  </si>
  <si>
    <t>Kona Red Wine Process</t>
  </si>
  <si>
    <t>Guji Hamasho Washed</t>
  </si>
  <si>
    <t>Bombe Mountains, Sidama growing region, Ethiopia</t>
  </si>
  <si>
    <t>Colombia La Esperanza PotosÃ­ Anaerobic Process</t>
  </si>
  <si>
    <t>Yemen Port of Mokha Al-Jabal</t>
  </si>
  <si>
    <t>Jabal Haraz, Sanaâ€™a Governorate, Yemen</t>
  </si>
  <si>
    <t>$29.99/5 ounces</t>
  </si>
  <si>
    <t>5 ounces</t>
  </si>
  <si>
    <t>Price Range</t>
  </si>
  <si>
    <t>Row Labels</t>
  </si>
  <si>
    <t>Grand Total</t>
  </si>
  <si>
    <t>Average of total_score</t>
  </si>
  <si>
    <t>(Multiple Items)</t>
  </si>
  <si>
    <t>Average of agtron_whole</t>
  </si>
  <si>
    <t>Average of agtron_ground</t>
  </si>
  <si>
    <t>High</t>
  </si>
  <si>
    <t>Low</t>
  </si>
  <si>
    <t>Max of total_score</t>
  </si>
  <si>
    <t>Sum of agtron_whole</t>
  </si>
  <si>
    <t>Sum of agtron_ground</t>
  </si>
  <si>
    <t>Colombia Los Nogales Yellow Bourbon</t>
  </si>
  <si>
    <t>$28.00/150 grams</t>
  </si>
  <si>
    <t>Euphora Plumeria Cold Brew</t>
  </si>
  <si>
    <t>NT 200/150 ml bottle</t>
  </si>
  <si>
    <t>Colombia El Paraiso Lychee Rose Cold Drip</t>
  </si>
  <si>
    <t>NT 240/150 ml bottle</t>
  </si>
  <si>
    <t>Ethiopia Tamiru Tadesse Tesema Anaerobic Natural</t>
  </si>
  <si>
    <t>NA (available in store only)</t>
  </si>
  <si>
    <t>Colombia Huila Finca Monteblanco Rodrigo Sanchez</t>
  </si>
  <si>
    <t>Palestina, Huila, Colombia</t>
  </si>
  <si>
    <t>Kamoini Black Coffee</t>
  </si>
  <si>
    <t>$4.00/can</t>
  </si>
  <si>
    <t>Ecuador Eugenioides Natural Finca Perla Negra</t>
  </si>
  <si>
    <t>Pichincha, northern Ecuador</t>
  </si>
  <si>
    <t>Best of Panama GNEP-01 Elida Geisha Green Tip Natural</t>
  </si>
  <si>
    <t>See website for more information</t>
  </si>
  <si>
    <t>Red Bourbon Honey Cold Brew Coffee</t>
  </si>
  <si>
    <t>$4.65/8.4-ounce can</t>
  </si>
  <si>
    <t>Reserve Cold Brew</t>
  </si>
  <si>
    <t>$12.00/25.4-ounce bottle (seasonal)</t>
  </si>
  <si>
    <t>Colombia La Palma Y El Tucan Gesha</t>
  </si>
  <si>
    <t>Ethiopia Sidama Akrabi</t>
  </si>
  <si>
    <t>Lake, Michigan</t>
  </si>
  <si>
    <t>Semeon Abay Ethiopia</t>
  </si>
  <si>
    <t>Ethiopia Homacho Waeno</t>
  </si>
  <si>
    <t>Aleta Wondo, Sidama (also Sidamo) growing region, southern Ethiopia.</t>
  </si>
  <si>
    <t>62/75</t>
  </si>
  <si>
    <t>Colombia Granja Esperanza Gesha AAA</t>
  </si>
  <si>
    <t>Kenya AA Giakanja</t>
  </si>
  <si>
    <t>Lennette Kenya</t>
  </si>
  <si>
    <t>56/68</t>
  </si>
  <si>
    <t>La Esmeralda Mario Carnaval 2012 Panama</t>
  </si>
  <si>
    <t>$12.00/250 grams (8.8 oz.)</t>
  </si>
  <si>
    <t>$13.00/250 grams (8.8 oz.)</t>
  </si>
  <si>
    <t>$10.50/250 grams (8.8 oz.)</t>
  </si>
  <si>
    <t>$27.00/8 oz.</t>
  </si>
  <si>
    <t>NT$600/8 oz.</t>
  </si>
  <si>
    <t>$15.00/12 oz.</t>
  </si>
  <si>
    <t>$14.95/12 oz.</t>
  </si>
  <si>
    <t>$11.95/12 oz.</t>
  </si>
  <si>
    <t>$43.95/10 oz.</t>
  </si>
  <si>
    <t>$28.00/8 oz.</t>
  </si>
  <si>
    <t>CAD $15.00/16 oz.</t>
  </si>
  <si>
    <t>$37.95/12 oz.</t>
  </si>
  <si>
    <t>$12.95/12 oz.</t>
  </si>
  <si>
    <t>CAD $12.00/12 oz.</t>
  </si>
  <si>
    <t>CAD $35.20/32 oz.</t>
  </si>
  <si>
    <t>$16.95/12 oz.</t>
  </si>
  <si>
    <t>$18.50 / 500 g. (17.6 oz.)</t>
  </si>
  <si>
    <t>$10.00 / 250 g. (8.8 oz.)</t>
  </si>
  <si>
    <t>$14.50 / 16 oz.</t>
  </si>
  <si>
    <t>$13 / 12 oz.</t>
  </si>
  <si>
    <t>Sulawesi Toraja</t>
  </si>
  <si>
    <t>Kansas City, Missouri</t>
  </si>
  <si>
    <t>Toraja growing region, southwestern Sulawesi, Indonesia</t>
  </si>
  <si>
    <t>Indonesia Blue Batak Peaberry</t>
  </si>
  <si>
    <t>Romance by Paradise</t>
  </si>
  <si>
    <t>Southwestern Ethiopia; northern Sumatra, Indonesia.</t>
  </si>
  <si>
    <t>62/89</t>
  </si>
  <si>
    <t>Ethiopia Washed Yirgacheffe, Koke Grade 1</t>
  </si>
  <si>
    <t>Yirgacheffe growing region, Sidamo Province, southern Ethiopia.</t>
  </si>
  <si>
    <t>49/78</t>
  </si>
  <si>
    <t>Kenya AA Top</t>
  </si>
  <si>
    <t>Costa Rica Finca Cerro Palado</t>
  </si>
  <si>
    <t>Ethiopia Yirgacheffe Koke</t>
  </si>
  <si>
    <t>Arlington, Massachusetts</t>
  </si>
  <si>
    <t>51/70</t>
  </si>
  <si>
    <t>52/82</t>
  </si>
  <si>
    <t>La Esmeralda</t>
  </si>
  <si>
    <t>55/82</t>
  </si>
  <si>
    <t>Kenya Githiru</t>
  </si>
  <si>
    <t>San Dimas, California</t>
  </si>
  <si>
    <t>Panama Elida Estate Natural</t>
  </si>
  <si>
    <t>Fair Trade Organic Ethiopia Yirgacheffe</t>
  </si>
  <si>
    <t>Hacienda La Esmeralda Special Mario Carnaval</t>
  </si>
  <si>
    <t>59/99</t>
  </si>
  <si>
    <t>Panama El Burro Estate</t>
  </si>
  <si>
    <t>44/73</t>
  </si>
  <si>
    <t>Kaâ€™u Bourbon</t>
  </si>
  <si>
    <t>Kenya Peaberry Thika Gethumbwini</t>
  </si>
  <si>
    <t>57/90</t>
  </si>
  <si>
    <t>Burundi Kinyovu</t>
  </si>
  <si>
    <t>St. Louis, Missouri</t>
  </si>
  <si>
    <t>Kayanza Province, Burundi.</t>
  </si>
  <si>
    <t>Bonsai Blend Espresso</t>
  </si>
  <si>
    <t>37/47</t>
  </si>
  <si>
    <t>Ethiopia Yirgacheffe Beloya Selection 8</t>
  </si>
  <si>
    <t>Yemen; undisclosed.</t>
  </si>
  <si>
    <t>51/66</t>
  </si>
  <si>
    <t>Kenya AA Gachatha</t>
  </si>
  <si>
    <t>47/58</t>
  </si>
  <si>
    <t>â€œKona Sweetâ€ 100% Kona</t>
  </si>
  <si>
    <t>Kenya Ndiara Full Flavor Roast</t>
  </si>
  <si>
    <t>Kirinyaga growing district, Central Kenya</t>
  </si>
  <si>
    <t>Kenya Ndaroini Microlot</t>
  </si>
  <si>
    <t>Panama Elida Natural</t>
  </si>
  <si>
    <t>Lake Toba region, North Sumatra Province, Sumatra, Indonesia</t>
  </si>
  <si>
    <t>Ethiopia Sidamo Special Prep</t>
  </si>
  <si>
    <t>71/98</t>
  </si>
  <si>
    <t>Santa Ana Department, El Salvador.</t>
  </si>
  <si>
    <t>71/99</t>
  </si>
  <si>
    <t>El Salvador Finca Siberia Pacamara</t>
  </si>
  <si>
    <t>Panama Esmeralda Especial</t>
  </si>
  <si>
    <t>57/86</t>
  </si>
  <si>
    <t>La Esmeralda Panama</t>
  </si>
  <si>
    <t>Panama Esmeralda Lot 9</t>
  </si>
  <si>
    <t>Ethiopia Awassa Special</t>
  </si>
  <si>
    <t>57/85</t>
  </si>
  <si>
    <t>Kenya Peaberry Nyeri-Tatu</t>
  </si>
  <si>
    <t>48/63</t>
  </si>
  <si>
    <t>El Salvador Pacamara Tierra Fertil Los Alpes Reserva</t>
  </si>
  <si>
    <t>Northeastern El Salvador.</t>
  </si>
  <si>
    <t>75/97</t>
  </si>
  <si>
    <t>Ruvuma Tanzanian Peaberry</t>
  </si>
  <si>
    <t>44/63</t>
  </si>
  <si>
    <t>Ethiopia Sidamo Natural Korate</t>
  </si>
  <si>
    <t>Beverly, Massachusetts</t>
  </si>
  <si>
    <t>Kenya AA Nyeri Tatu</t>
  </si>
  <si>
    <t>42/46</t>
  </si>
  <si>
    <t>Kenya Peaberry Ruera Estate</t>
  </si>
  <si>
    <t>46/54</t>
  </si>
  <si>
    <t>Brazil Fazenda Boa Vista</t>
  </si>
  <si>
    <t>55/65</t>
  </si>
  <si>
    <t>Ethiopia Yirgacheffe Aricha Selection #7</t>
  </si>
  <si>
    <t>Guatemala El Injerto</t>
  </si>
  <si>
    <t>Organic Colombia</t>
  </si>
  <si>
    <t>Fondo Paez Cooperative, Valle de Cauca Department, western Colombia.</t>
  </si>
  <si>
    <t>Colombia Tolima Jairo Guiterrez Micro-Lot 07</t>
  </si>
  <si>
    <t>Tolima Department, east-central Colombia</t>
  </si>
  <si>
    <t>52/59</t>
  </si>
  <si>
    <t>Tres Santos Micro-Lot La Dorada Cauca</t>
  </si>
  <si>
    <t>Valle de Cauca Department, western Colombia</t>
  </si>
  <si>
    <t>Nectar</t>
  </si>
  <si>
    <t>Anoka, Minnesota</t>
  </si>
  <si>
    <t>La Minita Costa Rica</t>
  </si>
  <si>
    <t>Kenya Kigutha</t>
  </si>
  <si>
    <t>Hacienda La Esmeralda</t>
  </si>
  <si>
    <t>Kenya AA Mathareini</t>
  </si>
  <si>
    <t>Kenyan Highland Cooperatives</t>
  </si>
  <si>
    <t>Esmeralda Especial Best of Panama</t>
  </si>
  <si>
    <t>Esmeralda Especial Panama</t>
  </si>
  <si>
    <t>Rwanda Karaba Fair Trade</t>
  </si>
  <si>
    <t>Kenya Karogoto</t>
  </si>
  <si>
    <t>51/65</t>
  </si>
  <si>
    <t>Kenya AA Wagamuga Auction Lot</t>
  </si>
  <si>
    <t>Aricha Selection Seven Ethiopia Yirgacheffe</t>
  </si>
  <si>
    <t>Kenya Peaberry Deep River Estate</t>
  </si>
  <si>
    <t>Ethiopia Biloya Special</t>
  </si>
  <si>
    <t>India AA Elkhill Estate</t>
  </si>
  <si>
    <t>Coorg growing region, southern India</t>
  </si>
  <si>
    <t>Huila El Palacio Colombia</t>
  </si>
  <si>
    <t>Huila Department, southern Colombia.</t>
  </si>
  <si>
    <t>El Salvador Los Planes Cup of Excellence 2006</t>
  </si>
  <si>
    <t>Natural Decaf Espresso</t>
  </si>
  <si>
    <t>30/44</t>
  </si>
  <si>
    <t>Decaf Organic Caffe Volcan</t>
  </si>
  <si>
    <t>North Hollywood, California</t>
  </si>
  <si>
    <t>39/57</t>
  </si>
  <si>
    <t>Colombia Cauca, Special Micro-Lot Selection Juvenal Penna</t>
  </si>
  <si>
    <t>46/58</t>
  </si>
  <si>
    <t>Colombia El Castillo Micro-Lot Nelson Melo</t>
  </si>
  <si>
    <t>Milwaukee, Wisconsin</t>
  </si>
  <si>
    <t>Colombia Hato Viejo Cup of Excellence</t>
  </si>
  <si>
    <t>Colombia Tolima Reynel Perez Micro-Lot</t>
  </si>
  <si>
    <t>Tolima growing region, south-central Colombia</t>
  </si>
  <si>
    <t>Colombia Huila Supremo</t>
  </si>
  <si>
    <t>Kenyan AA</t>
  </si>
  <si>
    <t>El Salvador Los Planes Pacamara</t>
  </si>
  <si>
    <t>Philadelphia, Pennsylvania</t>
  </si>
  <si>
    <t>El Salvador Pacamara Los Planes</t>
  </si>
  <si>
    <t>49/60</t>
  </si>
  <si>
    <t>Nicaragua El Progresso COE Lot #1</t>
  </si>
  <si>
    <t>Nueva Segovia growing region, Nicaragua.</t>
  </si>
  <si>
    <t>Kenya Mamuto Kirinyaga</t>
  </si>
  <si>
    <t>42/51</t>
  </si>
  <si>
    <t>Belle Espresso</t>
  </si>
  <si>
    <t>Indonesia, India, Guatemala, Brazil, Ethiopia</t>
  </si>
  <si>
    <t>43/49</t>
  </si>
  <si>
    <t>S.O. India Sitara</t>
  </si>
  <si>
    <t>Southern India</t>
  </si>
  <si>
    <t>Colombia Pitalito Estate</t>
  </si>
  <si>
    <t>San Augustin growing region, Huila Department, southern Colombia</t>
  </si>
  <si>
    <t>56/63</t>
  </si>
  <si>
    <t>Hamma Cooperative Yirgacheffe, Fair-Trade Organic</t>
  </si>
  <si>
    <t>Arcata, California</t>
  </si>
  <si>
    <t>Sumatra Golden Mandheling</t>
  </si>
  <si>
    <t>Mandheling growing region, North Sumatra Province, Sumatra, Indonesia.</t>
  </si>
  <si>
    <t>Guatemala Antigua â€“ Finca La Tacita</t>
  </si>
  <si>
    <t>Antigua growing region, south-central Guatemala</t>
  </si>
  <si>
    <t>Kenya AA Nyeri Fine Cup</t>
  </si>
  <si>
    <t>35/43</t>
  </si>
  <si>
    <t>El Salvador Montecarlos Tablon Crater</t>
  </si>
  <si>
    <t>El Salvador Montecarlos Peaberry</t>
  </si>
  <si>
    <t>Nicaragua Maragogipe Organic</t>
  </si>
  <si>
    <t>Aranjuez, Nicaragua</t>
  </si>
  <si>
    <t>Kenya AA, 2003 Crop</t>
  </si>
  <si>
    <t>Langhorne, Pennsylvania</t>
  </si>
  <si>
    <t>43/76</t>
  </si>
  <si>
    <t>42/47</t>
  </si>
  <si>
    <t>Fair Trade Organic Guatemala</t>
  </si>
  <si>
    <t>Huehuetenango growing region, north-central Guatemala</t>
  </si>
  <si>
    <t>Very Dark</t>
  </si>
  <si>
    <t>0/66</t>
  </si>
  <si>
    <t>Nicaraguan Maracaturra Light Roast</t>
  </si>
  <si>
    <t>75/63</t>
  </si>
  <si>
    <t>Finca La Tacita</t>
  </si>
  <si>
    <t>Boise, Idaho</t>
  </si>
  <si>
    <t>Fairbanks, Alaska</t>
  </si>
  <si>
    <t>Elm City House Blend</t>
  </si>
  <si>
    <t>NR</t>
  </si>
  <si>
    <t>New Haven, Connecticut</t>
  </si>
  <si>
    <t>38/43</t>
  </si>
  <si>
    <t>Vienna Roast</t>
  </si>
  <si>
    <t>Lake Tahoe, California</t>
  </si>
  <si>
    <t>38/44</t>
  </si>
  <si>
    <t>Natural Moka â€“ Green</t>
  </si>
  <si>
    <t>Maui, Hawaii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</si>
</sst>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8" fontId="0" fillId="0" borderId="0" xfId="0" applyNumberFormat="1"/>
    <xf numFmtId="6" fontId="0" fillId="0" borderId="0" xfId="0" applyNumberFormat="1"/>
    <xf numFmtId="11"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[p.xlsx]Sheet1!PivotTable1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wise coffee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Sheet1!$A$4:$A$8</c:f>
              <c:strCache>
                <c:ptCount val="4"/>
                <c:pt idx="0">
                  <c:v>Costa Rica Micro Lot â€œPepeâ€ Honey Processed</c:v>
                </c:pt>
                <c:pt idx="1">
                  <c:v>Costa Rica Sonora Bourbon Natural</c:v>
                </c:pt>
                <c:pt idx="2">
                  <c:v>Hawaii Isla Kona Mauka</c:v>
                </c:pt>
                <c:pt idx="3">
                  <c:v>Kona Maragogipe Honey S.O. Espresso</c:v>
                </c:pt>
              </c:strCache>
            </c:strRef>
          </c:cat>
          <c:val>
            <c:numRef>
              <c:f>Sheet1!$B$4:$B$8</c:f>
              <c:numCache>
                <c:formatCode>General</c:formatCode>
                <c:ptCount val="4"/>
                <c:pt idx="0">
                  <c:v>95</c:v>
                </c:pt>
                <c:pt idx="1">
                  <c:v>94</c:v>
                </c:pt>
                <c:pt idx="2">
                  <c:v>94</c:v>
                </c:pt>
                <c:pt idx="3">
                  <c:v>94</c:v>
                </c:pt>
              </c:numCache>
            </c:numRef>
          </c:val>
          <c:smooth val="0"/>
          <c:extLst>
            <c:ext xmlns:c16="http://schemas.microsoft.com/office/drawing/2014/chart" uri="{C3380CC4-5D6E-409C-BE32-E72D297353CC}">
              <c16:uniqueId val="{00000000-5F5D-4578-ADBA-F7D482DF7851}"/>
            </c:ext>
          </c:extLst>
        </c:ser>
        <c:dLbls>
          <c:showLegendKey val="0"/>
          <c:showVal val="0"/>
          <c:showCatName val="0"/>
          <c:showSerName val="0"/>
          <c:showPercent val="0"/>
          <c:showBubbleSize val="0"/>
        </c:dLbls>
        <c:smooth val="0"/>
        <c:axId val="2069169311"/>
        <c:axId val="2069191871"/>
      </c:lineChart>
      <c:catAx>
        <c:axId val="206916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91871"/>
        <c:crosses val="autoZero"/>
        <c:auto val="1"/>
        <c:lblAlgn val="ctr"/>
        <c:lblOffset val="100"/>
        <c:noMultiLvlLbl val="0"/>
      </c:catAx>
      <c:valAx>
        <c:axId val="206919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6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[p.xlsx]Sheet3!PivotTable3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Average of agtron_whole</c:v>
                </c:pt>
              </c:strCache>
            </c:strRef>
          </c:tx>
          <c:spPr>
            <a:solidFill>
              <a:schemeClr val="accent1"/>
            </a:solidFill>
            <a:ln>
              <a:noFill/>
            </a:ln>
            <a:effectLst/>
          </c:spPr>
          <c:invertIfNegative val="0"/>
          <c:cat>
            <c:strRef>
              <c:f>Sheet3!$A$4:$A$9</c:f>
              <c:strCache>
                <c:ptCount val="5"/>
                <c:pt idx="0">
                  <c:v>Dark</c:v>
                </c:pt>
                <c:pt idx="1">
                  <c:v>Light</c:v>
                </c:pt>
                <c:pt idx="2">
                  <c:v>Medium</c:v>
                </c:pt>
                <c:pt idx="3">
                  <c:v>Medium-Dark</c:v>
                </c:pt>
                <c:pt idx="4">
                  <c:v>Medium-Light</c:v>
                </c:pt>
              </c:strCache>
            </c:strRef>
          </c:cat>
          <c:val>
            <c:numRef>
              <c:f>Sheet3!$B$4:$B$9</c:f>
              <c:numCache>
                <c:formatCode>0</c:formatCode>
                <c:ptCount val="5"/>
                <c:pt idx="0">
                  <c:v>34.5</c:v>
                </c:pt>
                <c:pt idx="1">
                  <c:v>63.330605564648117</c:v>
                </c:pt>
                <c:pt idx="2">
                  <c:v>49.167487684729061</c:v>
                </c:pt>
                <c:pt idx="3">
                  <c:v>41.5</c:v>
                </c:pt>
                <c:pt idx="4">
                  <c:v>57.009811937857727</c:v>
                </c:pt>
              </c:numCache>
            </c:numRef>
          </c:val>
          <c:extLst>
            <c:ext xmlns:c16="http://schemas.microsoft.com/office/drawing/2014/chart" uri="{C3380CC4-5D6E-409C-BE32-E72D297353CC}">
              <c16:uniqueId val="{00000000-2464-4B65-BE8D-608785279178}"/>
            </c:ext>
          </c:extLst>
        </c:ser>
        <c:ser>
          <c:idx val="1"/>
          <c:order val="1"/>
          <c:tx>
            <c:strRef>
              <c:f>Sheet3!$C$3</c:f>
              <c:strCache>
                <c:ptCount val="1"/>
                <c:pt idx="0">
                  <c:v>Average of agtron_ground</c:v>
                </c:pt>
              </c:strCache>
            </c:strRef>
          </c:tx>
          <c:spPr>
            <a:solidFill>
              <a:schemeClr val="accent2"/>
            </a:solidFill>
            <a:ln>
              <a:noFill/>
            </a:ln>
            <a:effectLst/>
          </c:spPr>
          <c:invertIfNegative val="0"/>
          <c:cat>
            <c:strRef>
              <c:f>Sheet3!$A$4:$A$9</c:f>
              <c:strCache>
                <c:ptCount val="5"/>
                <c:pt idx="0">
                  <c:v>Dark</c:v>
                </c:pt>
                <c:pt idx="1">
                  <c:v>Light</c:v>
                </c:pt>
                <c:pt idx="2">
                  <c:v>Medium</c:v>
                </c:pt>
                <c:pt idx="3">
                  <c:v>Medium-Dark</c:v>
                </c:pt>
                <c:pt idx="4">
                  <c:v>Medium-Light</c:v>
                </c:pt>
              </c:strCache>
            </c:strRef>
          </c:cat>
          <c:val>
            <c:numRef>
              <c:f>Sheet3!$C$4:$C$9</c:f>
              <c:numCache>
                <c:formatCode>0</c:formatCode>
                <c:ptCount val="5"/>
                <c:pt idx="0">
                  <c:v>44</c:v>
                </c:pt>
                <c:pt idx="1">
                  <c:v>85.430441898527008</c:v>
                </c:pt>
                <c:pt idx="2">
                  <c:v>64.463054187192114</c:v>
                </c:pt>
                <c:pt idx="3">
                  <c:v>52.027777777777779</c:v>
                </c:pt>
                <c:pt idx="4">
                  <c:v>76.551921504497145</c:v>
                </c:pt>
              </c:numCache>
            </c:numRef>
          </c:val>
          <c:extLst>
            <c:ext xmlns:c16="http://schemas.microsoft.com/office/drawing/2014/chart" uri="{C3380CC4-5D6E-409C-BE32-E72D297353CC}">
              <c16:uniqueId val="{00000001-2464-4B65-BE8D-608785279178}"/>
            </c:ext>
          </c:extLst>
        </c:ser>
        <c:dLbls>
          <c:showLegendKey val="0"/>
          <c:showVal val="0"/>
          <c:showCatName val="0"/>
          <c:showSerName val="0"/>
          <c:showPercent val="0"/>
          <c:showBubbleSize val="0"/>
        </c:dLbls>
        <c:gapWidth val="219"/>
        <c:overlap val="-27"/>
        <c:axId val="162668175"/>
        <c:axId val="162667695"/>
      </c:barChart>
      <c:catAx>
        <c:axId val="16266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67695"/>
        <c:crosses val="autoZero"/>
        <c:auto val="1"/>
        <c:lblAlgn val="ctr"/>
        <c:lblOffset val="100"/>
        <c:noMultiLvlLbl val="0"/>
      </c:catAx>
      <c:valAx>
        <c:axId val="1626676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6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[p.xlsx]Sheet5!PivotTable5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wise comparision of price and score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Sheet5!$A$4:$A$6</c:f>
              <c:strCache>
                <c:ptCount val="2"/>
                <c:pt idx="0">
                  <c:v>High</c:v>
                </c:pt>
                <c:pt idx="1">
                  <c:v>Low</c:v>
                </c:pt>
              </c:strCache>
            </c:strRef>
          </c:cat>
          <c:val>
            <c:numRef>
              <c:f>Sheet5!$B$4:$B$6</c:f>
              <c:numCache>
                <c:formatCode>0</c:formatCode>
                <c:ptCount val="2"/>
                <c:pt idx="0">
                  <c:v>94</c:v>
                </c:pt>
                <c:pt idx="1">
                  <c:v>98</c:v>
                </c:pt>
              </c:numCache>
            </c:numRef>
          </c:val>
          <c:extLst>
            <c:ext xmlns:c16="http://schemas.microsoft.com/office/drawing/2014/chart" uri="{C3380CC4-5D6E-409C-BE32-E72D297353CC}">
              <c16:uniqueId val="{00000000-6EBB-4720-8B9C-CFCB620F8A4B}"/>
            </c:ext>
          </c:extLst>
        </c:ser>
        <c:dLbls>
          <c:showLegendKey val="0"/>
          <c:showVal val="0"/>
          <c:showCatName val="0"/>
          <c:showSerName val="0"/>
          <c:showPercent val="0"/>
          <c:showBubbleSize val="0"/>
        </c:dLbls>
        <c:gapWidth val="219"/>
        <c:axId val="162673935"/>
        <c:axId val="162674895"/>
      </c:barChart>
      <c:catAx>
        <c:axId val="16267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74895"/>
        <c:crosses val="autoZero"/>
        <c:auto val="1"/>
        <c:lblAlgn val="ctr"/>
        <c:lblOffset val="100"/>
        <c:noMultiLvlLbl val="0"/>
      </c:catAx>
      <c:valAx>
        <c:axId val="1626748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7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[p.xlsx]Sheet6!PivotTable6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Sum of agtron_whole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Sheet6!$A$4:$A$8</c:f>
              <c:strCache>
                <c:ptCount val="4"/>
                <c:pt idx="0">
                  <c:v>Light</c:v>
                </c:pt>
                <c:pt idx="1">
                  <c:v>Medium</c:v>
                </c:pt>
                <c:pt idx="2">
                  <c:v>Medium-Dark</c:v>
                </c:pt>
                <c:pt idx="3">
                  <c:v>Medium-Light</c:v>
                </c:pt>
              </c:strCache>
            </c:strRef>
          </c:cat>
          <c:val>
            <c:numRef>
              <c:f>Sheet6!$B$4:$B$8</c:f>
              <c:numCache>
                <c:formatCode>General</c:formatCode>
                <c:ptCount val="4"/>
                <c:pt idx="0">
                  <c:v>13211</c:v>
                </c:pt>
                <c:pt idx="1">
                  <c:v>3127</c:v>
                </c:pt>
                <c:pt idx="2">
                  <c:v>445</c:v>
                </c:pt>
                <c:pt idx="3">
                  <c:v>18913</c:v>
                </c:pt>
              </c:numCache>
            </c:numRef>
          </c:val>
          <c:extLst>
            <c:ext xmlns:c16="http://schemas.microsoft.com/office/drawing/2014/chart" uri="{C3380CC4-5D6E-409C-BE32-E72D297353CC}">
              <c16:uniqueId val="{00000000-B252-4896-BCF2-C31235C6939E}"/>
            </c:ext>
          </c:extLst>
        </c:ser>
        <c:ser>
          <c:idx val="1"/>
          <c:order val="1"/>
          <c:tx>
            <c:strRef>
              <c:f>Sheet6!$C$3</c:f>
              <c:strCache>
                <c:ptCount val="1"/>
                <c:pt idx="0">
                  <c:v>Sum of agtron_ground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Sheet6!$A$4:$A$8</c:f>
              <c:strCache>
                <c:ptCount val="4"/>
                <c:pt idx="0">
                  <c:v>Light</c:v>
                </c:pt>
                <c:pt idx="1">
                  <c:v>Medium</c:v>
                </c:pt>
                <c:pt idx="2">
                  <c:v>Medium-Dark</c:v>
                </c:pt>
                <c:pt idx="3">
                  <c:v>Medium-Light</c:v>
                </c:pt>
              </c:strCache>
            </c:strRef>
          </c:cat>
          <c:val>
            <c:numRef>
              <c:f>Sheet6!$C$4:$C$8</c:f>
              <c:numCache>
                <c:formatCode>General</c:formatCode>
                <c:ptCount val="4"/>
                <c:pt idx="0">
                  <c:v>18231</c:v>
                </c:pt>
                <c:pt idx="1">
                  <c:v>4158</c:v>
                </c:pt>
                <c:pt idx="2">
                  <c:v>583</c:v>
                </c:pt>
                <c:pt idx="3">
                  <c:v>25498</c:v>
                </c:pt>
              </c:numCache>
            </c:numRef>
          </c:val>
          <c:extLst>
            <c:ext xmlns:c16="http://schemas.microsoft.com/office/drawing/2014/chart" uri="{C3380CC4-5D6E-409C-BE32-E72D297353CC}">
              <c16:uniqueId val="{00000001-B252-4896-BCF2-C31235C6939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[p.xlsx]Sheet6!PivotTable6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Sheet6!$B$3</c:f>
              <c:strCache>
                <c:ptCount val="1"/>
                <c:pt idx="0">
                  <c:v>Sum of agtron_whole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9E-434F-8215-C60118F0AB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9E-434F-8215-C60118F0AB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9E-434F-8215-C60118F0AB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D9E-434F-8215-C60118F0AB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D9E-434F-8215-C60118F0AB21}"/>
              </c:ext>
            </c:extLst>
          </c:dPt>
          <c:cat>
            <c:strRef>
              <c:f>Sheet6!$A$4:$A$8</c:f>
              <c:strCache>
                <c:ptCount val="4"/>
                <c:pt idx="0">
                  <c:v>Light</c:v>
                </c:pt>
                <c:pt idx="1">
                  <c:v>Medium</c:v>
                </c:pt>
                <c:pt idx="2">
                  <c:v>Medium-Dark</c:v>
                </c:pt>
                <c:pt idx="3">
                  <c:v>Medium-Light</c:v>
                </c:pt>
              </c:strCache>
            </c:strRef>
          </c:cat>
          <c:val>
            <c:numRef>
              <c:f>Sheet6!$B$4:$B$8</c:f>
              <c:numCache>
                <c:formatCode>General</c:formatCode>
                <c:ptCount val="4"/>
                <c:pt idx="0">
                  <c:v>13211</c:v>
                </c:pt>
                <c:pt idx="1">
                  <c:v>3127</c:v>
                </c:pt>
                <c:pt idx="2">
                  <c:v>445</c:v>
                </c:pt>
                <c:pt idx="3">
                  <c:v>18913</c:v>
                </c:pt>
              </c:numCache>
            </c:numRef>
          </c:val>
          <c:extLst>
            <c:ext xmlns:c16="http://schemas.microsoft.com/office/drawing/2014/chart" uri="{C3380CC4-5D6E-409C-BE32-E72D297353CC}">
              <c16:uniqueId val="{0000000A-CD9E-434F-8215-C60118F0AB21}"/>
            </c:ext>
          </c:extLst>
        </c:ser>
        <c:ser>
          <c:idx val="1"/>
          <c:order val="1"/>
          <c:tx>
            <c:strRef>
              <c:f>Sheet6!$C$3</c:f>
              <c:strCache>
                <c:ptCount val="1"/>
                <c:pt idx="0">
                  <c:v>Sum of agtron_ground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CD9E-434F-8215-C60118F0AB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CD9E-434F-8215-C60118F0AB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CD9E-434F-8215-C60118F0AB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CD9E-434F-8215-C60118F0AB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CD9E-434F-8215-C60118F0AB21}"/>
              </c:ext>
            </c:extLst>
          </c:dPt>
          <c:cat>
            <c:strRef>
              <c:f>Sheet6!$A$4:$A$8</c:f>
              <c:strCache>
                <c:ptCount val="4"/>
                <c:pt idx="0">
                  <c:v>Light</c:v>
                </c:pt>
                <c:pt idx="1">
                  <c:v>Medium</c:v>
                </c:pt>
                <c:pt idx="2">
                  <c:v>Medium-Dark</c:v>
                </c:pt>
                <c:pt idx="3">
                  <c:v>Medium-Light</c:v>
                </c:pt>
              </c:strCache>
            </c:strRef>
          </c:cat>
          <c:val>
            <c:numRef>
              <c:f>Sheet6!$C$4:$C$8</c:f>
              <c:numCache>
                <c:formatCode>General</c:formatCode>
                <c:ptCount val="4"/>
                <c:pt idx="0">
                  <c:v>18231</c:v>
                </c:pt>
                <c:pt idx="1">
                  <c:v>4158</c:v>
                </c:pt>
                <c:pt idx="2">
                  <c:v>583</c:v>
                </c:pt>
                <c:pt idx="3">
                  <c:v>25498</c:v>
                </c:pt>
              </c:numCache>
            </c:numRef>
          </c:val>
          <c:extLst>
            <c:ext xmlns:c16="http://schemas.microsoft.com/office/drawing/2014/chart" uri="{C3380CC4-5D6E-409C-BE32-E72D297353CC}">
              <c16:uniqueId val="{00000015-CD9E-434F-8215-C60118F0AB2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[p.xlsx]Sheet5!PivotTable5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wise comparision of price and score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Sheet5!$A$4:$A$6</c:f>
              <c:strCache>
                <c:ptCount val="2"/>
                <c:pt idx="0">
                  <c:v>High</c:v>
                </c:pt>
                <c:pt idx="1">
                  <c:v>Low</c:v>
                </c:pt>
              </c:strCache>
            </c:strRef>
          </c:cat>
          <c:val>
            <c:numRef>
              <c:f>Sheet5!$B$4:$B$6</c:f>
              <c:numCache>
                <c:formatCode>0</c:formatCode>
                <c:ptCount val="2"/>
                <c:pt idx="0">
                  <c:v>94</c:v>
                </c:pt>
                <c:pt idx="1">
                  <c:v>98</c:v>
                </c:pt>
              </c:numCache>
            </c:numRef>
          </c:val>
          <c:extLst>
            <c:ext xmlns:c16="http://schemas.microsoft.com/office/drawing/2014/chart" uri="{C3380CC4-5D6E-409C-BE32-E72D297353CC}">
              <c16:uniqueId val="{00000000-CBEC-4F6E-BEC5-C8EEE513F790}"/>
            </c:ext>
          </c:extLst>
        </c:ser>
        <c:dLbls>
          <c:showLegendKey val="0"/>
          <c:showVal val="0"/>
          <c:showCatName val="0"/>
          <c:showSerName val="0"/>
          <c:showPercent val="0"/>
          <c:showBubbleSize val="0"/>
        </c:dLbls>
        <c:gapWidth val="219"/>
        <c:overlap val="-27"/>
        <c:axId val="162673935"/>
        <c:axId val="162674895"/>
      </c:barChart>
      <c:catAx>
        <c:axId val="16267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74895"/>
        <c:crosses val="autoZero"/>
        <c:auto val="1"/>
        <c:lblAlgn val="ctr"/>
        <c:lblOffset val="100"/>
        <c:noMultiLvlLbl val="0"/>
      </c:catAx>
      <c:valAx>
        <c:axId val="1626748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7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[p.xlsx]Sheet3!PivotTable3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Average of agtron_whole</c:v>
                </c:pt>
              </c:strCache>
            </c:strRef>
          </c:tx>
          <c:spPr>
            <a:solidFill>
              <a:schemeClr val="accent1"/>
            </a:solidFill>
            <a:ln>
              <a:noFill/>
            </a:ln>
            <a:effectLst/>
          </c:spPr>
          <c:invertIfNegative val="0"/>
          <c:cat>
            <c:strRef>
              <c:f>Sheet3!$A$4:$A$9</c:f>
              <c:strCache>
                <c:ptCount val="5"/>
                <c:pt idx="0">
                  <c:v>Dark</c:v>
                </c:pt>
                <c:pt idx="1">
                  <c:v>Light</c:v>
                </c:pt>
                <c:pt idx="2">
                  <c:v>Medium</c:v>
                </c:pt>
                <c:pt idx="3">
                  <c:v>Medium-Dark</c:v>
                </c:pt>
                <c:pt idx="4">
                  <c:v>Medium-Light</c:v>
                </c:pt>
              </c:strCache>
            </c:strRef>
          </c:cat>
          <c:val>
            <c:numRef>
              <c:f>Sheet3!$B$4:$B$9</c:f>
              <c:numCache>
                <c:formatCode>0</c:formatCode>
                <c:ptCount val="5"/>
                <c:pt idx="0">
                  <c:v>34.5</c:v>
                </c:pt>
                <c:pt idx="1">
                  <c:v>63.330605564648117</c:v>
                </c:pt>
                <c:pt idx="2">
                  <c:v>49.167487684729061</c:v>
                </c:pt>
                <c:pt idx="3">
                  <c:v>41.5</c:v>
                </c:pt>
                <c:pt idx="4">
                  <c:v>57.009811937857727</c:v>
                </c:pt>
              </c:numCache>
            </c:numRef>
          </c:val>
          <c:extLst>
            <c:ext xmlns:c16="http://schemas.microsoft.com/office/drawing/2014/chart" uri="{C3380CC4-5D6E-409C-BE32-E72D297353CC}">
              <c16:uniqueId val="{00000000-8C33-4417-AA9D-99ACB78CDA32}"/>
            </c:ext>
          </c:extLst>
        </c:ser>
        <c:ser>
          <c:idx val="1"/>
          <c:order val="1"/>
          <c:tx>
            <c:strRef>
              <c:f>Sheet3!$C$3</c:f>
              <c:strCache>
                <c:ptCount val="1"/>
                <c:pt idx="0">
                  <c:v>Average of agtron_ground</c:v>
                </c:pt>
              </c:strCache>
            </c:strRef>
          </c:tx>
          <c:spPr>
            <a:solidFill>
              <a:schemeClr val="accent2"/>
            </a:solidFill>
            <a:ln>
              <a:noFill/>
            </a:ln>
            <a:effectLst/>
          </c:spPr>
          <c:invertIfNegative val="0"/>
          <c:cat>
            <c:strRef>
              <c:f>Sheet3!$A$4:$A$9</c:f>
              <c:strCache>
                <c:ptCount val="5"/>
                <c:pt idx="0">
                  <c:v>Dark</c:v>
                </c:pt>
                <c:pt idx="1">
                  <c:v>Light</c:v>
                </c:pt>
                <c:pt idx="2">
                  <c:v>Medium</c:v>
                </c:pt>
                <c:pt idx="3">
                  <c:v>Medium-Dark</c:v>
                </c:pt>
                <c:pt idx="4">
                  <c:v>Medium-Light</c:v>
                </c:pt>
              </c:strCache>
            </c:strRef>
          </c:cat>
          <c:val>
            <c:numRef>
              <c:f>Sheet3!$C$4:$C$9</c:f>
              <c:numCache>
                <c:formatCode>0</c:formatCode>
                <c:ptCount val="5"/>
                <c:pt idx="0">
                  <c:v>44</c:v>
                </c:pt>
                <c:pt idx="1">
                  <c:v>85.430441898527008</c:v>
                </c:pt>
                <c:pt idx="2">
                  <c:v>64.463054187192114</c:v>
                </c:pt>
                <c:pt idx="3">
                  <c:v>52.027777777777779</c:v>
                </c:pt>
                <c:pt idx="4">
                  <c:v>76.551921504497145</c:v>
                </c:pt>
              </c:numCache>
            </c:numRef>
          </c:val>
          <c:extLst>
            <c:ext xmlns:c16="http://schemas.microsoft.com/office/drawing/2014/chart" uri="{C3380CC4-5D6E-409C-BE32-E72D297353CC}">
              <c16:uniqueId val="{00000001-8C33-4417-AA9D-99ACB78CDA32}"/>
            </c:ext>
          </c:extLst>
        </c:ser>
        <c:dLbls>
          <c:showLegendKey val="0"/>
          <c:showVal val="0"/>
          <c:showCatName val="0"/>
          <c:showSerName val="0"/>
          <c:showPercent val="0"/>
          <c:showBubbleSize val="0"/>
        </c:dLbls>
        <c:gapWidth val="219"/>
        <c:overlap val="-27"/>
        <c:axId val="162668175"/>
        <c:axId val="162667695"/>
      </c:barChart>
      <c:catAx>
        <c:axId val="16266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67695"/>
        <c:crosses val="autoZero"/>
        <c:auto val="1"/>
        <c:lblAlgn val="ctr"/>
        <c:lblOffset val="100"/>
        <c:noMultiLvlLbl val="0"/>
      </c:catAx>
      <c:valAx>
        <c:axId val="1626676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6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[p.xlsx]Sheet1!PivotTable1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wise coffee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Sheet1!$A$4:$A$8</c:f>
              <c:strCache>
                <c:ptCount val="4"/>
                <c:pt idx="0">
                  <c:v>Costa Rica Micro Lot â€œPepeâ€ Honey Processed</c:v>
                </c:pt>
                <c:pt idx="1">
                  <c:v>Costa Rica Sonora Bourbon Natural</c:v>
                </c:pt>
                <c:pt idx="2">
                  <c:v>Hawaii Isla Kona Mauka</c:v>
                </c:pt>
                <c:pt idx="3">
                  <c:v>Kona Maragogipe Honey S.O. Espresso</c:v>
                </c:pt>
              </c:strCache>
            </c:strRef>
          </c:cat>
          <c:val>
            <c:numRef>
              <c:f>Sheet1!$B$4:$B$8</c:f>
              <c:numCache>
                <c:formatCode>General</c:formatCode>
                <c:ptCount val="4"/>
                <c:pt idx="0">
                  <c:v>95</c:v>
                </c:pt>
                <c:pt idx="1">
                  <c:v>94</c:v>
                </c:pt>
                <c:pt idx="2">
                  <c:v>94</c:v>
                </c:pt>
                <c:pt idx="3">
                  <c:v>94</c:v>
                </c:pt>
              </c:numCache>
            </c:numRef>
          </c:val>
          <c:smooth val="0"/>
          <c:extLst>
            <c:ext xmlns:c16="http://schemas.microsoft.com/office/drawing/2014/chart" uri="{C3380CC4-5D6E-409C-BE32-E72D297353CC}">
              <c16:uniqueId val="{00000000-9FE1-430D-B3E5-86E108F3F6DE}"/>
            </c:ext>
          </c:extLst>
        </c:ser>
        <c:dLbls>
          <c:showLegendKey val="0"/>
          <c:showVal val="0"/>
          <c:showCatName val="0"/>
          <c:showSerName val="0"/>
          <c:showPercent val="0"/>
          <c:showBubbleSize val="0"/>
        </c:dLbls>
        <c:smooth val="0"/>
        <c:axId val="2069169311"/>
        <c:axId val="2069191871"/>
      </c:lineChart>
      <c:catAx>
        <c:axId val="206916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91871"/>
        <c:crosses val="autoZero"/>
        <c:auto val="1"/>
        <c:lblAlgn val="ctr"/>
        <c:lblOffset val="100"/>
        <c:noMultiLvlLbl val="0"/>
      </c:catAx>
      <c:valAx>
        <c:axId val="206919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6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434340</xdr:colOff>
      <xdr:row>0</xdr:row>
      <xdr:rowOff>175260</xdr:rowOff>
    </xdr:from>
    <xdr:to>
      <xdr:col>10</xdr:col>
      <xdr:colOff>129540</xdr:colOff>
      <xdr:row>15</xdr:row>
      <xdr:rowOff>175260</xdr:rowOff>
    </xdr:to>
    <xdr:graphicFrame macro="">
      <xdr:nvGraphicFramePr>
        <xdr:cNvPr id="2" name="Chart 1">
          <a:extLst>
            <a:ext uri="{FF2B5EF4-FFF2-40B4-BE49-F238E27FC236}">
              <a16:creationId xmlns:a16="http://schemas.microsoft.com/office/drawing/2014/main" id="{B62A4EF9-A31A-3597-61AE-57ED64621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579120</xdr:colOff>
      <xdr:row>2</xdr:row>
      <xdr:rowOff>15240</xdr:rowOff>
    </xdr:from>
    <xdr:to>
      <xdr:col>11</xdr:col>
      <xdr:colOff>274320</xdr:colOff>
      <xdr:row>17</xdr:row>
      <xdr:rowOff>15240</xdr:rowOff>
    </xdr:to>
    <xdr:graphicFrame macro="">
      <xdr:nvGraphicFramePr>
        <xdr:cNvPr id="2" name="Chart 1">
          <a:extLst>
            <a:ext uri="{FF2B5EF4-FFF2-40B4-BE49-F238E27FC236}">
              <a16:creationId xmlns:a16="http://schemas.microsoft.com/office/drawing/2014/main" id="{4509C049-94C3-5A48-6321-18F30DC6D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838200</xdr:colOff>
      <xdr:row>0</xdr:row>
      <xdr:rowOff>114300</xdr:rowOff>
    </xdr:from>
    <xdr:to>
      <xdr:col>10</xdr:col>
      <xdr:colOff>15240</xdr:colOff>
      <xdr:row>15</xdr:row>
      <xdr:rowOff>114300</xdr:rowOff>
    </xdr:to>
    <xdr:graphicFrame macro="">
      <xdr:nvGraphicFramePr>
        <xdr:cNvPr id="4" name="Chart 3">
          <a:extLst>
            <a:ext uri="{FF2B5EF4-FFF2-40B4-BE49-F238E27FC236}">
              <a16:creationId xmlns:a16="http://schemas.microsoft.com/office/drawing/2014/main" id="{C7B99A7F-6873-A8CC-1C23-6F40BA107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350520</xdr:colOff>
      <xdr:row>1</xdr:row>
      <xdr:rowOff>60960</xdr:rowOff>
    </xdr:from>
    <xdr:to>
      <xdr:col>6</xdr:col>
      <xdr:colOff>441960</xdr:colOff>
      <xdr:row>16</xdr:row>
      <xdr:rowOff>60960</xdr:rowOff>
    </xdr:to>
    <xdr:graphicFrame macro="">
      <xdr:nvGraphicFramePr>
        <xdr:cNvPr id="2" name="Chart 1">
          <a:extLst>
            <a:ext uri="{FF2B5EF4-FFF2-40B4-BE49-F238E27FC236}">
              <a16:creationId xmlns:a16="http://schemas.microsoft.com/office/drawing/2014/main" id="{D09517A7-A56E-29CF-585B-B830B7A0E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533400</xdr:colOff>
      <xdr:row>1</xdr:row>
      <xdr:rowOff>38100</xdr:rowOff>
    </xdr:from>
    <xdr:to>
      <xdr:col>7</xdr:col>
      <xdr:colOff>868680</xdr:colOff>
      <xdr:row>14</xdr:row>
      <xdr:rowOff>127635</xdr:rowOff>
    </xdr:to>
    <mc:AlternateContent xmlns:mc="http://schemas.openxmlformats.org/markup-compatibility/2006">
      <mc:Choice xmlns:a14="http://schemas.microsoft.com/office/drawing/2010/main" Requires="a14">
        <xdr:graphicFrame macro="">
          <xdr:nvGraphicFramePr>
            <xdr:cNvPr id="4" name="total_score">
              <a:extLst>
                <a:ext uri="{FF2B5EF4-FFF2-40B4-BE49-F238E27FC236}">
                  <a16:creationId xmlns:a16="http://schemas.microsoft.com/office/drawing/2014/main" id="{DD66F0F0-E05A-65D8-D021-61942A14729B}"/>
                </a:ext>
              </a:extLst>
            </xdr:cNvPr>
            <xdr:cNvGraphicFramePr/>
          </xdr:nvGraphicFramePr>
          <xdr:xfrm>
            <a:off x="0" y="0"/>
            <a:ext cx="0" cy="0"/>
          </xdr:xfrm>
          <a:graphic>
            <a:graphicData uri="http://schemas.microsoft.com/office/drawing/2010/slicer">
              <sle:slicer xmlns:sle="http://schemas.microsoft.com/office/drawing/2010/slicer" name="total_score"/>
            </a:graphicData>
          </a:graphic>
        </xdr:graphicFrame>
      </mc:Choice>
      <mc:Fallback>
        <xdr:sp macro="" textlink="">
          <xdr:nvSpPr>
            <xdr:cNvPr id="0" name=""/>
            <xdr:cNvSpPr>
              <a:spLocks noTextEdit="1"/>
            </xdr:cNvSpPr>
          </xdr:nvSpPr>
          <xdr:spPr>
            <a:xfrm>
              <a:off x="8595360" y="220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9C289E84-E034-4431-AA1D-1A7796FB9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396240</xdr:colOff>
      <xdr:row>0</xdr:row>
      <xdr:rowOff>45720</xdr:rowOff>
    </xdr:from>
    <xdr:to>
      <xdr:col>10</xdr:col>
      <xdr:colOff>396240</xdr:colOff>
      <xdr:row>13</xdr:row>
      <xdr:rowOff>135255</xdr:rowOff>
    </xdr:to>
    <mc:AlternateContent xmlns:mc="http://schemas.openxmlformats.org/markup-compatibility/2006">
      <mc:Choice xmlns:a14="http://schemas.microsoft.com/office/drawing/2010/main" Requires="a14">
        <xdr:graphicFrame macro="">
          <xdr:nvGraphicFramePr>
            <xdr:cNvPr id="3" name="total_score 1">
              <a:extLst>
                <a:ext uri="{FF2B5EF4-FFF2-40B4-BE49-F238E27FC236}">
                  <a16:creationId xmlns:a16="http://schemas.microsoft.com/office/drawing/2014/main" id="{8CFBDA26-1589-48FC-A9A5-7E6559F83671}"/>
                </a:ext>
              </a:extLst>
            </xdr:cNvPr>
            <xdr:cNvGraphicFramePr/>
          </xdr:nvGraphicFramePr>
          <xdr:xfrm>
            <a:off x="0" y="0"/>
            <a:ext cx="0" cy="0"/>
          </xdr:xfrm>
          <a:graphic>
            <a:graphicData uri="http://schemas.microsoft.com/office/drawing/2010/slicer">
              <sle:slicer xmlns:sle="http://schemas.microsoft.com/office/drawing/2010/slicer" name="total_score 1"/>
            </a:graphicData>
          </a:graphic>
        </xdr:graphicFrame>
      </mc:Choice>
      <mc:Fallback>
        <xdr:sp macro="" textlink="">
          <xdr:nvSpPr>
            <xdr:cNvPr id="0" name=""/>
            <xdr:cNvSpPr>
              <a:spLocks noTextEdit="1"/>
            </xdr:cNvSpPr>
          </xdr:nvSpPr>
          <xdr:spPr>
            <a:xfrm>
              <a:off x="4663440" y="45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53340</xdr:rowOff>
    </xdr:from>
    <xdr:to>
      <xdr:col>7</xdr:col>
      <xdr:colOff>304800</xdr:colOff>
      <xdr:row>30</xdr:row>
      <xdr:rowOff>53340</xdr:rowOff>
    </xdr:to>
    <xdr:graphicFrame macro="">
      <xdr:nvGraphicFramePr>
        <xdr:cNvPr id="5" name="Chart 4">
          <a:extLst>
            <a:ext uri="{FF2B5EF4-FFF2-40B4-BE49-F238E27FC236}">
              <a16:creationId xmlns:a16="http://schemas.microsoft.com/office/drawing/2014/main" id="{F2FE3163-46A3-4ACB-8A10-10E27E94B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502920</xdr:colOff>
      <xdr:row>3</xdr:row>
      <xdr:rowOff>68580</xdr:rowOff>
    </xdr:from>
    <xdr:to>
      <xdr:col>18</xdr:col>
      <xdr:colOff>198120</xdr:colOff>
      <xdr:row>18</xdr:row>
      <xdr:rowOff>68580</xdr:rowOff>
    </xdr:to>
    <xdr:graphicFrame macro="">
      <xdr:nvGraphicFramePr>
        <xdr:cNvPr id="6" name="Chart 5">
          <a:extLst>
            <a:ext uri="{FF2B5EF4-FFF2-40B4-BE49-F238E27FC236}">
              <a16:creationId xmlns:a16="http://schemas.microsoft.com/office/drawing/2014/main" id="{33486F0B-511E-49BE-8BF7-5DABC34B2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457200</xdr:colOff>
      <xdr:row>18</xdr:row>
      <xdr:rowOff>106680</xdr:rowOff>
    </xdr:from>
    <xdr:to>
      <xdr:col>15</xdr:col>
      <xdr:colOff>152400</xdr:colOff>
      <xdr:row>33</xdr:row>
      <xdr:rowOff>106680</xdr:rowOff>
    </xdr:to>
    <xdr:graphicFrame macro="">
      <xdr:nvGraphicFramePr>
        <xdr:cNvPr id="8" name="Chart 7">
          <a:extLst>
            <a:ext uri="{FF2B5EF4-FFF2-40B4-BE49-F238E27FC236}">
              <a16:creationId xmlns:a16="http://schemas.microsoft.com/office/drawing/2014/main" id="{78101F82-82AF-4D95-BFCF-97232AF5A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gadisha M" refreshedDate="45880.548205787039" createdVersion="8" refreshedVersion="8" minRefreshableVersion="3" recordCount="2092" xr:uid="{6828C8AC-9EBB-455D-BA6F-7FCF65A7FE01}">
  <cacheSource type="worksheet">
    <worksheetSource ref="A1:P2093" sheet="top_rated_coffee_clean (1)"/>
  </cacheSource>
  <cacheFields count="16">
    <cacheField name="coffee_name" numFmtId="0">
      <sharedItems count="1921">
        <s v="Wilton Benitez Pink Bourbon Colombia"/>
        <s v="Elida Estate Geisha Green-Tip Natural"/>
        <s v="GW03 Princesa Carmen Geisha"/>
        <s v="Finca Sophia Gesha Washed"/>
        <s v="Kahiko Orange"/>
        <s v="GW01 Finca Sophia Olympus Geisha"/>
        <s v="Yemen Haraaz Red Mahal Aqeeq ul Station Natural"/>
        <s v="Roastmasterâ€™s Reserve Esmeralda"/>
        <s v="Panama Geisha Vuelta DRD Natural Lot GN-01"/>
        <s v="Washed Geisha Hacienda La Esmeralda Jaramillo Special"/>
        <s v="Perci Red Panama Gesha"/>
        <s v="Lauraâ€™s Reserve SL34"/>
        <s v="Finca La Mula Panama Geisha"/>
        <s v="Ninety Plus Gesha Estates Limited Batch #227"/>
        <s v="100% Kona SL-28"/>
        <s v="Testi Ayla Double Ethiopia"/>
        <s v="Kenya Guama Peaberry"/>
        <s v="Kona PointuÂ®"/>
        <s v="Kenya Karindundu AA Small Lot Reserve"/>
        <s v="El Vergel Guatemala"/>
        <s v="Guatemala Hunapu Antigua Bourbon"/>
        <s v="Mama Cata Mokkita"/>
        <s v="Port of Mokha Yemen JSP"/>
        <s v="Panama Elida Geisha Natural 1029"/>
        <s v="Panama Hacienda La Esmeralda Nano GIGANTE 4FC-N Geisha Washed"/>
        <s v="Kenya Washed Kiambu Yara Estate PB TOP"/>
        <s v="Panama Tierra Blanca C-5 Geisha Washed BOP-GW-05"/>
        <s v="Panama Geisha Vuelta DRD Natural"/>
        <s v="Kenya AA TOP Gicherori"/>
        <s v="Panama Lamastus Family Elida Estate Loma Geisha Washed"/>
        <s v="Panama Ninety Plus Perci Lot 50"/>
        <s v="Colombia Finca El Paraiso Geisha Letty"/>
        <s v="Panama La Esmeralda Geisha Bosque Natural"/>
        <s v="Kenya Nyeri AB Gichatha-ini Signature Series"/>
        <s v="Colombia Sebastian Ramirez Washed Pink Bourbon"/>
        <s v="Panama Elida Estate Geisha Natural ASD T3D Auction Lot EG6"/>
        <s v="Ethiopia Natural Guji D Minor Special Lot"/>
        <s v="Panama Ironman Camilina Geisha"/>
        <s v="Yemen Port of Mokha Hayma Microlot"/>
        <s v="Rukera Espresso"/>
        <s v="Rukera Kenya"/>
        <s v="KaÊ»Å« Morning Glory"/>
        <s v="Ardent Ethiopia Natural"/>
        <s v="Ulos Batak Sumatra Peaberry"/>
        <s v="Panama Los Lajones Bambu Geisha"/>
        <s v="Indonesia Golden Sumatra TP Espresso"/>
        <s v="Ethiopia Natural Sidama Bensa Blue Donkey 24/1"/>
        <s v="Ethiopia Washed Yirgacheffe â€œMini-Meâ€ 2014"/>
        <s v="Colombia Cauca El Paraiso"/>
        <s v="Ethiopia Aphrodite Washed Espresso"/>
        <s v="Hambela Ethiopia"/>
        <s v="Kenya Makwa AB"/>
        <s v="Ethiopia Natural Sidama TAMIRU 74158"/>
        <s v="Gesha Spirits"/>
        <s v="Panama Esmeralda Geisha Natural"/>
        <s v="Panama Abu Natural ASD Geisha BOP GN11"/>
        <s v="Panama Gesha Perci Red"/>
        <s v="Colombia Wilton Benitez Gesha Thermal Shock Wine Yeast"/>
        <s v="Colombia Sidra Natural Signature Selection"/>
        <s v="Kenya Washed Kirinyaga Getuya AA Top"/>
        <s v="Colombia Finca La Primavera Sidra"/>
        <s v="Ethiopia Rumadamo Anaerobic Washed"/>
        <s v="Ethiopia Djimma Limu Gummay Baby Geisha G1 Washed"/>
        <s v="Baru Gesha"/>
        <s v="Ecuador Taza Dorada Finca Cruz Loma"/>
        <s v="Ulos Batak Sumatra"/>
        <s v="Starlight Blend"/>
        <s v="Guatemala Pandora Pacamara Medium-Light Roast"/>
        <s v="Colombia Granja La Esperanza Geisha"/>
        <s v="Ethiopia Gesha Village Oma Gesha 1931 Natural"/>
        <s v="Gelgelu Adame Ethiopia Yirgacheffe Organic Natural Process"/>
        <s v="Stars of Italy Espresso"/>
        <s v="Kona Geisha Washed"/>
        <s v="Sumatra Ulos Batak"/>
        <s v="Colombia Lulo Wonka Wonka &amp; Sebastian Gomez"/>
        <s v="Dodora Double"/>
        <s v="Ethiopia Tamiru Tadesse Anaerobic"/>
        <s v="Holiday Coffee"/>
        <s v="Ethiopia Sidama Bensa Farmer Tamiru 74158 Natural"/>
        <s v="Harimau Tiger Sumatra"/>
        <s v="Deri Kochoha Espresso"/>
        <s v="Ethiopia Ayla Bombe"/>
        <s v="Panama Boquete Flor De Mariposa Geisha Espresso"/>
        <s v="El Salvador 2022 COE#17 El Mirador Washed Gesha"/>
        <s v="Kenya Washed Kiambu AA"/>
        <s v="Panama Finca Mi Finquita Geisha Afrodita Natural"/>
        <s v="Ethiopia Yirgacheffe Reko"/>
        <s v="Ethiopia Nekisse"/>
        <s v="Hawaiâ€™i Kilauea Volcano Yeast Fermentation Washed"/>
        <s v="Wilton Benitez Orange Bourbon"/>
        <s v="Ethiopia Demeka Becha"/>
        <s v="Hacienda La Esmeralda MontaÃ±as 71AS"/>
        <s v="Acacia Hills Geisha"/>
        <s v="Wilton Benitez Java"/>
        <s v="Sumatra Raja Harimau Lintong Espresso"/>
        <s v="Panama Hacienda La Esmeralda Special Nano Geisha Gigante Washed Euphora Lot"/>
        <s v="Yemen Microlot"/>
        <s v="Panama Auromar Geisha Natural Peaberry"/>
        <s v="Kona MoccaÂ®"/>
        <s v="Peru Washed Santa Monica Gesha"/>
        <s v="Colombia Calderon Honey"/>
        <s v="Panama Hacienda La Esmeralda Gesha"/>
        <s v="Ethiopia Ninety Plus Kemgin"/>
        <s v="Esmeralda Leon Natural Geisha"/>
        <s v="Kenya Gachatha AA"/>
        <s v="Ethiopia Yirgacheffe ECX"/>
        <s v="Berlina Geisha"/>
        <s v="Kenya Washed Kiambu Windrush AA"/>
        <s v="Ecuador COE 1st place Arashi Typica Mejorado Washed"/>
        <s v="Ethiopia Natural Sidama 74158"/>
        <s v="Panama Bambito Estate Geisha Anaerobic Natural"/>
        <s v="Karen J Kona Red Bourbon"/>
        <s v="Wilton Benitez Colombia Sidra"/>
        <s v="Colombia Valle del Cauca Cerro Azul Geisha AAA"/>
        <s v="Gachatha Kenya"/>
        <s v="Gikanda Kenya"/>
        <s v="Kenya Machakos AA Top Washed"/>
        <s v="Guatemala Washed El Injerto EI05 Mocca"/>
        <s v="Kenya Washed Nyeri Hill Farm AA Top"/>
        <s v="Colombia Wilton Benitez Thermal Shock Geisha"/>
        <s v="Karimiuki Espresso"/>
        <s v="Sillvia Solkiln N2 Level 95"/>
        <s v="Panama Esmeralda Geisha"/>
        <s v="Kahiko"/>
        <s v="Ethiopia Shantawene Washed"/>
        <s v="Ethiopia Worka Sakaro Anaerobic Natural"/>
        <s v="Panama Auromar Geisha Natural"/>
        <s v="Kenya Nyeri AB Nyeshun"/>
        <s v="Panama Don Pepe Fully Washed Geisha"/>
        <s v="Wilton Benitez Geisha"/>
        <s v="Kenya AA Top Single Origin Espresso"/>
        <s v="Ethiopia Wush Wush"/>
        <s v="Kenya AA Ares Phoenix Special"/>
        <s v="Colombia Finca El ParaÃ­so Geisha Sake"/>
        <s v="David Mburu Kenya"/>
        <s v="Ethiopia Halo Beriti"/>
        <s v="Nekisse Red N2 Level 39"/>
        <s v="Esmeralda Leon, Panama Geisha Auction Lot"/>
        <s v="Narsha Gesha"/>
        <s v="Panama Altieri Natural Geisha"/>
        <s v="Kenya Mamuto"/>
        <s v="Mocha Java"/>
        <s v="Finca La Aurora Camilina Geisha"/>
        <s v="Colombia La Esperanza Cerro Azul Geisha"/>
        <s v="Twenty Five"/>
        <s v="Ethiopia Washed Guji Uraga Welichu"/>
        <s v="Kenya Washed Kiambu Uklili AB Espresso"/>
        <s v="Panama Don Pepe Estate Geisha Single-Origin Espresso"/>
        <s v="Panama Don Pachi Natural Geisha"/>
        <s v="Grand Champion Red Bourbon Natural"/>
        <s v="Panama Mokkita Natural Mama Cata Estate"/>
        <s v="Nano Genji #4 Espresso"/>
        <s v="Esmeralda Estate Porton Geisha Natural"/>
        <s v="Panama Lino Esmeralda Geisha Natural"/>
        <s v="Kenya Ritho FCS Handege Factory AB"/>
        <s v="La Papaya Ecuador Geisha Natural"/>
        <s v="Trust the Process â€” Full Natural"/>
        <s v="Panama Perci Geisha Natural"/>
        <s v="Colombia Valle del Cauca Cerro Azul Geisha"/>
        <s v="Yunlin Washed Geisha"/>
        <s v="Ethiopia Banko Washed"/>
        <s v="Colombia Villa Betulia CM Sidra"/>
        <s v="Panama Finca Kalithea Natural Geisha"/>
        <s v="Colombia Finca La Maria Geisha Natural"/>
        <s v="Geisha XO"/>
        <s v="Ethiopia Yirgacheffe Chelelektu Natural"/>
        <s v="Love of Desolate"/>
        <s v="Kenya Gachatha Nyeri AA"/>
        <s v="Ninety Plus Silvia Solkiln N2"/>
        <s v="Kenya Thageini"/>
        <s v="Finca Cruz Loma Ecuador Geisha"/>
        <s v="Kenya Gatomboya Peaberry"/>
        <s v="100% Kona Bourbon Pointu Laurina"/>
        <s v="Kenya Muranga Gondo AA"/>
        <s v="Kona S12 Kaffa Washed"/>
        <s v="Kenya Kabare AA"/>
        <s v="Yemen Lot 106"/>
        <s v="Colombia Cafe La Granja Pink Bourbon"/>
        <s v="Ecuador La Papaya Geisha Natural"/>
        <s v="Panama Elida Estate Washed"/>
        <s v="Guatemala COE-NW#2 Sierra Roja Geisha Washed"/>
        <s v="Wilton Benitez Colombia Yellow Bourbon"/>
        <s v="Panama Finca Las Brujas Geisha Natural"/>
        <s v="Kenya Nyeri Hill AB"/>
        <s v="Bull Demon King"/>
        <s v="Panama Kaizen Lot GW-01"/>
        <s v="Hawaii Kilauea Volcano Nano-Lot"/>
        <s v="Kamagogo Kenya"/>
        <s v="Lauraâ€™s Reserve SL-28"/>
        <s v="Ethiopia Natural Sidama Blue Donkey Lot 2"/>
        <s v="Potosi Pink Bourbon Natural Colombia"/>
        <s v="Mr. David Mburu Kenya"/>
        <s v="Kona Geisha RosÃ© Washed"/>
        <s v="SÃ–T Coffee Roaster Colombia Wush Wush Dynamic Natural"/>
        <s v="La Palma Y El Tucan Hero Series Colombia Sidra Lot #190"/>
        <s v="Ethiopia Washed Kaffa Gimbo Lot Rich Espresso"/>
        <s v="Colombia Wilton Benitez Sudan Rume"/>
        <s v="Espresso No. 6 Finca San JosÃ© OcaÃ±a"/>
        <s v="Kenya AA Aries Return Espresso"/>
        <s v="Wilton Benitez SL28"/>
        <s v="Yemen Haraaz"/>
        <s v="Guatemala Santa Felisa Wild Yeast Natural Gesha"/>
        <s v="Colombia La Siria Geisha"/>
        <s v="Kona Orange"/>
        <s v="Kenya Allâ€™s Well Peaberry Espresso"/>
        <s v="Carmen Geisha El Palomar Best of Panama #4 Carlos Aguilera"/>
        <s v="Ethiopia Washed Sidama Nafasha 74158 21/01"/>
        <s v="Panama Hacienda La Esmeralda Super Mario Geisha"/>
        <s v="Ethiopia Yirgacheffe Gedeo"/>
        <s v="Ethiopia Guji Wush Wush Anaerobic Natural"/>
        <s v="Kenya Kiambu AA"/>
        <s v="Honey Typica Anaerobic"/>
        <s v="Keremara AA Kenya"/>
        <s v="Esmeralda Noria Natural"/>
        <s v="Empress Kenya"/>
        <s v="Ethiopia Guji Wush Wush"/>
        <s v="Kona Red Bourbon Anaerobic Washed Uluwehi Farm"/>
        <s v="Wush Wush"/>
        <s v="Costa Rica La Florida Red Honey Espresso"/>
        <s v="Ethiopia Guji Uraga More Floral Kudume Washed"/>
        <s v="Taiwan Natural Alishan Zhuo-Wu Geisha"/>
        <s v="Ethiopia Natural Guji Blue-Donkey 2020"/>
        <s v="Colombia Granja ParaÃ­so-92- Papayo KÅji"/>
        <s v="Kenya Nyeri Asali Peaberry"/>
        <s v="Kenya Wachuri"/>
        <s v="Ethiopia Gera Estate Anaerobic Natural"/>
        <s v="Colombia Cauca Finca El Paraiso Double-Anaerobic Flor Lychee"/>
        <s v="Ethiopia Natural Guji Uraga Tome 74110 Lot K06"/>
        <s v="Kenya ARES"/>
        <s v="Kenya Baragwi Guama AB"/>
        <s v="Ethiopia Charbanta Natural"/>
        <s v="Ethiopia Guji Uraga Tobutu Tuta G1 Experimental LOT 181NA2021"/>
        <s v="Panama Finca Minerva-Mirage Pacamara BOP PAC04"/>
        <s v="Ethiopia Kochere Boji"/>
        <s v="Panama Don Julian Pacamara"/>
        <s v="El Salvador Finca Kilimanjaro"/>
        <s v="Ethiopia Nano Genji"/>
        <s v="Ethiopia Hambela Yellow Honey James Selection"/>
        <s v="Sumatra Tano Batak"/>
        <s v="â€œMini-Meâ€ Washed Yirgacheffe"/>
        <s v="Ethiopia 2022 COE #3 Washed Temam 74110"/>
        <s v="Guatemala Natural Santa Felisa Gesha SF-04 95"/>
        <s v="Ethiopia Worka Sakaro"/>
        <s v="Geisha Panama Santamaria Natural"/>
        <s v="Colombia Don Ruiz Anaerobic"/>
        <s v="Sudan Rume"/>
        <s v="Ethiopia Durato Bombe"/>
        <s v="Panama Finca Hartmann"/>
        <s v="Ethiopia Sidama Telamo FTO Natural"/>
        <s v="Kenya Kamwangi"/>
        <s v="Mokka"/>
        <s v="Colombia Finca Juan Martin Aced Sidra"/>
        <s v="Nano Genji #7"/>
        <s v="Colombia Cafe Granja La Esperanza Sidra Natural"/>
        <s v="Panama Auromar Camilina Geisha Natural"/>
        <s v="Ethiopia Washed Yirgacheffe â€œParadiseâ€ Espresso"/>
        <s v="Kenya"/>
        <s v="Golden Parrot Blend"/>
        <s v="Kenya AB Muchoki"/>
        <s v="Ethiopia Guji Chembi"/>
        <s v="Ethiopia Natural Guji D Minor 21/01"/>
        <s v="Single-Origin Nitro"/>
        <s v="Ethiopia Natural Sidama Abebe 74110"/>
        <s v="Kaâ€˜Å« JN Farms Malolactic Honey"/>
        <s v="Tanzania Gesha Peaberry"/>
        <s v="Ethiopia Natural Guji TAMIRU 74158 Kakalove Lot"/>
        <s v="Galaxy Gesha Quindio Colombia Edwin NoreÃ±a"/>
        <s v="Ethiopia Natural Yirgacheffe Gr.1 Cleopatra"/>
        <s v="Colombia Sudan Rume"/>
        <s v="Ethiopia Sidama Ardi"/>
        <s v="Ethiopia Yirgacheffe G1 Idido Natural"/>
        <s v="Colombia Pink Bourbon Filadelfia"/>
        <s v="Ethiopia Dinkalem Ademe Wush Wush"/>
        <s v="Ethiopia Getu Kurume Natural"/>
        <s v="Colombia Pink Bourbon"/>
        <s v="Nyeri Hill Kenya"/>
        <s v="Ethiopia West Arsi Nensebo Natural G1"/>
        <s v="Ethiopia Uchoro Nansebo Washed"/>
        <s v="Nekisse Phantom Roasting"/>
        <s v="Ethiopia Ninety Plus Hachira N2"/>
        <s v="Ethiopia Tibe Haro Uraga"/>
        <s v="Yirgacheffe G1 Idido"/>
        <s v="La Perla Chiquita Ecuador"/>
        <s v="Blue Label La Esmeralda Porton Pascua Gesha"/>
        <s v="Mini-Me Washed Kaffa Forest"/>
        <s v="Colombia Cerro Azul Geisha"/>
        <s v="Taiwan Natural Alishan TFUâ€™YA Kakalove Lot"/>
        <s v="Panama Geisha Holiday Blend"/>
        <s v="Kona Maragogype Peaberry Natural"/>
        <s v="Ethiopia Wenago Natural"/>
        <s v="Gedeb Ethiopia"/>
        <s v="Camilina Geisha"/>
        <s v="Ethiopia Hamasho Washed"/>
        <s v="Guatemala Finca Cappuccino â€œEcho-Lotâ€ Espresso"/>
        <s v="Ethiopia Dry-Processed Guji Mt. Kayon"/>
        <s v="Tanzania Ngila Estate SL28"/>
        <s v="Gesha Village Estate Bench Maji Gesha G1"/>
        <s v="Panama Auromar Estate Geisha Peaberry"/>
        <s v="Kenya Karindudu AA"/>
        <s v="Colombia Granja ParaÃ­so Java P14"/>
        <s v="High Mountain Red Bourbon"/>
        <s v="Panama Mama Cata Natural"/>
        <s v="Panama ABU Washed Gesha Lot GW57"/>
        <s v="Panama Finca Hartmann Geisha Natural"/>
        <s v="Ethiopia COE #8 Sidama Arbegona Muluneh Tute Galcho 74158 Natural"/>
        <s v="Kenya AA Top 405A Espresso"/>
        <s v="Hacienda La Esmeralda Buenos Aires Geisha Natural"/>
        <s v="Holiday Blend"/>
        <s v="Ethiopia Idido Anaerobic Natural"/>
        <s v="La Estrella Carbonic Geisha Reserve"/>
        <s v="Ethiopia Biloya Organic"/>
        <s v="Kenya Chorongi Peaberry"/>
        <s v="Colombia Granja La Esperanza Java Anaerobic"/>
        <s v="Colombia Castillo Fruit Maceration Series (Passionfruit)"/>
        <s v="Kenya Riakiberu AB"/>
        <s v="San Diego Natural"/>
        <s v="Kiniyota Burundi"/>
        <s v="Ethiopia Natural Guji Blue Donkey 21/01"/>
        <s v="Blend No.7 Berrichee"/>
        <s v="Full Moon Espresso"/>
        <s v="Ethiopia Sidama Tamiru Tadesse Anaerobic Natural Special Auction Lot"/>
        <s v="Kona Extra Fancy"/>
        <s v="Kenya Thaitu"/>
        <s v="Colombia Finca Santa Maria"/>
        <s v="Lemon Sugar Wash"/>
        <s v="Kenya Thiriku"/>
        <s v="Colombia Finca Samboni Gesha Anaerobic Natural"/>
        <s v="Kenya Nyeri Giakanja"/>
        <s v="Panama La Esmeralda Noria Enero Geisha"/>
        <s v="El Salvador Finca Kilimanjaro Cascara Fermentation Aida Batlle"/>
        <s v="Auromar Camilina Geisha"/>
        <s v="Kenya Nyeri Rukira AB"/>
        <s v="Lomi Tasha Worka, Ethiopia"/>
        <s v="El Jocote Natural"/>
        <s v="Gigesa Natural"/>
        <s v="Rwanda Bufcafe"/>
        <s v="Kenya Gitare AA TOP"/>
        <s v="Kenya AA"/>
        <s v="Mora Negra Geisha Hartmann Farm"/>
        <s v="Yemen Natural Sanaâ€™a Manakhah Jaâ€™adi"/>
        <s v="Ethiopia Bench Maji Gesha Special Natural Lot 03"/>
        <s v="Ethiopia Cup of Excellence Guji Natural"/>
        <s v="Guatemala El Milagro Bourbon Especial"/>
        <s v="Ethiopia Suke Quto Organic"/>
        <s v="Coffea Diversa Rume Sudan Winey"/>
        <s v="Gori Gesha Forest"/>
        <s v="Panama La Mula Geisha Washed"/>
        <s v="Ethiopia Guji Laayoo Natural"/>
        <s v="El Salvador Finca Mileydi Pacamara"/>
        <s v="Kenya Gathiruini"/>
        <s v="Panama Ratibor Hartmann Natural"/>
        <s v="Kaâ€™u IPA Natural"/>
        <s v="Ecuador Finca Lugmapata Mejorado"/>
        <s v="Gedeb Lot 83 Ethiopia Natural"/>
        <s v="Colombia Granja La Esperanza Las Margaritas Sudan Rume"/>
        <s v="Kenya Gachatha"/>
        <s v="Karen J Kona Red Bourbon Natural Anaerobic"/>
        <s v="Ethiopia Natural Yirgacheffe Banko Gutiti Coop"/>
        <s v="Bedhatu Jibicho Natural"/>
        <s v="Adame Gorbota Espresso"/>
        <s v="Cerro Azul Geisha"/>
        <s v="Worka Ethiopia"/>
        <s v="Costa Rica Alberto Guardia Venecia Natural"/>
        <s v="Ethiopia Guji Uraga Washed"/>
        <s v="Ethiopia Sidamo Washed"/>
        <s v="Static Amaro Gayo Natural Ethiopia"/>
        <s v="Kabiufa Papua New Guinea"/>
        <s v="Bernachon Panama Geisha"/>
        <s v="Guatemala El Injerto Natural Legendary Gesha 7"/>
        <s v="Lugmapata Ecuador"/>
        <s v="Kenya Nyeri Jungle Estate Red Cherry SLD Anaerobic Natural"/>
        <s v="Panama Hacienda La Esmeralda Geisha Washed"/>
        <s v="Worka Sakaro Ethiopia"/>
        <s v="Pointu Laurina"/>
        <s v="Ecuador Finca Cruz Loma"/>
        <s v="Kenya AA Lot-125 â€œQueen Floraâ€"/>
        <s v="Ethiopia Yirgacheffe Gotiti Natural"/>
        <s v="Sumatra Boru Batak"/>
        <s v="Barokah Honey Sumatra"/>
        <s v="Ethiopia Super Wush"/>
        <s v="Ethiopia Natural Guji Dasaya SP"/>
        <s v="Kenya Nyeri Kiama FCS Ichuga Factory Peaberry"/>
        <s v="Bull Espresso Blend"/>
        <s v="RD1 Espresso Blend"/>
        <s v="Guatemala San Sebastian Natural"/>
        <s v="A.G.E. Duetto Espresso"/>
        <s v="Harfusa Ethiopia Yirgacheffe Fair Trade Organic"/>
        <s v="Sweet Kenya J36 Espresso"/>
        <s v="Ethiopia Natural Guji DoReMi"/>
        <s v="Panama Elida Washed Gesha"/>
        <s v="Panama El Burro Estate Natural Gesha"/>
        <s v="Panama Elida Green-Tip Geisha La Torre ASD"/>
        <s v="Gesha Village Natural Oma Block Lot 72"/>
        <s v="Tanzania Acacia Hills Gesha Peaberry"/>
        <s v="Colombia Granja La Esperanza Las Margaritas Gesha Honey"/>
        <s v="Gesha Village Lot 76 Nasha Block"/>
        <s v="Ninety Plus Panama Gesha Estate MS Joseph Brodsky 2307"/>
        <s v="Gesha Village Auction Lot 26 Gori Gesha Natural"/>
        <s v="Ethiopia Bench Maji Gesha Village Dimma Illubabor Forest A6 Natural"/>
        <s v="Camilina Geisha Auromar Natural"/>
        <s v="Flight Seasonal Espresso"/>
        <s v="Finca El Obraje Colombia Gesha"/>
        <s v="Karuthi Kenya"/>
        <s v="Karuthi Espresso"/>
        <s v="Ethiopia Shantawene Natural"/>
        <s v="Ethiopia Tamiru Tadesse Natural"/>
        <s v="Puna Arakawa Estate Lactic Natural"/>
        <s v="Washed Yirgacheffe Aramo Alemayehu Berhanu"/>
        <s v="Panama Abu Geisha Lot 6"/>
        <s v="El Obraje Geisha"/>
        <s v="Costa Rica Volcan Azul San Isidro Red Honey"/>
        <s v="Washed Ethiopia Yirgacheffe Banko Gotiti"/>
        <s v="Reserve Panama Geisha Hacienda La Esmeralda"/>
        <s v="Hacienda Esmeralda Ethiopian Accessions"/>
        <s v="Haraaz Red"/>
        <s v="Kenya Kirinyaga Baragwi Guama AB"/>
        <s v="Panama La Esmeralda Bosque Geisha"/>
        <s v="Chelbesa Ethiopia"/>
        <s v="Panama Mama Cata Geisha Champagne Natural"/>
        <s v="Kenya Small-Lot Reserve Karatina AA"/>
        <s v="El Salvador El Matazano Pacamara"/>
        <s v="Ethiopia Yirgacheffe Worka Sakaro"/>
        <s v="Bekele Heto Natural Ethiopia"/>
        <s v="El Socorro Maracaturra"/>
        <s v="Gesha Village 1931, Lot 86"/>
        <s v="Costa Rica Alberto Guardia Bourbon Natural"/>
        <s v="Kona Bourbon Champagne Natural Uluwehi Farm"/>
        <s v="Karatina Kenya"/>
        <s v="Kona SL34 Champagne Natural Uluwehi Farm"/>
        <s v="Ethiopia Jimma Agaro"/>
        <s v="Tanzania Mbeya Mimba"/>
        <s v="Fruity Espresso Blend"/>
        <s v="Las Flores Espresso"/>
        <s v="Ethiopia Gedeb Worka Wuri"/>
        <s v="Ethiopia Natural Guji Hambella Wate Peaberry"/>
        <s v="Thiriku AA Kenya"/>
        <s v="Colombia Finca El Caucho Pink Bourbon"/>
        <s v="Blade Runner Blend"/>
        <s v="Ethiopia Natural Shakisso Mormora 74112"/>
        <s v="Ethiopia Washed Shakisso Mormora 74112"/>
        <s v="Kiamugumo Kenya"/>
        <s v="Candelilla Geisha Natural"/>
        <s v="Tang Bohu Espresso Blend"/>
        <s v="Ethiopia Natural Hambela Wate"/>
        <s v="Panama Hacienda La Esmeralda Porton 5N49 Gesha Natural"/>
        <s v="Ecuador PeÃ±aherrera AAA"/>
        <s v="P.r.o. Coffee Ethiopia Yirgacheffe"/>
        <s v="Kenya Kirinyaga Mukangu AB"/>
        <s v="Panama Hacienda La Esmeralda Super Mario Geisha Yeast Washed"/>
        <s v="Ethiopia Guji Goro Muda Washed G1"/>
        <s v="Ethiopia Honey Yirgacheffe Idido G1"/>
        <s v="Kenya Gathugu"/>
        <s v="Kenya AA Kigwandi Estate"/>
        <s v="Kenya Washed Nakuru Gachombe Factory AB"/>
        <s v="Hawaii Kaâ€˜Å« Bourbon Anaerobic Natural"/>
        <s v="Kenya Embu Gakui Peaberry"/>
        <s v="Ethiopia Washed Yirgacheffe Adado"/>
        <s v="El Salvador Aida Batlle La Florida Natural"/>
        <s v="Colombia Geisha Cordillera"/>
        <s v="Kenya Nyeri Peaberry"/>
        <s v="Panama Static Gesha Natural"/>
        <s v="Kenya Karindundu"/>
        <s v="Rwanda Silverback Espresso"/>
        <s v="â€œSweetyâ€ Espresso Blend"/>
        <s v="Chasing Horizon Natural Espresso"/>
        <s v="Supernatural"/>
        <s v="Yemen Sheba Auction Lot 1: Wadi Al Mahjr"/>
        <s v="Kenya Peaberry Top Hill Farm Espresso"/>
        <s v="Ethiopia Washed Kayon Mountain"/>
        <s v="Ethiopia Belayneh Bariso Natural"/>
        <s v="Yemen Al Mashtal Al Burhani"/>
        <s v="Kaâ€˜Å« Lactic Natural"/>
        <s v="Nicaragua Pacamara Los Congos Lot #8"/>
        <s v="British Style Espresso Blend"/>
        <s v="El Burro Geisha Tachi Natural"/>
        <s v="Kenya Gichathaini"/>
        <s v="Ethiopia Sidamo Karamo"/>
        <s v="Emmaâ€™s Jo: The Leam Hammer Competition Espresso"/>
        <s v="Panama Elida Natural Lot #13"/>
        <s v="Colombia Antioquia Natural Carbonic Maceration Caturra"/>
        <s v="Colombia Pink Bourbon Honey"/>
        <s v="Ethiopia Odola Washed"/>
        <s v="Peru Amazonas Los Santos Geisha Natural"/>
        <s v="Ethiopia Alemaza Natural SOE"/>
        <s v="â€œFruityâ€ Espresso Blend"/>
        <s v="Kona Natural Espresso"/>
        <s v="Tano Batak Sumatra"/>
        <s v="Colombia Tres Dragones"/>
        <s v="Nicaragua Cafe Vidita Los Congos Pacamara Natural"/>
        <s v="Berg Wu Championship Sidamo Washed G1 Lot 20-02"/>
        <s v="Kenya Kinuyu AA"/>
        <s v="Ecuador Loja Hacienda La Papaya Bourbon Sidra 168hr Anaerobic Natural"/>
        <s v="Panama Hacienda La Esmeralda Ethiopia Accessions"/>
        <s v="Panama Finca Deborah Afterglow Geisha Natural"/>
        <s v="Dafis Abafita Natural Ethiopia"/>
        <s v="Finca La Mula Panama Geisha Natural"/>
        <s v="Kona Geisha Champagne Natural"/>
        <s v="Colombia Wush Wush Dynamic Natural"/>
        <s v="Ethiopia Rhapsody Espresso"/>
        <s v="Ethiopia Sidama Special Lot Natural"/>
        <s v="Meaza Ethiopia"/>
        <s v="Brazil Fazenda Samambaia Natural Fermentation Arara"/>
        <s v="Ethiopia Boke Washed Grade 1"/>
        <s v="Ethiopia Yirgacheffe G1 Mulugeta Tsige"/>
        <s v="Guatemala El Injerto Pacamara"/>
        <s v="Ethiopia Kayon Mountain"/>
        <s v="Colombia Rigoberto Herrera Granja La Esperanza Hybrid Washed Gesha"/>
        <s v="Panama Geisha Aroma Roast"/>
        <s v="Colombia El Vergel #1"/>
        <s v="Elida Natural Dragonfly Lot"/>
        <s v="Colombia Cauca Finca EI Paraiso 92 Pink Bourbon"/>
        <s v="Karen J Kona Red Bourbon Anaerobic"/>
        <s v="Colombia Wilder Lasso Geisha Lot 2 Anaerobic Washed"/>
        <s v="Flowery Nekisse"/>
        <s v="Riripa Ethiopia"/>
        <s v="Ethiopia Washed Guji Uraga Haro Adama"/>
        <s v="Kibugu Kenya"/>
        <s v="Poseidon Blend Espresso"/>
        <s v="Yemen Al-Obbarat"/>
        <s v="Colombia Tolimas"/>
        <s v="Panama Elida Estate"/>
        <s v="Ethiopia Natural Sidama ALO Village FL"/>
        <s v="Espresso Nuevo"/>
        <s v="Colombia JosÃ© JuliÃ¡n Giraldo Pink Bourbon Panela Sticky"/>
        <s v="Guatemala Xeucalvitz"/>
        <s v="Ethiopia Natural Sidama Espresso"/>
        <s v="Ethiopia Kochere Washed Saona Lot"/>
        <s v="Costa Rica Micro Lot â€œPepeâ€ Honey Processed"/>
        <s v="Ethiopia Natural Sidama Bacha 74110"/>
        <s v="Ethiopia Yirgacheffe Adame G1 Washed 95"/>
        <s v="Costa Rica Aris Red Honey Lot 1901 Espresso"/>
        <s v="Ethiopia Dimtu"/>
        <s v="Kenya Nyeri Yerihar AA Lot 1901 Espresso"/>
        <s v="Colombia Edwin Enrique NoreÃ±a Pink Bourbon"/>
        <s v="Kenya Kiandu"/>
        <s v="Kona Geisha Peaberry Yeast Fermentation Washed"/>
        <s v="Kenya Karatu AA"/>
        <s v="Kenya Karinga"/>
        <s v="Marcela Gesha Espresso"/>
        <s v="Colombia Paraiso 92 Double Anaerobic"/>
        <s v="Colombia Sierra Morena Pink Bourbon"/>
        <s v="Kona Red Bourbon Anaerobic Washed Kona Rainforest"/>
        <s v="Lycello Panama Gesha"/>
        <s v="Kenya Embu Gicherori Factory AA Top"/>
        <s v="Costa Rica Las Lajas Perla Negra"/>
        <s v="Kenya AA Top Gicherori Espresso"/>
        <s v="Colombia Finca Milan Washed Nitro Caturra"/>
        <s v="Jingle Bell Natural Yirgacheffe"/>
        <s v="Colombia Geisha Claudia Samboni"/>
        <s v="El Salvador Loma La Gloria Unicorn Natural"/>
        <s v="Panama La Esmeralda Especial"/>
        <s v="Kenya Kamviu"/>
        <s v="Kona Noir"/>
        <s v="Kenya Kirinyaga"/>
        <s v="Ignacio Quintero Colombia"/>
        <s v="Yirgacheffe Belekatu"/>
        <s v="Kenya Nyeri AA Tegu"/>
        <s v="Colombia San Martin Bourbon Aji Star Fruit Peach Honey"/>
        <s v="Colombia Paraiso 92 Geisha Double Anaerobic"/>
        <s v="Putra Gayo Sumatra Espresso"/>
        <s v="Elida Estate Geisha Natural Dragonfly Reserve"/>
        <s v="Kenya Kiambu Uklili AA"/>
        <s v="Maui Mokka Peaberry"/>
        <s v="Guatemala Pacamara Natural"/>
        <s v="Yabitu Koba Ethiopia"/>
        <s v="Las Margaritas Colombia Sudan Rume Natural"/>
        <s v="Kenya Konyu"/>
        <s v="Colombia Red Honey Geisha Campo Hermoso"/>
        <s v="Hacienda La Esmeralda Cabana Geisha Natural"/>
        <s v="Colombia Chiroso Caturra Washed"/>
        <s v="Kona SL 34 Anaerobic Washed Kona Rainforest"/>
        <s v="Yaye Chericho Ethiopia Espresso"/>
        <s v="Kenya Tuikit Factory AA"/>
        <s v="Colombia Thermal Shock Double Anaerobic Granja Paraiso Orange Gesha"/>
        <s v="Organic Suke Quto Ethiopia"/>
        <s v="Panama Gesha Estates: Perci Estate 29 Natural"/>
        <s v="Ethiopia Washed Uraga More Floral Kurume Espresso"/>
        <s v="Kenya Gethembwini"/>
        <s v="Mexico Santa Teresa BCS 02: Cabernet Franc Barrel"/>
        <s v="Ethiopia Mr. Ocholo Bedecho"/>
        <s v="Ethiopia Natural â€œPhoenixâ€"/>
        <s v="Guatemala El Injerto Malawi Geisha Washed"/>
        <s v="Tanzania Ngorongoro Ridge Peaberry"/>
        <s v="Qunqana Ethiopia"/>
        <s v="Finca La Reserva Colombia Gesha Honey"/>
        <s v="Ethiopia Arbegona Yaye Washed"/>
        <s v="Cate Natural G5"/>
        <s v="Panama Elida Natural Catuai"/>
        <s v="Ethiopia West Arsi Washed G1"/>
        <s v="Ethiopia Sidama Alice Orchard Natural G1"/>
        <s v="La Esperanza Colombia Huila"/>
        <s v="Ethiopian Sidamo Fair Trade/Organic"/>
        <s v="Kenya Washed Kiambu Maganjo AA TOP"/>
        <s v="Ethiopia Washed Yirgacheffe Botabaa Lot"/>
        <s v="Ethiopia Nansebo Worka"/>
        <s v="Orange Bourbon Natural"/>
        <s v="Ethiopia Yirgacheffe Huke Premium Washed G1"/>
        <s v="Costa Rica SL-28 Yellow Honey Espresso"/>
        <s v="Colombia El Vergel Martha Montenegro Rubi Marti Anaerobic"/>
        <s v="Wilton Benitez Sidra"/>
        <s v="Kenya Ibonia Estate"/>
        <s v="Kenya AA Kangiri New Irati"/>
        <s v="Ethiopia Washed Gute 74110 Lot JH"/>
        <s v="Ethiopia Natural Sidama Bura Karamo 74158"/>
        <s v="Taiwan Honey Alishan Ming Yang Yuan Gesha"/>
        <s v="Colombia El Paraiso Geisha Anti-Maceration"/>
        <s v="El Salvador La Providencia Maria Pacas Bernadina Honey"/>
        <s v="Washed Kenya"/>
        <s v="Ethiopia Yirgacheffe Hama Honey"/>
        <s v="Colombia Finca Santuario Red Bourbon Natural"/>
        <s v="Mocha Java Espresso"/>
        <s v="Las Margaritas Geisha Honey"/>
        <s v="Kenya Kangunu"/>
        <s v="Ethiopia Natural Sidama Bensa Bombe"/>
        <s v="Kenya Peaberry Muthunzunni Estate"/>
        <s v="Kenya Kagongo Peaberry"/>
        <s v="Ethiopia Suke Quto Honey"/>
        <s v="Panama Bambito Estate Geisha"/>
        <s v="Kenya Thiriku Top Auction Lot"/>
        <s v="Colombia La Escuelita"/>
        <s v="Gesha Village Lot #85 Natural"/>
        <s v="Guatemala La Conception"/>
        <s v="Ethiopia Gesha Village Surma 1931 Mossto Anaerobic Honey"/>
        <s v="Berg Wu Championship Selection Yirgacheffe G1 Natural Lot 19/01"/>
        <s v="Songstress Geisha"/>
        <s v="Kenya Karuthi AA"/>
        <s v="Colombia Finca Cerro Azul"/>
        <s v="Guatemala Naranjas Nadando"/>
        <s v="Ethiopia Washed Sidama Bura Karamo 74158"/>
        <s v="Ethiopia Konga Co-op Yirgacheffe"/>
        <s v="Panama Hacienda La Esmeralda Super Mario 6 Geisha"/>
        <s v="Ethiopia Sidama West Arsi Nansebo Natural G1"/>
        <s v="Ethiopia Oromi Guji Hamela Wamena Tirtira Goyo Natural G1"/>
        <s v="Costa Rica Red Java Honey Finca Los Pinitos"/>
        <s v="Nsoga Iweyza Tanzania"/>
        <s v="Kenya Ruthaka Peaberry"/>
        <s v="Costa Rica Las Lajas Black Diamond Bourbon"/>
        <s v="Colombia Wilton Benitez Striped Bourbon Thermal Shock"/>
        <s v="Kaâ€™u Coffee Natural Dried"/>
        <s v="Ethiopia Djimma Limu Gummay Baby Geisha Washed"/>
        <s v="Kenya Kiandu Peaberry"/>
        <s v="Peru Washed Los Santos Farm Gesha"/>
        <s v="Ethiopia Anaerobic Worka Sakaro"/>
        <s v="Panama Mama Cata Geisha"/>
        <s v="Colombia 510 Elegante Natural Geisha"/>
        <s v="Kaâ€˜Å« Cloud Maragogipe"/>
        <s v="Ethiopia Layo Teraga"/>
        <s v="Tarime Tanzania"/>
        <s v="Rwanda Kungahara Carbonic Maceration"/>
        <s v="Kenya Gachatha AA Top"/>
        <s v="Miraflores Colombia"/>
        <s v="Karani Kenya"/>
        <s v="Costa Rica Las Lajas SL28 Natural"/>
        <s v="Nano Genji #12 Ethiopia"/>
        <s v="Colombia San Adolfo Huila"/>
        <s v="Colombia Buenos Aires Honey Process-Yellow Velvet Peach"/>
        <s v="Kiniyota Espresso"/>
        <s v="Yemen Al Kawlah Special Reserve Natural"/>
        <s v="Kona K7"/>
        <s v="Kikai Kenya"/>
        <s v="KaÊ»Å« Yellow Bourbon"/>
        <s v="Ethiopia Ninety Plus Pheribo N2"/>
        <s v="Kenya Kirinyaga Karamundi Washed AB"/>
        <s v="No. 7 Espresso Blend"/>
        <s v="Ethiopia Ninety Plus Nekisse Red"/>
        <s v="Ecuador La Papaya Pacamara"/>
        <s v="Ethiopia Sidama Shantewene"/>
        <s v="YCFCU Banko Gotiti Coop G1"/>
        <s v="Burundi Karehe"/>
        <s v="Kaâ€™u Red Bourbon"/>
        <s v="Wush Wush Ginbo Keffa Ethiopia"/>
        <s v="Gesha Village Lot #25"/>
        <s v="Kona Tropical Punch Washed"/>
        <s v="Costa Rica Perla Negra"/>
        <s v="Ethiopia Koke"/>
        <s v="Panama Florsa 100 Geisha FW 1600+"/>
        <s v="Gesha Rebecca Natural"/>
        <s v="Panama Hacienda La Esmeralda Geisha Natural"/>
        <s v="Sumatra Lintong Kardon"/>
        <s v="Ethiopia Dame Dabaye"/>
        <s v="Ethiopia Ayla Sidamo"/>
        <s v="Ethiopia YirgZ"/>
        <s v="Colombia Tolima Finca El Vergel Rebel Geisha"/>
        <s v="Chelbessa Ethiopia"/>
        <s v="Kenya Washed Kiambu Gititu AB Top"/>
        <s v="Celinga Ethiopia"/>
        <s v="Las Margaritas Sudan Rume"/>
        <s v="Ethiopia Halo Beriti Single-Origin Espresso"/>
        <s v="Finca La Maria Geisha Natural"/>
        <s v="Organic Peru San Fernando Tres Fincas Gesha"/>
        <s v="Ethiopia Gedeb Worka Sakaro"/>
        <s v="Ethiopia Natural Guji Dasaya"/>
        <s v="Yunlin Natural Geisha CPAG-1"/>
        <s v="White Geisha Blend Espresso"/>
        <s v="Kenya Kikai"/>
        <s v="Ethiopia Sidamo Rumudamo Premium"/>
        <s v="Granja La Esperanza Sudan Rume Natural"/>
        <s v="Ethiopia Natural Gute Bona"/>
        <s v="Elida Estate Panama"/>
        <s v="Jade Rabbit Espresso Blend"/>
        <s v="Australian Blend Espresso"/>
        <s v="Costa Rica Finca El CaÃ±al"/>
        <s v="Kenya Nyeri Tambaya AA"/>
        <s v="Ethiopia Sheka Kawo Kamina Natural"/>
        <s v="Kenya Kabare AB"/>
        <s v="Ethiopia FTO Worka"/>
        <s v="Lycello by Ninety Plus"/>
        <s v="HWC Geisha Plus Geisha Black Espresso"/>
        <s v="Lotus by Ninety Plus"/>
        <s v="La Papaya Natural Ecuador"/>
        <s v="Wilton Benitez Tabi VIP Colombia"/>
        <s v="Banko Gotiti Ethiopia"/>
        <s v="Pantan Musara Sumatra"/>
        <s v="Guji Zone Ethiopia"/>
        <s v="Colombia Finca Santa Barbara Gesha Anaerobic Honey"/>
        <s v="Ethiopia Basha Bekele"/>
        <s v="Hambela Dabaye Ethiopia"/>
        <s v="Ethiopia Yirgacheffe Gedeb Chelbesa Natural"/>
        <s v="Panama Gesha Ninety Plus Perci Red"/>
        <s v="Colombia Cafe La Granja Sudan Rume Natural"/>
        <s v="Kenya AA Kirinyaga Kii"/>
        <s v="Sumatra Lintong"/>
        <s v="Kenya AA Kiri"/>
        <s v="Guatemala Gesha"/>
        <s v="El Floral Colombia"/>
        <s v="Kenya Gichuka AA"/>
        <s v="Indonesia Sumatra Raja Harimau Lintong Mandheling Espresso"/>
        <s v="Ethiopia Washed Guji Bishala 23/02"/>
        <s v="Finca El Socorro Maracaturra"/>
        <s v="Kenya Nyeri Gaturiri Peaberry"/>
        <s v="Red Bourbon Natural Exclusive Reserve"/>
        <s v="Karimiuki Kenya"/>
        <s v="Colombia Wilton Benitez Thermal Shock Red Bourbon"/>
        <s v="Ethiopia Gotiti Natural"/>
        <s v="Mchana Kenya Peaberry"/>
        <s v="Rwanda Nyamasheke"/>
        <s v="Ethiopia Natural Guji Lot D Minor"/>
        <s v="Ethiopia Natural Guji Hambela G1 Bishan Fugu"/>
        <s v="Rwanda Silverback Plus Espresso"/>
        <s v="Kona Mokka Champagne Natural"/>
        <s v="Ethiopia Dry Process Grade 1 Aricha Yirgacheffe"/>
        <s v="Gatugi Triple"/>
        <s v="Kenya Embu"/>
        <s v="Yemen Al Obrah"/>
        <s v="Kenya Riakiberu Peaberry"/>
        <s v="Colombia Honey Sweet Rose"/>
        <s v="Colombia El Paraiso Geisha Luna Washed"/>
        <s v="Costa Rica VolcÃ¡n Azul Gesha Anaerobic Natural"/>
        <s v="Peru Gilmer Cordova #13"/>
        <s v="Panama Carmen Geisha Washed Light Roast"/>
        <s v="Alemu Bukato Espresso"/>
        <s v="Ethiopia Natural Sidama Arbegona Bochessa"/>
        <s v="Ichamama Kenya"/>
        <s v="Colombia El Roble Natural Carbonic Java"/>
        <s v="Colombia Nestor Lasso Sidra"/>
        <s v="CafÃ© Granja La Esperanza Sudan Rume Natural"/>
        <s v="Colombia Yeast Anaerobic Washed Las Flores Bourbon Sidra"/>
        <s v="Ecuador Cruz Loma Sidra Anaerobic Euphora Special Lot"/>
        <s v="Guatemala Acatenango Gesha"/>
        <s v="Colombia Finca Al Paraiso Yâ€“05 Lychee"/>
        <s v="Mr. Doddâ€™s TeaTime Blend"/>
        <s v="Colombia Double Anaerobic Washed Los Nogales Yellow Bourbon"/>
        <s v="Colombia El Chaferote Pink Bourbon"/>
        <s v="Kenya Kirinyaga Karimikui Peaberry"/>
        <s v="Kenya Muthua-Ini AB"/>
        <s v="La Candelilla Geisha Natural Costa Rica"/>
        <s v="Kenya Baragwi Guama AA Washed"/>
        <s v="Wilton Benitez Sudan Rume Colombia"/>
        <s v="Ethiopia Washed Phoenix Special â€œMuseâ€"/>
        <s v="Mexico Los Aguacates"/>
        <s v="Ethiopia Natural Guji Blue Donkey 23/02"/>
        <s v="Ethiopia Arbegona Natural 74158"/>
        <s v="Ethiopia Yirgacheffe Botabaa Washed"/>
        <s v="Trust the Process Costa Rica Finca Carrizal SL28 Black Diamond Natural"/>
        <s v="La Esperanza Mandela"/>
        <s v="Colombia Huila El Diviso Nestor Lasso Geisha Washed"/>
        <s v="Colombia La Siria Gesha"/>
        <s v="Kangocho Kenya"/>
        <s v="Kilauea Volcano Champagne Natural"/>
        <s v="Bourbon-Barrel-Aged Kenya Baragu"/>
        <s v="El Salvador Finca Kilimanjaro Natural"/>
        <s v="El Salvador Cerro Las Ranas Honey Espresso"/>
        <s v="Ethiopia Hambela Natural Organic"/>
        <s v="Finca El Guamo Colombia"/>
        <s v="Tanzania Tarime AB"/>
        <s v="Monarch Gesha"/>
        <s v="Makwa Kenya AB"/>
        <s v="Kaâ€™u Champagne Natural"/>
        <s v="Kenya Ndaroini AA"/>
        <s v="Twisted 4.0 Espresso"/>
        <s v="Bourbon Peaberry"/>
        <s v="Ethiopia Yirgacheffe G1"/>
        <s v="Rwanda Kanzu"/>
        <s v="Ethiopia Guji"/>
        <s v="Eaagads Estate Kenya"/>
        <s v="Ethiopia Kochere Natural"/>
        <s v="Kapsakiso Kenya"/>
        <s v="Sumatra Danau Toba"/>
        <s v="Panama Baru Geisha Black"/>
        <s v="Kenya Thirikwa Single-Origin Espresso"/>
        <s v="Kenya Murangâ€™a Githiga AA"/>
        <s v="Boru Batak Sumatra"/>
        <s v="Puna Natural"/>
        <s v="Ethiopia Oromia Guji Washed"/>
        <s v="Colombia Tolima Monteverde Estate Natural Wush Wush"/>
        <s v="Rwanda Mushonyi Natural"/>
        <s v="Panama Baru Geisha Honey by Joseph"/>
        <s v="Kenya AA Top Nyeri Tekangu Tegu Microlot"/>
        <s v="Kenya AB"/>
        <s v="Espresso 1849 Blend"/>
        <s v="El PeÃ±on Nicaragua"/>
        <s v="Natural Sidamo Twakok G1"/>
        <s v="Yule Blend 2018"/>
        <s v="Costa Rica Cumbres Del Poas â€œPerla Negraâ€ Natural"/>
        <s v="Ethiospro Blend"/>
        <s v="Ethiopia Banko Gotiti Natural G1"/>
        <s v="Karimikui Espresso"/>
        <s v="Ethiopia Girma Eshetu"/>
        <s v="Cream Tabby Espresso Blend"/>
        <s v="Ethiopia Kochere Debo Washed Gellana"/>
        <s v="Panama Elida Green Tip Gesha Natural"/>
        <s v="Green Dolphin Blend Espresso"/>
        <s v="Guatemala Finca El General Lot ALT8 Espresso"/>
        <s v="Ethiopia Yirgacheffe Natural"/>
        <s v="Ethiopia Yirgacheffe Natural Espresso"/>
        <s v="Kenya Kabare Konyu"/>
        <s v="Kenya Embu Uteuzi Jimbo"/>
        <s v="DR Congo FTO Bourbon SOPACDI"/>
        <s v="Jade Espresso"/>
        <s v="Kenya Gura AA"/>
        <s v="Burundi Buhorwa"/>
        <s v="Gedeb Espresso"/>
        <s v="Summer Night Blend Espresso"/>
        <s v="Ethiopia Guji Gigessa"/>
        <s v="Sumatra Mutu Batak"/>
        <s v="Yemen Port of Mokha Al-Durrar"/>
        <s v="Three Queens Blend"/>
        <s v="Kenya Nyeri Gatugi Peaberry"/>
        <s v="Mandheling Onan Ganjang"/>
        <s v="Ethiopia Biftu Gundina Coop Espresso"/>
        <s v="Ethiopia Banko Gotiti Natural"/>
        <s v="Canoe Blend"/>
        <s v="Guatemala Retiro Natural Process"/>
        <s v="Kenya Gatugi AB"/>
        <s v="Karen J Red Bourbon"/>
        <s v="Ethiopia Banko Gotiti"/>
        <s v="Aged Sumatra Ulos Batak Peaberry"/>
        <s v="Ethiopia Gera Limmu Oromia"/>
        <s v="Ethiopia Hambela Natural"/>
        <s v="Kenya AB Phoenix Special â€œGloryâ€"/>
        <s v="Kivu DR Congo"/>
        <s v="Nicaragua Un Regalo de Dios Bourbon"/>
        <s v="Ethiopia Banko Dhadhato Washed"/>
        <s v="Ethiopia WORKA"/>
        <s v="Kenya Murunga New Gatanga FCS Mukurwe Factory AB"/>
        <s v="Halo Beriti Ethiopia"/>
        <s v="Ethiopia Konga Sede"/>
        <s v="Static Cali Classic Espresso"/>
        <s v="Colombia Geisha"/>
        <s v="Colombia Sidra"/>
        <s v="Shine Day El Salvador"/>
        <s v="Honduras Las Flores Parainema"/>
        <s v="Jinotega Geisha"/>
        <s v="Guatemala Finca El General Espresso"/>
        <s v="Ethiopia Guji Zone Natural"/>
        <s v="Kenya Boma AA"/>
        <s v="Colombia Finca Campoalegre"/>
        <s v="Kenya Boma Peaberry"/>
        <s v="Panama Geisha"/>
        <s v="Esmeralda Special Auction Washed Geisha"/>
        <s v="Banco Gotete Ethiopia"/>
        <s v="Ethiopia Haro Wachu"/>
        <s v="Chelelektu Espresso"/>
        <s v="Kenya Nyeri Nudurutu Factory AB"/>
        <s v="Kenya Nyeri Hill Farm"/>
        <s v="Ace Espresso"/>
        <s v="Costa Rica Geisha Honey COE 2018 2nd Place"/>
        <s v="Kenya Kiambu"/>
        <s v="Kenya Mutungati"/>
        <s v="Ethiopia Gedeb Halo Beriti"/>
        <s v="Kariru Kenya"/>
        <s v="Kenya Baragwi Thimu Peaberry"/>
        <s v="Ethiopia Sidama"/>
        <s v="Karimikui Kenya"/>
        <s v="Flora Blend Espresso"/>
        <s v="Kenya Kabingara"/>
        <s v="La Providencia Guatemala Maragogype"/>
        <s v="Kenya Gikirima Kibugu"/>
        <s v="Ethiopia Guji Natural Dasaya"/>
        <s v="El Aquila Pacamara Espresso"/>
        <s v="Guatemala Finca El Injerto Gesha"/>
        <s v="Kenya Gatomboya AA"/>
        <s v="Kiunyu Peaberry"/>
        <s v="Wei Rong Blend"/>
        <s v="Mama Cata Geisha Washed"/>
        <s v="Panama Baru Geisha Natural by Joseph"/>
        <s v="Colombia El Obraje Gesha"/>
        <s v="Holiday Sweet Blend"/>
        <s v="Colombia Finca Campo Hermosa"/>
        <s v="The Secret Coffee"/>
        <s v="Colombia La Palma and El Tucan Espresso"/>
        <s v="Ethiopia Yirgacheffe Gedeo Worka Fair Trade Organic Certified"/>
        <s v="Rwanda Abakundakawa"/>
        <s v="Mario San Jose Geisha"/>
        <s v="Ethiopia Yirgacheffe Kochere"/>
        <s v="Yirgacheffe Blue Nile"/>
        <s v="Ninety Plus Sillvia SK L95"/>
        <s v="Washed Yirgacheffe"/>
        <s v="Sweet Breeze"/>
        <s v="Kenya Mukurweini Kamuchuni AA"/>
        <s v="Sumatra Wahana Natural"/>
        <s v="Rutana Burundi Espresso"/>
        <s v="Yukro Ethiopia"/>
        <s v="Belekatu Ethiopia Yirgacheffe"/>
        <s v="El Salvador Santa Marta Honey"/>
        <s v="Tchembe Single Origin Espresso"/>
        <s v="Geisha P.E.B. (RFA)"/>
        <s v="Sumatra Mandheling Wahana"/>
        <s v="Geisha S94"/>
        <s v="Kenya AB Top Lot Single-Origin Espresso"/>
        <s v="Finca El Injerto Patagonia, Guatemala"/>
        <s v="El Salvador Santa Rita"/>
        <s v="Colombia El Roble Single Origin Espresso"/>
        <s v="Colombia Huila Monserrate Yaneth Gil Microlot"/>
        <s v="Kenya Nyeri AA Gaturiri"/>
        <s v="Colombia Finca Villa Loyola"/>
        <s v="Colombian La Esperanza"/>
        <s v="Panama Lerida Estate"/>
        <s v="Kona Maragogipe Honey S.O. Espresso"/>
        <s v="Gelena Abaya Natural Processed Ethiopia"/>
        <s v="Ethiopia Washed Yirgacheffe Aroma Roast"/>
        <s v="Ethiopia Nanno Challa Cooperative"/>
        <s v="Goldilocks Espresso"/>
        <s v="Ethiopia Hachira"/>
        <s v="Kenya Thunguri â€“ Top Auction Lot"/>
        <s v="Karatu Kenya AA"/>
        <s v="Bourbon Duets"/>
        <s v="Ethiopia Dry Process Saris Abaya"/>
        <s v="Ninety Plus Kemgin W2 Ethiopia"/>
        <s v="Maragogype Honey Process"/>
        <s v="Ethiopia Washed Yirgacheffe Mini-Me"/>
        <s v="Juliette Red Ninety Plus Gesha Estate Panama"/>
        <s v="Panama Los Lajones Bambu Geisha Natural"/>
        <s v="Makwa Kenya Nyeri"/>
        <s v="Ethiopia Banko Natural"/>
        <s v="Ethiopia Yirgacheffe Kochere Aricha"/>
        <s v="Ganesha Espresso"/>
        <s v="Ethiopia Kelenso Mokanisa"/>
        <s v="Sumatra Blue Batak Peaberry"/>
        <s v="Panama Finca La Mula Geisha Natural"/>
        <s v="Organic Ethiopian Yirgacheffe Idido"/>
        <s v="Ethiopia Washed Sidama Shilcho Coop G1"/>
        <s v="Ethiopia Yirgacheffe ECX Auction Lot"/>
        <s v="El Salvador Santa Elena Honey Pacamara"/>
        <s v="Rwanda Karongi Gitesi"/>
        <s v="Ethiopia Gedeo Yirgacheffe"/>
        <s v="Ethiopia Amaro Gayo Dry Process"/>
        <s v="100% Kona High Mountain Io Extra Fancy"/>
        <s v="El Agulia Pacamara El Salvador"/>
        <s v="Ethiopia Yirgacheffe Kochere G1"/>
        <s v="Ethiopia Yirgacheffe Kochere Grade 1"/>
        <s v="Momma Bear Espresso"/>
        <s v="Lintong Sumatra Dolok Sangul"/>
        <s v="Kemgin Ethiopia"/>
        <s v="Deri Kochoha Ethiopian Sidamo"/>
        <s v="Kenya AA Top Lot A114"/>
        <s v="Ethiopia Kercha Naturally Processed Sidama"/>
        <s v="Nyala Kenya Peaberry"/>
        <s v="Hawaii Kaâ€™u Isla"/>
        <s v="Mexico Finca Kassandra Pacamara"/>
        <s v="Honeyed Yellow Caturra"/>
        <s v="Kenya Ruira Mchana Estate"/>
        <s v="Panama Auromar Estate â€œIronmanâ€ Geisha"/>
        <s v="Ethiopia Yirgacheffe"/>
        <s v="Ethiopia Sidama Deri Kochoha"/>
        <s v="Perci N2 Ninety Plus Gesha Estates Panama"/>
        <s v="Batista Natural Geisha"/>
        <s v="Panama Finca Santa Teresa Honey Geisha"/>
        <s v="Kenya Meru Kinjo Peaberry"/>
        <s v="Rustyâ€™s Hawaiian Red Caturra Natural"/>
        <s v="Guatemala El Diamante"/>
        <s v="Nicaragua SHG"/>
        <s v="El Salvador La Montana Pacamara"/>
        <s v="Extra Fancy Kona Coffee Medium Roast"/>
        <s v="Kenya Ndiara"/>
        <s v="Bolivia Caranavi Cenaproc Co-op"/>
        <s v="Ethiopia Yirgacheffe Addis Ketema North Italian Espresso Roast"/>
        <s v="El Patron Nicaragua Espresso"/>
        <s v="Ibonia Kenya Peaberry"/>
        <s v="Panama Gesha 2011"/>
        <s v="Sumatra Lake Tawar"/>
        <s v="Honduras David Mancia"/>
        <s v="Kenya Kirinyaga Kii Peaberry Espresso"/>
        <s v="Kenya AA Kiaora Estate Full City Roast"/>
        <s v="Kenya Giakanja"/>
        <s v="Ethiopia Sidamo Guji"/>
        <s v="Panama Elida Estate Natural Process"/>
        <s v="El Salvador Nombre de Dios"/>
        <s v="Ethiopia Harrar"/>
        <s v="Honey Pot Espresso"/>
        <s v="Stars of Formosa Blend"/>
        <s v="Hawaii Isla Kona Mauka"/>
        <s v="Peopleâ€™s Daily Espresso"/>
        <s v="Ethiopia Yirga Cheffe Koke Espresso"/>
        <s v="Tanzanian Songea Peaberry"/>
        <s v="Sumatra Aceh Pondok"/>
        <s v="Ethiopia Nekisse Espresso"/>
        <s v="Panama La Esmeralda Especial Mario San Jose"/>
        <s v="Panama Esmeralda Mario Carnival"/>
        <s v="El Salvador Pacamara Finca Los Alpes Tierra Fertil"/>
        <s v="Kenya Peaberry Kirinyaga Kii"/>
        <s v="Kenya Bourbon French Mission"/>
        <s v="Resiprocate Verita Espresso"/>
        <s v="Honduras Fernandez Farm"/>
        <s v="El Salvador Pacamara Finca Los Alpes The Bank"/>
        <s v="Twisted 3.0 Espresso"/>
        <s v="Colombia Finca Monte Verde, Gildardo Gutierrez"/>
        <s v="Colombia Cerro Azul Enano"/>
        <s v="Ethiopia Yirga Natural Bedhatu"/>
        <s v="Ethiopia Natural Sidamo Guji Shakisso"/>
        <s v="El Aguila Pacamara Espresso"/>
        <s v="Love Shack (Kenya)"/>
        <s v="Organic Ethiopia Aramo Natural"/>
        <s v="Kenya Othaya Peaberry"/>
        <s v="Ecuador Juan PeÃ±a"/>
        <s v="Drima Zede Ethiopia"/>
        <s v="Bean Brain Reserve Suke Quto Ethiopia Sidamo Espresso"/>
        <s v="Competition Blend"/>
        <s v="SOPACDI Congo"/>
        <s v="Harfusa Espresso"/>
        <s v="El Sitio Ecuador"/>
        <s v="Ethiopia Yirgacheffe Kebele Kochore"/>
        <s v="Kenya Nyeri Gatugi AA"/>
        <s v="Brazil Fazenda Passeio Natural"/>
        <s v="Brazil Estancia Telese"/>
        <s v="Colombia San Adolfo"/>
        <s v="Adame Gorbota Ethiopia"/>
        <s v="Ethiopia Yirgacheffe Adado"/>
        <s v="Kenya AA Nyeri Tambaya"/>
        <s v="Panama Boquete Kotowa Gesha Natural"/>
        <s v="Kenya Kigutha AA"/>
        <s v="Costa Rica Alberto Guardia Venecia Honey"/>
        <s v="La Lagunita El Salvador"/>
        <s v="Panama La Esmeralda Bosque Lot 1 Gesha"/>
        <s v="Panama Finca Deborah Caturra Natural"/>
        <s v="El Aguila SL-28 El Salvador"/>
        <s v="Panama Finca Auromar Camilina Natural"/>
        <s v="Costa Rica Sumava Natural Lot"/>
        <s v="Costa Rica Las Lajas Red Honey"/>
        <s v="Kenya AA Lot-122 â€œExcaliburâ€ Espresso"/>
        <s v="Sulawesi â€œTanah Kebangkitanâ€ Phoenix Special Espresso"/>
        <s v="Fully Washed Ethiopia Phoenix Special â€œDr. Evilâ€"/>
        <s v="Ethiopia Natural Yirgacheffe Phoenix Special â€œKing Solomonâ€"/>
        <s v="Kenya Nyeri Thageini"/>
        <s v="Ethiopia Kochere Espresso Profile"/>
        <s v="Ethiopia Hachira Natural Espresso"/>
        <s v="ASOPCAFA Colombia"/>
        <s v="Ethiopia Yirgacheffe Goro"/>
        <s v="Cachajinas Guatemala Huehuetenango"/>
        <s v="Deri Kochoha Ethiopia"/>
        <s v="Panama Camilina Natural Geisha"/>
        <s v="Los Congos Pacamara Natural"/>
        <s v="Kenya Lenana"/>
        <s v="The Jungle"/>
        <s v="Duncan Estate Panamanian Gesha"/>
        <s v="Miami Winter Holiday Blend"/>
        <s v="Kenya Nyeri Thageini Peaberry"/>
        <s v="Ethiopia Natural Hambela Buku"/>
        <s v="Pacamara Finca Los Planes El Salvador"/>
        <s v="Bernachon High-Level Espresso"/>
        <s v="Ethiopia Queen Sheba Natural Yirgacheffe Phoenix Special"/>
        <s v="Papua New Guinea PB Kimel Estate"/>
        <s v="Edgar Motta Colombia Pink Bourbon"/>
        <s v="Kenya AA Gura Auction Lot"/>
        <s v="Ethiopia Guji Shakiso Danbi Uddo"/>
        <s v="Aricha Yirgacheffe Ethiopia"/>
        <s v="Gesha, Gesha Village 1931"/>
        <s v="Granja La Esperanza Colombia"/>
        <s v="Gichichi Peaberry Kenya"/>
        <s v="ManLao River Ethiopia Yirgacheffe Dry Process Gedeb Asasa"/>
        <s v="Kenya Nyeri Gathugu"/>
        <s v="Ardi Ethiopia Natural"/>
        <s v="Amaro Gayo Natural Ethiopia"/>
        <s v="Sumatra Lintong Mutu Batak"/>
        <s v="Sumatra Black Panther"/>
        <s v="Ethiopia Yirgacheffe YCFCU Idido"/>
        <s v="Ethiopia Limu Natural No. 701"/>
        <s v="Passport Collection Kenya Ichamara"/>
        <s v="Ethiopia Yirgacheffe Chelelektu"/>
        <s v="Ethiopia Hambela Washed"/>
        <s v="Panama Finca Mama Cata Microlot Tona"/>
        <s v="Indonesia Sumatra Tano Batak"/>
        <s v="Ethiopia Gedeb Natural"/>
        <s v="Kenya Karatu"/>
        <s v="Ethiopia Natural Yirgacheffe Gedeb G1 Lot 118"/>
        <s v="P.R.O. Special Blended Coffee"/>
        <s v="Las Lajas Perla Negra Natural"/>
        <s v="Costa Rica Finca Chispirta"/>
        <s v="Organic Espresso"/>
        <s v="Kemgin Ninety Plus"/>
        <s v="Ethiopia Nigusse Lemma"/>
        <s v="Organic Ethiopian Banko Natural"/>
        <s v="Yirgacheffe Aricha Natural G1"/>
        <s v="Perci N2 L39"/>
        <s v="Kochoha Espresso"/>
        <s v="Ethiopia Boke Natural Grade 1 Espresso"/>
        <s v="Ethiopia Cheleâ€™ Lektu"/>
        <s v="Konga Natural Ethiopia"/>
        <s v="Kenya Nyeri"/>
        <s v="Kenya Mathew Mugo"/>
        <s v="Panama Estate Reserve: Elida Estate Natural"/>
        <s v="Kenya Kigwandi AA"/>
        <s v="Panama Duncan Natural Gesha"/>
        <s v="Nicaragua Pacamara Reserve Los Congos"/>
        <s v="Seasonal Mini-Me Yirgacheffe Washed"/>
        <s v="Ethiopia Konga"/>
        <s v="Ethiopia Yirgacheffe Gutiti"/>
        <s v="Nekisse Natural Process Ethiopia"/>
        <s v="Byronâ€™s Maracaturra Natural Nicaragua"/>
        <s v="Kenya Muthonjo AA"/>
        <s v="Kenya Baragwi Kagongo Peaberry"/>
        <s v="Ethiopia Moplaco Yirgacheffe"/>
        <s v="Ethiopia Danch Meng"/>
        <s v="Celinga Ethiopia Espresso"/>
        <s v="Papua New Guinea Kunjin"/>
        <s v="SO Espresso Brazil Fazenda Rainha Natural"/>
        <s v="Ethiopia Yirgacheffe Kore Kochore"/>
        <s v="Ready-to-Drink Coffee Cold Brew"/>
        <s v="Panama Chiriqui Finca Santa Teresa Geisha"/>
        <s v="Kenya Kahiriga"/>
        <s v="Ethiopia Semeon Abay N3"/>
        <s v="Kii Kenya"/>
        <s v="El Salvador Cerro Las Ranas Espresso"/>
        <s v="Panama NPGE Perci N2"/>
        <s v="Costa Rica Flor de Santos Bourbon Natural"/>
        <s v="Panama La Berlina Typica Natural"/>
        <s v="Costa Rica Cerro San Luis Natural"/>
        <s v="Kenya Karagoto"/>
        <s v="Burundi Kayanza Province Mpanga Washing Station"/>
        <s v="Costa Rica Sonora Bourbon Natural"/>
        <s v="Colombia Special Process Microlot 511 â€œMemory Orchardâ€ Espresso"/>
        <s v="Ethiopia Aricha"/>
        <s v="Ethiopia Washed Limu Gera"/>
        <s v="El Salvador Finca Loma La Gloria"/>
        <s v="Yemen Haraaz Red A+"/>
        <s v="Ethiopia Yirgacheffe Dabub Matebya"/>
        <s v="Black House"/>
        <s v="S.O. Espresso Brazil Fazenda Santa Ines"/>
        <s v="Golden Mean Espresso Blend"/>
        <s v="Ethiopia Yirgacheffe Buna Ababa"/>
        <s v="Kenya AA Gakuyuri"/>
        <s v="Ethiopia Hambela"/>
        <s v="Ecuador â€œMama Kilyaâ€ Espresso"/>
        <s v="El Salvador Finca Medrano Pacamara Nohemi Ventura"/>
        <s v="Kenya Kiambu Gititu AA"/>
        <s v="Espresso Blend"/>
        <s v="Gratitude Special Blend"/>
        <s v="Organic Ethiopian Worka Special Prep"/>
        <s v="Panama Esmeralda Especial Geisha Bosque 2"/>
        <s v="Shilcho Ethiopia, Red Cherry Initiative"/>
        <s v="Espresso Blend Spring 15"/>
        <s v="Ethiopian Yirgacheffe Idido Natural"/>
        <s v="Kenya Nyeri Tambaya Peaberry"/>
        <s v="Kenya Kianjuri AB"/>
        <s v="Ethiopia Washed Yirgacheffe Alemu Station"/>
        <s v="Jazz Apricot (Espresso)"/>
        <s v="Sweet Mariaâ€™s Acatenango Gesha"/>
        <s v="Ari-Ari Seuri-Seuri"/>
        <s v="Milepost Kenya Nyeri Ruarai"/>
        <s v="Rum-Barrel Conditioned Ethiopia Gelena Abaya"/>
        <s v="Colombia Granja La Esperanza Grand Cru Mokka"/>
        <s v="Ethiopian Washed Kochere G1 SO Espresso"/>
        <s v="Sumatra Lake Toba Peaberry"/>
        <s v="Tchembe Gedeo Ethiopia"/>
        <s v="Ninety Plus Gesha Estates JBC Custom Lot #252"/>
        <s v="Colombia Java El EdÃ©n Limited Edition"/>
        <s v="Crystalina"/>
        <s v="Panama HWC Coffee Estate Washed"/>
        <s v="Costa Rica Tarrazu Double Anaerobic Washed"/>
        <s v="Kenya Nyeri Gatuya Factory AA Top"/>
        <s v="Tanzania Nyasi Furaha"/>
        <s v="Ethiopia Gesha Rebecca Natural"/>
        <s v="Promise of Spring"/>
        <s v="Ethiopia Yirgacheffe Farmgate"/>
        <s v="Colombia Patio Bonita"/>
        <s v="Colombia Finca La Roca"/>
        <s v="Panama Finca Don Julian Geisha Washed"/>
        <s v="Ethiopia Bench Maji Gesha Winey Natural G1"/>
        <s v="Colombia Huila Charlotte Geisha Washed"/>
        <s v="Ethiopia Natural Yirgacheffe Worka Nenke Abraham Mengiste"/>
        <s v="Ethiopia Natural Guji Blue Donkey 23"/>
        <s v="Guatemala El Amate Maragogype"/>
        <s v="Hawaiâ€™i Island Blend Espresso"/>
        <s v="Costa Rica San Ramon Yeast Washed"/>
        <s v="Colombia Huila Espiritu Blanc Geisha Semi-Washed Anaerobic"/>
        <s v="Tirra Natural Costa Rica"/>
        <s v="Colombia Chili Bourbon"/>
        <s v="Guatemala El Injerto Ethiopia Landrace Natural"/>
        <s v="HWC Holy Melody Espresso Blend"/>
        <s v="Colombia Fruit Maceration Series Lulo Bear"/>
        <s v="Colombia Wilton Benitez Double Anaerobic Thermal Shock Yellow Gesha"/>
        <s v="Colombia El Roble Chiroso Washed"/>
        <s v="Costa Rica Turrialba Volcano Honey Process"/>
        <s v="Kaâ€˜Å« Malolactic Natural"/>
        <s v="Colombia Luz Helena Salazar Wine Yeast Grape Honey"/>
        <s v="Giakanja Kenya"/>
        <s v="El Morito Guatemala"/>
        <s v="El Mango Peru"/>
        <s v="Blue Sunda Estate Java"/>
        <s v="Ethiopia Yirgacheffe Jade Lotus"/>
        <s v="Ethiopia Bench Maji Geisha Lucy Station"/>
        <s v="Kenya Kanwangi AA"/>
        <s v="Colombia Huila Finca El Triunfo Martha ZuÃ±iga Pink Bourbon"/>
        <s v="Kenya Muranga"/>
        <s v="More Floral"/>
        <s v="Kenya AB Athena Plus"/>
        <s v="Ethiopia Bench Maji Geisha Lucy Station Dark Roast"/>
        <s v="SL34 Dark Roast"/>
        <s v="Encounter of Summer"/>
        <s v="Ethiopia Sidama Arbegona 74158 Washed"/>
        <s v="Bale Mountain Natural Ethiopia"/>
        <s v="El Salvador Bourbon Semi-Washed"/>
        <s v="Ethiopia Kafa Natural"/>
        <s v="Ecuador La Josefina Estate"/>
        <s v="Guatemala El Injerto SL28"/>
        <s v="El Lechero Peru"/>
        <s v="Colombia Finca La EspaÃ±a Gesha"/>
        <s v="Colombia  NariÃ±o Villa Maria La Chorrera Geisha Washed"/>
        <s v="Cordillera de Fuego Costa Rica"/>
        <s v="Colombia Jaime Lopez"/>
        <s v="Peach-C Blend"/>
        <s v="Kenya Washed Uklili AA"/>
        <s v="Ethiopia Natural Sidama Twakok Pearl Selection"/>
        <s v="Costa Rica TIM Washed Don Eli Catuai"/>
        <s v="Peru Natural Villa Rica Espresso"/>
        <s v="Colombia Huila Finca Buena Vista Geisha Washed"/>
        <s v="Kenya Kirinyaga County Gikirima Factory TOP PB"/>
        <s v="Ethiopia Bensa Bombe"/>
        <s v="Good Tidings Sweet Holiday Blend"/>
        <s v="Ethiopia Reko Yirgacheffe"/>
        <s v="Black Geisha Blend Lab 18 Espresso"/>
        <s v="Colombia Turron"/>
        <s v="100% Kona Typica"/>
        <s v="Kaâ€˜Å« Classic Peaberry"/>
        <s v="JN Farms Double Anaerobic Red Bourbon"/>
        <s v="Geisha Champagne"/>
        <s v="Yellow"/>
        <s v="Panama Hacienda La Esmeralda Ethiopian Accessions"/>
        <s v="Ethiopia Ethiopia Limu Baby Geisha Natural"/>
        <s v="Ethiopia Guji 74110 Natural"/>
        <s v="Ethiopia Guji Euphora Special Honey Lot"/>
        <s v="Ethiopia Red Honey Guji Uraga Tabe Haro Wachu"/>
        <s v="El Salvador Unicorn"/>
        <s v="Ethiopia Guji Hambela Tirtira Goyo Natural"/>
        <s v="Kaâ€˜Å« Yellow Caturra Peaberry"/>
        <s v="Colombia Finca Chambaku"/>
        <s v="Guatemala Nueva Granda Washed Laurina"/>
        <s v="Colombia Luna Azul"/>
        <s v="Ethiopia Natural Yirgacheffe Koke Shalaye Abraham Mengiste"/>
        <s v="Colombia Wilton Benitez Thermal Shock Caturra"/>
        <s v="Colombia Tolima Genius"/>
        <s v="Ethiopia Natural Sidama Bare Tamiru"/>
        <s v="Guatemala Washed Huehuetenango Joya Verde Espresso"/>
        <s v="O-Li-A Geisha Blend"/>
        <s v="Gesha Village Ethiopia Gori Gesha"/>
        <s v="Sweetheart Blend Espresso"/>
        <s v="African Dance Espresso Blend"/>
        <s v="Colombia Las Flores Red Bourbon Natural"/>
        <s v="Colombia Santa Monica Castillo Honey Lulo"/>
        <s v="Costa Rica La Laguna Lot â€” Reserve Series"/>
        <s v="El Salvador Finca Loma La Gloria Yellow Honey"/>
        <s v="Chang-E The Moon Goddess Espresso"/>
        <s v="Colombia Huila El Triunfo Pink Bourbon Anaerobic Washed"/>
        <s v="Colombia Finca Paraiso Gesha Wilton Benitez"/>
        <s v="Colombia Huila La Esperanza Pink Bourbon Honey"/>
        <s v="Sumatra Pantan Musara"/>
        <s v="Ethiopia Honey Process Tamiru Tadesse"/>
        <s v="Colombia Castillo Fruit Maceration Series (Strawberry)"/>
        <s v="Finca Santa Isabel"/>
        <s v="Espresso No. 3"/>
        <s v="Rwanda Cyesha Natural"/>
        <s v="Ethiopia Hateso Guji Washed"/>
        <s v="Ethiopia Natural Yirgacheffe Burtukaana Danche"/>
        <s v="Ethiopia Yirgacheffe Kochere Debo Premium Lot Washed Process"/>
        <s v="Don Roger &amp; Isabelâ€™s Natural Fruit Symphony"/>
        <s v="Ethiopia Chelbesa Danche Yirgacheffe"/>
        <s v="Colombia La Esperanza 100% Geisha Hanashaku"/>
        <s v="Double-Anaerobic Fermentation Tamiru Tadesse"/>
        <s v="Mexico Cup of Excellence #7"/>
        <s v="Panama Geisha Finca Debra Echo"/>
        <s v="Panama Geisha Finca Debra Symbiosis"/>
        <s v="Yirgacheffe Mengesha Natural"/>
        <s v="Mexico Finca Santa Cruz COE#1b"/>
        <s v="Ethiopia BergWu Maker Series Yirgacheffe Wuri G1 Lot MW21/02"/>
        <s v="Colombia Don Correa Gesha"/>
        <s v="Kambera Inari Roasting"/>
        <s v="Colombia Castillo Fruit Maceration Series (Peach)"/>
        <s v="Kenya Ichamama"/>
        <s v="Kenya Ndumberi Peaberry"/>
        <s v="Finca Cerro Azul Aces Lot"/>
        <s v="Guatemala Washed Acatenango Finca El General Pacamara Espresso"/>
        <s v="Guatemala Washed Finca El General Lot SummerEnd Espresso"/>
        <s v="Rwanda Sholi Natural Single-Origin Espresso"/>
        <s v="Kona Red Bourbon"/>
        <s v="Kenya Ngaita Peaberry"/>
        <s v="Ethiopia Gera Reserve Anaerobic Natural"/>
        <s v="Taiwan Alishan Espresso Pacamara Natural"/>
        <s v="Kenya AA TOP Nairobi Rose"/>
        <s v="Fruit of the Goddess Espresso Blend"/>
        <s v="Kenya Nyeri Hill"/>
        <s v="Ethiopia Guji Uraga More Floral Kudume Natural"/>
        <s v="Reina de la Asuncion Ecuador"/>
        <s v="Peru Incahuasi"/>
        <s v="Colombia Jardines del Eden Pink Bourbon Wine Yeast Honey"/>
        <s v="Kenya Gathaithi AA"/>
        <s v="Costa Rica Cerro Dragon Geisha Honey"/>
        <s v="Memories of Autumn"/>
        <s v="Papua New Guinea Wahgi Valley Sigri Estate Peaberry"/>
        <s v="Panama Hartmann Estate Chicho Gallo Amaro Gayo Natural BOP#1"/>
        <s v="Ethiopia Gora Kone"/>
        <s v="Teremuka Kenya"/>
        <s v="Kenya Kiambu Mandela Estate AA Washed Process"/>
        <s v="Colombia Osmanthus Bouquet Granja Paraiso 92"/>
        <s v="Ethiopia Gatta Anaerobic"/>
        <s v="Colombia Cauca Granja Paraiso 92 â€“ Pink Bourbon"/>
        <s v="Colombia Monteblanco Rodrigo Sanchez Carbonic Maceration"/>
        <s v="Colombia Finca El Paraiso Rose Tea"/>
        <s v="Golden Parrot Blend Espresso"/>
        <s v="Espresso Giusto"/>
        <s v="Colombia Red Bomb"/>
        <s v="El Salvador La Muela Pacamara"/>
        <s v="Teremuka Peaberry Kenya"/>
        <s v="Ethiopia Yirgacheffe Adame G1 Natural"/>
        <s v="Burundi Nemba Washed Process"/>
        <s v="Kenya Gatomboya"/>
        <s v="Yemen Natural Hamoud Abdullah AL-Khisheni"/>
        <s v="Hawaiâ€™i Kaâ€˜Å« Champagne Natural"/>
        <s v="Kona Classic"/>
        <s v="Quindio Gold Honey Colombia"/>
        <s v="Costa Rica Raisin Honey"/>
        <s v="Ecuador Finca Lugmapata"/>
        <s v="Costa Rica VolcÃ¡n Azul Geisha Yeast-Washed"/>
        <s v="Kenya Gotomboya Peaberry"/>
        <s v="Ethiopia Washed Sidama Rumudamo"/>
        <s v="Ethiopia Gera Genji Challa"/>
        <s v="Ethiopia Gesha Village Illubabor Forest Lot 22/043 (Single-Terroir) Natural Process"/>
        <s v="Kaâ€™u Tropical Punch"/>
        <s v="Ethiopia Hayissa Olocho Lot 6"/>
        <s v="El Salvador Finca El Retiro Sudan Rume Natural"/>
        <s v="Ethiopia Kochere Arefasa Washed G1"/>
        <s v="Kayon Mountain Ethiopia"/>
        <s v="Colombia Geisha Allium"/>
        <s v="Ethiopia 2022 COE#25 Natural Tadesse 74112"/>
        <s v="Guatemala Retiro del Quisaya Natural Process"/>
        <s v="Guatemala Natural El General Bistro Lot Espresso"/>
        <s v="Winter 2022 Allocation Colombia"/>
        <s v="Ethiopia Duromina Agaro Gera"/>
        <s v="Costa Rica William Mora"/>
        <s v="Panama Finca Las Nubes Geisha Microlot"/>
        <s v="Kaâ€˜u Red Catuai Peaberry"/>
        <s v="Colombia Geiner Montano"/>
        <s v="Ethiopia Sidama Karamo Anaerobic Natural"/>
        <s v="Costa Rica Candelilla Gesha"/>
        <s v="Guatemala La Esperanza Anaerobic"/>
        <s v="Colombia Aponte Honey"/>
        <s v="Colombia Monteblanco Nectar Citrullus Secret Stash"/>
        <s v="Cruz Loma Ecuador"/>
        <s v="Ngurueri Kenya"/>
        <s v="Honduras Roger Dominguez"/>
        <s v="Costa Rica Finca El CaÃ±al Double Diamond"/>
        <s v="Ethiopia Sidama Bensa Hamasho Washed TOH#2"/>
        <s v="Kenya Kiamwangi Factory AA TOP"/>
        <s v="Costa Rica Rivense Finca El Mango Honey Process"/>
        <s v="Finca Huixoc Geisha"/>
        <s v="El Salvador Finca Santa Sofia Natural Kenya"/>
        <s v="Ballista Espresso"/>
        <s v="Costa Rica Alma Negra Natural"/>
        <s v="Costa Rica Hacienda Sonora Natural Milenio"/>
        <s v="Buena Vista Pink Bourbon Colombia"/>
        <s v="Wilton Benitez Striped Bourbon Colombia"/>
        <s v="Ayla Bombe Natural"/>
        <s v="Wai Meli Morning"/>
        <s v="Pueo Blend"/>
        <s v="Colombia Efren Echeverry"/>
        <s v="Ethiopia Natural Guji Hambella Wamena Buku G1"/>
        <s v="Kenya Baragwi Guama"/>
        <s v="Costa Rica La Laguna Lot Secret Stash"/>
        <s v="Ethiopia Natural Lion 88"/>
        <s v="Colombia Hacienda La Pradera Mokka"/>
        <s v="Ethiopia Yirgacheffe Gutiti Gargari Natural"/>
        <s v="Guatemala El Injerto Legendary Geisha Natural Lot E1-06"/>
        <s v="Colombia Pink Champagne El Mirador Blend"/>
        <s v="Ethiopia Washed Ayla Bombe"/>
        <s v="Colombia Finca La Reserva"/>
        <s v="Ethiopia Washed Yirgacheffe Chelbesa SNNPR Gedeo G1"/>
        <s v="Kenya Melwa AA Washed"/>
        <s v="Fruits Melody"/>
        <s v="Ethiopia Bench Maji Gori Gesha ORO Yeast Natural G1"/>
        <s v="130 Blend"/>
        <s v="Bener Meriah Sumatra"/>
        <s v="Ethiopia Alo Chilaka Natural"/>
        <s v="Kolla Bolcha #6 Ethiopia"/>
        <s v="Taiwan Natural Alishan Chi Tsai Liu Li Ecological Farm"/>
        <s v="Ethiopia Natural Sidama ALO Village SKY Project FL"/>
        <s v="Ethiopia Washed Guji Uraga Tebe Burka"/>
        <s v="Guatemala Washed Huehuetenango Joya Verde"/>
        <s v="Kenya Washed Kiambu AB TOP Lot Yerihar"/>
        <s v="Ethiopia Sidama Bombe G1 Washed"/>
        <s v="Costa Rica Central Valley Honey Geisha"/>
        <s v="Panama Bambito Gesha"/>
        <s v="La Piragua Pink Bourbon Colombia"/>
        <s v="Ethiopia Nano Genji Lot #8"/>
        <s v="Sumatra Putra Gayo Natural"/>
        <s v="Ethiopia Yirgacheffe Earl Grey Peach"/>
        <s v="Costa Rica La Minita"/>
        <s v="Panama Altieri Luci Geisha Natural Cold Dry Ferment"/>
        <s v="Colombia Las Perlitas Anaerobic Honey"/>
        <s v="Ethiopian Single Origin"/>
        <s v="Guatemala Retiro del Quisaya Washed Process"/>
        <s v="Kona Bloom"/>
        <s v="Kaâ€™u Giant Maragogipe"/>
        <s v="Ethiopia Mullugeta Muntasha"/>
        <s v="Peru Churupampa Pacamara"/>
        <s v="Colombia Cauca Lusitania Geisha Washed"/>
        <s v="Colombia Faver Emir Ninco Pink Bourbon"/>
        <s v="Mexico Alva Flores"/>
        <s v="Duwancho Natural Ethiopia"/>
        <s v="Brazil Vinhal Grape Starfruit"/>
        <s v="Ethiopia Guji Hambela Buku Abel Bastet Geisha Washed"/>
        <s v="Ethiopia Yirgacheffe G1 Gotiti Angel Station Geisha Washed"/>
        <s v="Itumpi Tanzania"/>
        <s v="Hechi"/>
        <s v="Yunlin Natural Geisha"/>
        <s v="Peru Washed Cusco Buena Vista Soola SL09"/>
        <s v="Colombia Natural Huila Eulises Guzman"/>
        <s v="In Bloom"/>
        <s v="Ethiopia Guji Grape GildVine Natural G1"/>
        <s v="Guatemala Washed Finca El General Gesha"/>
        <s v="Ethiopia Gesha Village Lot 108"/>
        <s v="Colombia Red Sunset"/>
        <s v="Ethiopia Sidama  Bombe Natural"/>
        <s v="Ethiopia Sidama Bensa Shantawene Gatta Kenean Dukamo Anaerobic Natural G1"/>
        <s v="Ethiopia Guji Bishala G1 Red Honey"/>
        <s v="Kenya Kii"/>
        <s v="Ethiopia Faysel Abdosh"/>
        <s v="Costa Rica Las Lajas SL-28 Natural"/>
        <s v="Ethiopia Sidama Bensa Alo Single Variety 74158 Natural"/>
        <s v="Guatemala El Soccoro Maracaturra Washed"/>
        <s v="Ethiopia Yirgacheffe Misty Valley Aricha Washed G1"/>
        <s v="Taiwan COE #3 Alishan Zhou Zhu Yuan Geisha Natural"/>
        <s v="Guatemala Finca El General Bourbon Honey Espresso"/>
        <s v="Panama Renaissance Series Flora Geisha Washed"/>
        <s v="Ethiopia Agaro Duromina"/>
        <s v="Costa Rica La Candelilla Geisha"/>
        <s v="Costa Rica San Diego"/>
        <s v="Granate"/>
        <s v="Ethiopia Bench-Maji Lucy Geisha Anaerobic Natural"/>
        <s v="Guatemala Acatenango Geisha"/>
        <s v="Yemen Ismaili"/>
        <s v="Colombia Manos Juntas Anaerobic Natural"/>
        <s v="True Love Espresso Blend"/>
        <s v="Guatemala Washed Finca La Hermosa Gesha Peaberry"/>
        <s v="El Salvador Finca Plan del Hoyo Microlot"/>
        <s v="Ethiopia JemJem"/>
        <s v="Ethiopia Sidama G4 Wamena Natural Espresso"/>
        <s v="Kenya Nyeri Kianjogu AA TOP Washed"/>
        <s v="Rainy Season in Fort Zeelandia Espresso Blend"/>
        <s v="Ethiopia Natural Sidama Karamo Niguse Gemeda 74158"/>
        <s v="Ethiopia Washed Kaffa Lot Taco"/>
        <s v="Ethiopia Washed Kaffa Lot Rich Espresso"/>
        <s v="Ethiopia Sidama Bombe Tadisa"/>
        <s v="Dragon Strong Espresso"/>
        <s v="Ethiopia Yirgacheffe Chelchele Washed G1"/>
        <s v="Colombia El Paraiso Lychee Rose"/>
        <s v="Colombia Cauca Castillo K-01"/>
        <s v="Guatemala Finca Al Bosque"/>
        <s v="Colombia Wilton Benitez Orange Bourbon"/>
        <s v="Colombia Limited Release 2024"/>
        <s v="Colombia El Diviso"/>
        <s v="Rwanda Rambagirakawa"/>
        <s v="Java Argopuro Mountain Natural SOE"/>
        <s v="Palo de Rosa Pink Bourbon Colombia"/>
        <s v="La Papaya Pacamara Natural Ecuador"/>
        <s v="Reserve Costa Rica Don Noel SL28"/>
        <s v="Colombia Lychee Co-Ferment"/>
        <s v="Colombia La Esperanza Red Bourbon"/>
        <s v="Ethiopia Growers Reserve Gesha Village Gaylee Special Fermentation"/>
        <s v="Kenya Nyeri Hill Estate AA Top Espresso"/>
        <s v="Kagunyu Kenya"/>
        <s v="Finca Vista Hermosa Edwinâ€™s Reserve Guatemala"/>
        <s v="Ethiopia Black Honey Guji Wate Lot Tabby"/>
        <s v="Hey Much Espresso Blend"/>
        <s v="Kenya Gachika"/>
        <s v="Ethiopia Sidamo HeidenrÃ¶slein Anaerobic Washed G1"/>
        <s v="Putra Gayo Sumatra"/>
        <s v="Kenya Blackberry Honey"/>
        <s v="Colombia Granja Paraiso 92 Anaerobic Gesha"/>
        <s v="Colombia ChachagÃ¼Ã­ Mild Roast"/>
        <s v="Ethiopia Anaerobic Washed G1 Wild Rose S.O. Sidamo"/>
        <s v="Colombia Yellow Geisha Granja Paraiso 92"/>
        <s v="Colombia Granja Paraiso-92 Castillo"/>
        <s v="Juru Rwanda Rulindo Red Bourbon Honey"/>
        <s v="Colombia Red Fruits Campo Hermosa Edwin NoreÃ±a"/>
        <s v="Colombia El Diviso Nestor Lasso Sidra Anaerobic Washed"/>
        <s v="El Salvador Finca Loma La Gloria Natural Process â€œUnicorn Lotâ€"/>
        <s v="Kona Espresso Special Selection"/>
        <s v="Colombia Buenavista Ataraxia Geisha"/>
        <s v="Colombia Finca La Secreta Lychee Caturra Anaerobic"/>
        <s v="Kenya Kichwa Tembo"/>
        <s v="Asobombo Colombia"/>
        <s v="Colombia Caldas Twilight Geisha Natural"/>
        <s v="Ethiopia Moonlight Delight Wine Process Natural"/>
        <s v="Colombia Tabi La Roca"/>
        <s v="Peru Black Honey Los Santos Farm Gesha"/>
        <s v="Ethiopia Guji Bule Hambela TOH#1"/>
        <s v="Ethiopia Yirgacheffe Kochere Halo Hartume Washed G1"/>
        <s v="Ethiopia Mulish"/>
        <s v="Colombia Wilton Benitez Yellow Bourbon"/>
        <s v="Colombia Wilton Benitez Red Bourbon"/>
        <s v="Ethiopia Guji Narcissus Washed G1"/>
        <s v="Kona Maragogype"/>
        <s v="Ethiopia Bench-Maji Lucy Geisha"/>
        <s v="Ethiopia Guji Rosechee Washed G1"/>
        <s v="Ethiopia Sidama Bensa"/>
        <s v="Ethiopia Yirgacheffe Huke Premium Natural G1"/>
        <s v="Ecuador Galo Morales"/>
        <s v="Ethiopia Yirgacheffe Lalisa Black Honey TOH#2"/>
        <s v="Ethiopia Bench-Maji Lucy Station Geisha Washed"/>
        <s v="Colombia Fruit Loops Gesha Washed"/>
        <s v="Costa Rica TarrazÃº Tirra"/>
        <s v="Ethiopia Washed Bench Maji Baby Lucy Gesha"/>
        <s v="Panama Clara Finca Auromar"/>
        <s v="Guatemala Bella Carmona"/>
        <s v="Candy Crush"/>
        <s v="Rwanda Humure Abishyizehamwe Low-Oxygen Natural"/>
        <s v="Colombia Edwin Enrique NoreÃ±a / Black Honey Pink Bourbon Mosto &amp; Passionfruit Co-Ferment"/>
        <s v="Colombia Edwin Enrique NoreÃ±a / Black Honey Watermelon &amp; Lulo Co-Ferment"/>
        <s v="Ethiopia Guji Uraga Haro Adama Washed G1"/>
        <s v="Colombia Linarco Rodriguez Ospina Pink Bourbon Washed 94"/>
        <s v="Guatemala Honey Finca El General Gesha"/>
        <s v="Kenya Gatirima AA"/>
        <s v="Ethiopia Washed Sidama Bensa Single Variety 74158"/>
        <s v="Taiwan Natural Meishan Ching-Ye Farm Lot 0116"/>
        <s v="Ethiopia Sidama Orange Blossom Washed G1"/>
        <s v="Ethiopia Sidamo Bensa Anaerobic Washed"/>
        <s v="Colombia La Palma Y TucÃ¡n Heroes Series Geisha"/>
        <s v="Colombia Green Apple Castillo"/>
        <s v="Las Margaritas Sudan Rume Natural"/>
        <s v="Colombia Papayo"/>
        <s v="Tanzania Karatu Acacia Hills Geisha Washed AB Espresso"/>
        <s v="Ethiopia Chelba Natural"/>
        <s v="Colombia El Jardin Anaerobic Natural"/>
        <s v="Brazil Ipanema Premier Cru Cherry Cold Drip"/>
        <s v="Geisha Spirit"/>
        <s v="El Duende Peru"/>
        <s v="Ethiopia Bombe Mountains"/>
        <s v="Kenya Thunguri AA"/>
        <s v="Kenya Kiambu Maua Lot AB"/>
        <s v="Kenya Kiambu AB Top Lot"/>
        <s v="El Jardin"/>
        <s v="Buna Boka #1"/>
        <s v="Costa Rica Yellow Honey Lot Kinka Bear"/>
        <s v="Ethiopia Natural Guji Kercha Lot Riverside"/>
        <s v="Colombia Hacienda Casablanca"/>
        <s v="Hawaiâ€™i Puna Anaerobic Washed"/>
        <s v="Ethiopia Yirgacheffe G1 Natural Asfaw Maru"/>
        <s v="Costa Rica Cordillera del Fuego"/>
        <s v="Kenya Kirinyaga Kii"/>
        <s v="2020 Savage Auction Deborah Carbonic-Macerated Natural Geisha"/>
        <s v="Finca San Carlos"/>
        <s v="Sidama Extreme Papilio Washed"/>
        <s v="Ethiopia Sidama Bona Washed G1"/>
        <s v="Taiwan Geisha Honey"/>
        <s v="La Esperanza Colombian Natural X.O."/>
        <s v="Esmeralda Estate Panama Geisha"/>
        <s v="Ethiopia Dur Feres Natural"/>
        <s v="Kenya Kirinyaga Kabare Karani AA"/>
        <s v="Kenya Rungeto"/>
        <s v="Shantawene Ethiopia Daya Bensa Natural"/>
        <s v="Kenya Gicherori"/>
        <s v="Kenya Gatuya"/>
        <s v="Colombia San LuÃ­s Gesha"/>
        <s v="Kenya Karatina AA 2020"/>
        <s v="Ethiopia Yirgacheffe Natural Farm Direct"/>
        <s v="Indonesia Lintong Mandheling"/>
        <s v="Black Swan Blend"/>
        <s v="El Salvador Santa Elena Pacamara"/>
        <s v="Benti Nenqa #209 Ethiopia"/>
        <s v="Kona Pink Honey Black Rock Farm"/>
        <s v="Kenya AA Top Gatomboya"/>
        <s v="Yellow Caturra (special lot)"/>
        <s v="Panama Boquete Torre Lot #1 Geisha Honey"/>
        <s v="Ethiopia Sidamo Natural Twakok G1"/>
        <s v="Colombia Asobombo Inza"/>
        <s v="Rhapsody of Dreams"/>
        <s v="Ethiopia Yabitu Koba"/>
        <s v="Heart &amp; Soul Espresso Blend"/>
        <s v="Kenya AA FAQ"/>
        <s v="Ethiopia Yirgacheffe Natural Haru Suke G1"/>
        <s v="Ethiopia Kayon Mountain (Washed)"/>
        <s v="Panama Finca Santa Teresa Lot 9"/>
        <s v="Kaâ€™u Pink Honey"/>
        <s v="Panama Pacamara Natural"/>
        <s v="Ethiopia Gera Limu"/>
        <s v="Ethiopia Suke Quto Single-Origin Espresso"/>
        <s v="Kenya Kirinyaga Baragwi Karumandi AA"/>
        <s v="Taiwan Songyue Geisha"/>
        <s v="Ethiopia Halo Hartume Daniel Mijane"/>
        <s v="Guatemala CobÃ¡n Chicoj Cooperative Red Honey Fair Trade"/>
        <s v="Peru Buena Vista Valerio Almanza Ccahua"/>
        <s v="Colombia La Gallera Estate"/>
        <s v="Ethiopia Neja Fadil"/>
        <s v="Colombia Pink Bourbon Finca El Chaparote"/>
        <s v="Kona Uluwehi SL34"/>
        <s v="Aged Sumatra Ulos Batak 2015"/>
        <s v="Twisted V.6 Espresso"/>
        <s v="Costa Rica Aris Red Honey Lot 2002 Espresso"/>
        <s v="Ethiopia Gedeo Kochere Reko Natural"/>
        <s v="Colombia Monteblanco Geisha"/>
        <s v="Guji Ethiopia Washed"/>
        <s v="Kona Maragogype Pink Honey"/>
        <s v="Colombia Diofanor Ruiz"/>
        <s v="Ethiopia COE 2nd place Washed Sidamo Rumudamo"/>
        <s v="Ethiopia Guji Laayyoo Natural"/>
        <s v="Kenya Washed Peaberry Rnyeusi"/>
        <s v="Tanzania Shimiligwanda"/>
        <s v="Geisha"/>
        <s v="Peru Yanesha Geisha"/>
        <s v="Panama Elida ASD Natural"/>
        <s v="Ethiopia Keramo Zero Oxygen Natural"/>
        <s v="Taiwan Alishan Zhou-Zhu-Yuan Farm Estate Reserve Washed"/>
        <s v="Ethiopia Grade 1 Chelchele"/>
        <s v="Magic Cat Kenya Civet AFCA TOH NO.2 Gatuya Factory New Murarandia AA"/>
        <s v="Ethiopian Guji Ana Sora Alcoholic Natural G1"/>
        <s v="Colombia Finca La Sirena Mango Co-Ferment"/>
        <s v="Coral"/>
        <s v="Guatemala Santa Felisa Solar Eclipse Gesha Natural"/>
        <s v="Ethiopia Yirgacheffe Dumerso G1 Natural"/>
        <s v="Ethiopia Yirgacheffe Cleopatra Natural"/>
        <s v="Kenya Nyeri Muchoki Estate AA"/>
        <s v="Ethiopia Natural Guji Uraga G1 Lot 20-05"/>
        <s v="Kinini Village Rwanda"/>
        <s v="Kaâ€™u Yellow Bourbon"/>
        <s v="Angamaza"/>
        <s v="Ethiopia Kayon Mountain (Natural)"/>
        <s v="Ethiopia Guji Bishala"/>
        <s v="Ceri Ceri Meriah Coffee"/>
        <s v="Rukira Kenya"/>
        <s v="Kenya Gakundu FCS Kamviu Wet Mill"/>
        <s v="Gachami Kenya"/>
        <s v="Ethiopia Natural Yirgacheffe Blue Donkey Lot #2"/>
        <s v="Kenya Kiambu AB Uklili 1903 Lot"/>
        <s v="Kenya Kiambu Peaberry Uklili 1904 Lot"/>
        <s v="Panama Esmeralda Geisha PortÃ³n Oro Yeast"/>
        <s v="2019 Celebration"/>
        <s v="Alamendah Patuha Coffee"/>
        <s v="Kenya FSC AB"/>
        <s v="Indonesia Sumatra Gayo Espresso"/>
        <s v="Ethiopia Mulegeta Sintayehu Washed"/>
        <s v="Giusto Organic Espresso Blend"/>
        <s v="Halo Hartume Espresso"/>
        <s v="El Salvador Finca El Cerro Natural"/>
        <s v="Panama Hacienda La Esmeralda Geisha Natural Special Auction ES-N-2"/>
        <s v="Ethiopia Violent Andromeda Natural"/>
        <s v="Kenya Kiri Peaberry"/>
        <s v="Ethiopia Sidama Anaerobic"/>
        <s v="Dadaocheng Garden Blend Espresso"/>
        <s v="Ethiopia Natural Yirgacheffe Banko Gotiti"/>
        <s v="Ethiopia Limu Nano Challa Lot #10"/>
        <s v="Kenya Kiambu AB Uklili 1905 Lot"/>
        <s v="Ethiopia Kayon Mountain Natural"/>
        <s v="La Belleza Colombia"/>
        <s v="SOB Espresso"/>
        <s v="Espresso Mandarina"/>
        <s v="The Core Espresso"/>
        <s v="Barichu Double"/>
        <s v="Green-Tip Geisha"/>
        <s v="Kenya Handege"/>
        <s v="Kenya Kimaruri"/>
        <s v="Geisha Village Auction Lot #11"/>
        <s v="Ethiopia Natural Yirgacheffe Blue Donkey Lot"/>
        <s v="Cup of Excellence Rwanda Champion"/>
        <s v="Panama Geisha Alto Jaramillo"/>
        <s v="El Salvador"/>
        <s v="Ethiopia Washed Yirgacheffe Nafasha Lot"/>
        <s v="Ethiopia Guji Shakisso Natural Lot 24"/>
        <s v="Yirgacheffe Gedeb G1 Natural"/>
        <s v="Panama Finca San Sebastian"/>
        <s v="Kebele Village Espresso"/>
        <s v="Ethiopia Sidamo Gora Kone"/>
        <s v="Gesha Village 1931 Lot 27"/>
        <s v="Gesha Village Natural Lot #19"/>
        <s v="Colombia Laderas del Tapias Estate Natural Geisha"/>
        <s v="Kona Laurina Pointu"/>
        <s v="Colombia Finca La Loma Microlot"/>
        <s v="Ethiopia Wegida Natural"/>
        <s v="Colombia Antioquia La Papaya Bourbon Chiroso"/>
        <s v="Costa Rica Hacienda Tobosi Copey Villa Sarchi Black Honey"/>
        <s v="Brazil Ipanema Black Edition A-41 Red Cherry"/>
        <s v="Ethiopia Nano Challa Cold Brew"/>
        <s v="Guji Uraga Nitro Cold Brew"/>
        <s v="All Rise"/>
        <s v="Taiwan Natural Alishan Zhuo-Wu Farm Geisha"/>
        <s v="El Salvador Geisha Natural"/>
        <s v="DR Congo, Gera Village, SOPACDI"/>
        <s v="Colombia San Pedro"/>
        <s v="Ethiopia Haro Guta Natural"/>
        <s v="Ethiopia Sidama Keramo Village"/>
        <s v="Colombia Tolima Geisha"/>
        <s v="Nicaragua La Benedicion SL28 Natural"/>
        <s v="Ethiopia Yirgacheffe Kochere Debo"/>
        <s v="Colombia Finca El Roblar"/>
        <s v="Limu Ethiopia Natural"/>
        <s v="EstelÃ­ Nicaragua"/>
        <s v="Ethiopia Gera Estate Natural"/>
        <s v="Ethiopia Guji Natural"/>
        <s v="Kaâ€™u Red Caturra Peaberry"/>
        <s v="Nano Genji Agaro Gera"/>
        <s v="Colombia Granja La Esperanza Tres Dragones"/>
        <s v="Abu Natural Panama Geisha"/>
        <s v="Costa Rica Luis Campos Anaerobic"/>
        <s v="Ethiopia Hassen Ware Akrabi"/>
        <s v="Ethiopia Natural Guji PB JackyLai Lot"/>
        <s v="Ecuador Quilanga Typica Yeast Fermentation"/>
        <s v="Funky Chicken"/>
        <s v="Monteblanco Cold Fermentation Geisha"/>
        <s v="Indestec El Paraiso"/>
        <s v="Gesha Village Single-Variety Gesha Special Selection"/>
        <s v="Ecuador Finca Carolina Sidra"/>
        <s v="Colombia Finca Las Margaritas Natural Sudan Rume"/>
        <s v="Colombia Finca Lord Baltimore Papayo"/>
        <s v="Kerinci Palompek Sumatra"/>
        <s v="Organic Ethiopia Agaro-Nano Challa"/>
        <s v="Sumatra Gayo G1 Triple-Picked Lot 005"/>
        <s v="Colombia Cauca Atâ€™e"/>
        <s v="Ethiopian Yirgacheffe Natural"/>
        <s v="Kona Classic Black Rock Farm"/>
        <s v="Ethiopia Guji Hambela Buku Abel Slow Dry Natural 2400m"/>
        <s v="Bourbon Pointu Natural"/>
        <s v="SL28"/>
        <s v="Haraaz Red Yemen"/>
        <s v="Schweikâ€™s Blend"/>
        <s v="Hunkute by Nordic Approach"/>
        <s v="Costa Rica Brunca Rivense La Guaca Passion Honey"/>
        <s v="El Salvador Las Veraneras Red Bourbon"/>
        <s v="La Esmeralda Diamond Mountain Washed Coffee"/>
        <s v="Cerro Azul Geisha Honey Process"/>
        <s v="Shakiso Natural"/>
        <s v="Uluwehi Farm Kona SL34 Yeast-Fermentation Washed Peaberry"/>
        <s v="Monarch Estate Pacamara"/>
        <s v="El Salvador Anarquia Pacamara"/>
        <s v="Macarena Colombia"/>
        <s v="Black Level Blend"/>
        <s v="Red Sunset by Andres Cardona"/>
        <s v="Kenya Washed Kabingara AA"/>
        <s v="Indonesia Sumatra Natural Aceh Musara SC19"/>
        <s v="Ethiopia Washed Shantawene"/>
        <s v="Ethiopia Bensa Asefa Qonqana"/>
        <s v="Ethiopia Anaerobic Shantawene"/>
        <s v="Kaâ€™u Classic Dark"/>
        <s v="Indonesia Sumatra Kerinci Valley"/>
        <s v="Aged Sumatra Semiga"/>
        <s v="Whiskey Dreams Moka Java"/>
        <s v="Karindundu Kenya"/>
        <s v="Espresso"/>
        <s v="Panama La Viuda Natural Geisha 4 Hermanos"/>
        <s v="Ethiopia Washed Sidama Bensa Bombe"/>
        <s v="Sweet Holiday Blend"/>
        <s v="Natural Kaâ€™u Maragogipe"/>
        <s v="Ethiopia Bench Maji Natural Gesha"/>
        <s v="Kenya Nyeri Gatomboya"/>
        <s v="Kaâ€™u Bourbon Champagne Natural"/>
        <s v="Colombia Geisha Natural"/>
        <s v="Rainy Day Espresso Blend"/>
        <s v="Ethiopia Anaerobic Natural"/>
        <s v="Gelena Geisha"/>
        <s v="Kenya Gakuyuini AA"/>
        <s v="Yemen Jabal Nabi Special Reserve"/>
        <s v="Sumatra Siamang Forest"/>
        <s v="Sabana Redonda SL28 Costa Rica"/>
        <s v="Hunapu Natural Guatemala"/>
        <s v="Pacas Estate El Salvador Natural"/>
        <s v="Peru Garden of Eden Farcent Geisha Anaerobic Washed"/>
        <s v="Colombia Ibague Tolima"/>
        <s v="Panama Finca Los Lajones Natural"/>
        <s v="Colombia Antioquia Magico"/>
        <s v="Costa Rica Las MontaÃ±as Honey"/>
        <s v="Kenya Nyeri Hill Farm AA TOP"/>
        <s v="Costa Rica La Chumeca"/>
        <s v="Burundi Kibingo Intenso"/>
        <s v="Costa Rica San Gabriel SL28 Anaerobic Natural"/>
        <s v="Costa Rica Bounty Gesha"/>
        <s v="Ethiopia Raro Boda"/>
        <s v="Costa Rica Hacienda La Minita"/>
        <s v="Chelchele Ethiopia"/>
        <s v="Karamo Ethiopia"/>
        <s v="Taiwan Natural Alishan Ching-Ye Farm"/>
        <s v="Ethiopia Anasora Extended Natural Special Lot"/>
        <s v="Quartet Kaffe Blend No.10"/>
        <s v="El Salvador Finca La Esperanza"/>
        <s v="Cruz Loma"/>
        <s v="Panama Auromar Ironman Geisha Washed Process"/>
        <s v="Tio Conejo Colombia"/>
        <s v="Sumatra Takengon Gayo Natural"/>
        <s v="Colombia FUDAM NariÃ±o"/>
        <s v="Colombia Finca La Guaca AjÃ­"/>
        <s v="Colombia Quindio Anaerobic Natural"/>
        <s v="Oahu Triple-Bourbon â€œSparklingâ€ Yeast Ferment"/>
        <s v="Costa Rica Canet Musician Series Bach Raisin Honey"/>
        <s v="Gigesa Ethiopia"/>
        <s v="Ethiopia Guji Odo Shakiso"/>
        <s v="Taiwan Washed Alishan Ching-Ye Farm SL34"/>
        <s v="Ethiopia Yirgacheffe Hama Washed"/>
        <s v="Costa Rica Brunca Rivense Las Moras Black Honey"/>
        <s v="Ethiopia Guji Uraga Tebe Burku Natural"/>
        <s v="Colombia Finca El Paraiso Castillo Red Plum"/>
        <s v="Kaâ€˜Å« Tropical Punch Washed"/>
        <s v="Minanga Village Sulawesi"/>
        <s v="Ethiopia Guji Shakiso G1 Honey"/>
        <s v="Colombia Tres Dragones Natural"/>
        <s v="Costa Rica Naranjo Danilo Salazar Arias"/>
        <s v="Rwanda Gatare"/>
        <s v="Kenya Nyeri Yerihar AA Top Lot 21/01"/>
        <s v="Ethiopia Dawencho 74110 Natural Espresso"/>
        <s v="Colombia ExÃ³tico De Altura"/>
        <s v="Peru Gesha"/>
        <s v="Honduras Natural San Vicente Belarmino Contreras Pacas"/>
        <s v="Colombia Finca Jardines del Eden Ice Fermentation Natural"/>
        <s v="Kenya Kainamui AB"/>
        <s v="Ethiopia Olonso Qeka"/>
        <s v="Ethiopia Wate Mini Natural Espresso"/>
        <s v="Brazil Ipanema Golden Edition C26 Lychee"/>
        <s v="Rwanda Rulindo Tumba"/>
        <s v="Congo Square"/>
        <s v="Ethiopia Sidama Bona Sweet Natural"/>
        <s v="Nicaragua Yellow Pacamara Natural"/>
        <s v="Las Flores Colombia"/>
        <s v="Ecuador San JosÃ© de Minas Double-Anaerobic"/>
        <s v="Baby Dragons"/>
        <s v="Panama Finca Santa Teresa Summer Gesha"/>
        <s v="Ethiopia Mormora Cold Brew"/>
        <s v="Rwanda â€œSilverback Returnsâ€"/>
        <s v="Rwanda Kinini Village Natural"/>
        <s v="Brazil Gauriroba Natural"/>
        <s v="Colombia Wush Wush"/>
        <s v="Costa Rica Hacienda Tobosi Villalobos Anaerobic Natural"/>
        <s v="Yemen Mocha Haimi"/>
        <s v="Ethiopia Buku Abela"/>
        <s v="Mojave Vault Series Geisha Natural"/>
        <s v="Costa Rica Black Honey"/>
        <s v="Yemen Mocca Matari"/>
        <s v="Ethiopia Yirgacheffe Botabaa Washed G1 21/01"/>
        <s v="Tanzania Sambewe"/>
        <s v="Tanzania Peaberry"/>
        <s v="BNT Espresso Blend"/>
        <s v="Panama Elida Estate CatuaÃ­ Natural ASD"/>
        <s v="Kona Peaberry"/>
        <s v="Kona SL34 Sweet Spot"/>
        <s v="Kenya Washed Nyeri Gichathaini Factory AB"/>
        <s v="Ethiopia Guji Shakiso Dambi Udo Honey"/>
        <s v="Costa Rica Yellow Honey Kinka Bear Lot 20-02"/>
        <s v="Ethiopia Natural Guji"/>
        <s v="Ethiopia Guji Shakiso Dambi Udo Natural Anaerobic"/>
        <s v="Kona Maragogype Natural"/>
        <s v="Bourbon Barrel Aged Ethiopia Cold Brew"/>
        <s v="Ethiopia Yirgacheffe Israel Degfa Natural Gr.1"/>
        <s v="Tres Dragones Colombia"/>
        <s v="Kenya Nyeri Gachatha Washed AB"/>
        <s v="Ethiopia Niguse Gemeda Mude Natural"/>
        <s v="Colombia Huila Acevedo El Paraiso"/>
        <s v="La Soledad Colombia"/>
        <s v="Maypop"/>
        <s v="Ethiopia Guji Anaerobic"/>
        <s v="Colombia Cardona Natural"/>
        <s v="Ethiopia Uraga Washed G1"/>
        <s v="Ethiopia Keramo Village"/>
        <s v="Ethiopia Guji Gerba Station G1 Natural Espresso"/>
        <s v="Kenya AA Top Gathambi Station"/>
        <s v="Ethiopia Sidamo Bensa Mirado Natural"/>
        <s v="Ethiopia Guji Hambela Kudume Yellow Honey"/>
        <s v="Alaka Ethiopia"/>
        <s v="Ethiopia Gogogu Bekaka #1"/>
        <s v="Colombia La Esperanza Anaerobic"/>
        <s v="Kenya Athena AB Espresso"/>
        <s v="Guatemala Finca El General SummerEnd Espresso"/>
        <s v="Ethiopia Natural Yirgacheffe Adado Feysa Dira"/>
        <s v="Ethiopia Yirgacheffe Washed Banko Gotiti 3"/>
        <s v="Guatemala Finca El General Slow Dry 6"/>
        <s v="Acatenango Santa Felisa Wild Yeast Natural Sudan Rume Full Moon Lot 4"/>
        <s v="Ethiopia Guji Uraga Tebe Burka Natural G1"/>
        <s v="Colombia La Riviera Sudan Rume"/>
        <s v="Ethiopia Guji Mormora Organic Natural"/>
        <s v="Costa Rica La Rejolla Washed Geisha"/>
        <s v="Guatemala Geisha"/>
        <s v="Peru Yanesha Geisha Washed Anaerobic"/>
        <s v="Colombia La Palma Y El TucÃ¡n Gesha Natural"/>
        <s v="Colombia Trujillo Experimental Process"/>
        <s v="Ethiopia Durato Bombe Natural"/>
        <s v="Ethiopia Buno Dambi Uddo"/>
        <s v="Colombia Java El Eden"/>
        <s v="Ethiopia Kochere Hama Jet Washing Station"/>
        <s v="Elida Estate Dragonfly Catuai Lot 13"/>
        <s v="Elida Estate ASD Natural Catuai 15"/>
        <s v="Yemen Al Wadi"/>
        <s v="Chocolate Loverâ€™s Espresso"/>
        <s v="Classic MK Blend"/>
        <s v="Primavera Colombia Espresso"/>
        <s v="Ethiopia Guji Natural Euphora Special Lot"/>
        <s v="Ethiopia Bench Maji Gesha Village Oma Geisha 1931 Lot 55 Natural"/>
        <s v="Kona Lactic Washed"/>
        <s v="Nicaragua La Bendicion Yellow Maracaturra Natural"/>
        <s v="Cafe Granja La Esperanza Sudan Rume"/>
        <s v="Guatemala La Voz"/>
        <s v="La Reforma El Salvador Natural"/>
        <s v="Kenya Karatina"/>
        <s v="Ethiopia Kayon Mountain Washed"/>
        <s v="Colombia Gesha"/>
        <s v="Kona Red Wine Process"/>
        <s v="Guji Hamasho Washed"/>
        <s v="Colombia La Esperanza PotosÃ­ Anaerobic Process"/>
        <s v="Yemen Port of Mokha Al-Jabal"/>
      </sharedItems>
    </cacheField>
    <cacheField name="total_score" numFmtId="0">
      <sharedItems containsSemiMixedTypes="0" containsString="0" containsNumber="1" containsInteger="1" minValue="94" maxValue="98" count="5">
        <n v="98"/>
        <n v="97"/>
        <n v="96"/>
        <n v="95"/>
        <n v="94"/>
      </sharedItems>
    </cacheField>
    <cacheField name="roaster_location" numFmtId="0">
      <sharedItems count="235">
        <s v="Madison, Wisconsin"/>
        <s v="Boulder, Colorado"/>
        <s v="Yilan, Taiwan"/>
        <s v="San Rafael, California"/>
        <s v="Holualoa, Hawaiâ€™i"/>
        <s v="Topeka, Kansas"/>
        <s v="Minneapolis, Minnesota"/>
        <s v="Hilo, Hawaiâ€™i Island, Hawaiâ€™i"/>
        <s v="Lee, Massachusetts"/>
        <s v="Holualoa, Hawaii"/>
        <s v="San Diego, California"/>
        <s v="Acton, Massachusetts"/>
        <s v="Sacramento, California"/>
        <s v="Hong Kong, China"/>
        <s v="Los Angeles, California"/>
        <s v="Chia-Yi, Taiwan"/>
        <s v="Taipei, Taiwan"/>
        <s v="Hilo, Hawaiâ€™i"/>
        <s v="New Taipei City, Taiwan"/>
        <s v="Reno, Nevada"/>
        <s v="McHenry, Illinois"/>
        <s v="Taoyuan City, Taiwan"/>
        <s v="Osaka, Japan"/>
        <s v="Taoyuan, Taiwan"/>
        <s v="Jersey City, New Jersey"/>
        <s v="Olympia, Washington"/>
        <s v="Kaohsiung City, Taiwan"/>
        <s v="Hilo, Hawaii"/>
        <s v="La Jolla, California"/>
        <s v="Cleveland, Tennessee"/>
        <s v="Big Lake, Alaska"/>
        <s v="Fort Wayne, Indiana"/>
        <s v="Chiya-Yi, Taiwan"/>
        <s v="Sioux Falls, South Dakota"/>
        <s v="Floyd, Virginia"/>
        <s v="London, England"/>
        <s v="Billings, Montana"/>
        <s v="Chicago, Illinois"/>
        <s v="Yorktown Heights, New York"/>
        <s v="Seattle, Washington"/>
        <s v="Puâ€™Er, Yunnan Province, China"/>
        <s v="Branford, Connecticut"/>
        <s v="Taoyuan City, Taiwan."/>
        <s v="Portland, Oregon"/>
        <s v="Lexington, Virginia"/>
        <s v="Pu'Er Yunnan Province, China"/>
        <s v="Denver, Colorado"/>
        <s v="Fort Bragg, California"/>
        <s v="Pahala, Hawaii"/>
        <s v="Yunlin, Taiwan"/>
        <s v="Nantou, Taiwan"/>
        <s v="Taipei City, Taiwan"/>
        <s v="Ramsey, Minnesota"/>
        <s v="Holulaloa, Hawaii"/>
        <s v="San Jose, California"/>
        <s v="Antigua Guatemala, Guatemala"/>
        <s v="Newtown, Sydney, Australia"/>
        <s v="Bedford, New Hampshire"/>
        <s v="Captain Cook, Hawaiâ€™i"/>
        <s v="Charlotte, North Carolina"/>
        <s v="Changhua, Taiwan"/>
        <s v="Driftless, Wisconsin"/>
        <s v="Miami, Florida"/>
        <s v="Berkeley, California"/>
        <s v="Henderson, Nevada"/>
        <s v="Keelung, Taiwan"/>
        <s v="Hilo, Big Island of Hawaiâ€™i"/>
        <s v="Hsinchu, Taiwan"/>
        <s v="Taichung City, Taiwan"/>
        <s v="Taichung, Taiwan"/>
        <s v="Minnesota, Minnesota"/>
        <s v="Longwood, Florida"/>
        <s v="Portland, Maine"/>
        <s v="Montrose, Colorado"/>
        <s v="Lincoln, California"/>
        <s v="Louisville, Kentucky"/>
        <s v="Manlius, New York"/>
        <s v="Charlottesville, Virginia"/>
        <s v="Washington, DC"/>
        <s v="Chino, California"/>
        <s v="San Francisco, California"/>
        <s v="Kaohslung City, Taiwan"/>
        <s v="Markham, Ontario, Canada"/>
        <s v="Santa Rosa Beach, Florida"/>
        <s v="Branford Connecticut"/>
        <s v="Newport Beach, California"/>
        <s v="Columbus, Ohio"/>
        <s v="Washington, D.C."/>
        <s v="Shanghai, China"/>
        <s v="Torrington, Connecticut"/>
        <s v="Ventura, California"/>
        <s v="Tulsa, Oklahoma"/>
        <s v="Taiwan"/>
        <s v="Bozeman, Montana"/>
        <s v="Kaohsiung, Taiwan"/>
        <s v="Ovledo, Florida"/>
        <s v="Macao, China"/>
        <s v="Plymouth, Massachusetts"/>
        <s v="Waterbury, Vermont"/>
        <s v="Taitung, Taiwan"/>
        <s v="Belmar, New Jersey"/>
        <s v="Durham, North Carolina"/>
        <s v="Ithaca, New York"/>
        <s v="Viroqua, Wisconsin"/>
        <s v="Durango, Colorado"/>
        <s v="Mountain View, Hawaiâ€™i"/>
        <s v="Youngstown, Ohio"/>
        <s v="Barronett, Wisconsin"/>
        <s v="Austin, Texas"/>
        <s v="Brooklyn, New York"/>
        <s v="Annapolis, Maryland"/>
        <s v="Tainan, Taiwan"/>
        <s v="Toronto, Ontario, Canada"/>
        <s v="Salem, Massachusetts"/>
        <s v="Baronett, Wisconsin"/>
        <s v="Tainan City, Taiwan"/>
        <s v="Kihei, Maui, Hawaii"/>
        <s v="Mountain View, Hawai'i"/>
        <s v="Everett, Washington"/>
        <s v="Livingston, Montana"/>
        <s v="Hilo, Big Island of Hawai'i"/>
        <s v="Seoul, Korea"/>
        <s v="Zhubei City, Taiwan"/>
        <s v="Renton, Washington"/>
        <s v="Hilo, Hawai'i"/>
        <s v="Eugene, Oregon"/>
        <s v="Spokane, Washington"/>
        <s v="Bellingham, Washington"/>
        <s v="Johns Creek, Georgia"/>
        <s v="Crystal Lake, Illinois"/>
        <s v="Captain Cook, Hawaii"/>
        <s v="Jackson, Mississippi"/>
        <s v="Glendale, California"/>
        <s v="Vancouver, British Columbia, Canada"/>
        <s v="Minxiong, Chia-Yi, Taiwan"/>
        <s v="Martinez, California"/>
        <s v="Boston, Massachusetts"/>
        <s v="Mountain View, Hawaii"/>
        <s v="Seoul, South Korea"/>
        <s v="Waterbury Center, Vermont"/>
        <s v="Sacamento, California"/>
        <s v="Changhua County, Taiwan"/>
        <s v="Thornton, Colorado"/>
        <s v="Sacramento, Californiaa"/>
        <s v="Daejeon, South Korea"/>
        <s v="Hamilton, Montana"/>
        <s v="Oakville, Ontario, Canada"/>
        <s v="Hillsborough, North Carolina"/>
        <s v="Madison, Wisconsin."/>
        <s v="Emeryville, California"/>
        <s v="Oakland, California"/>
        <s v="Lexington, Virginia."/>
        <s v="New Brunswick, New Jersey"/>
        <s v="Peoria, Illinois"/>
        <s v="I-Lan City, Taiwan"/>
        <s v="Anchorage, Alaska"/>
        <s v="Calgary, Alberta, Canada"/>
        <s v="Berlin, Massachusetts"/>
        <s v="London, Ontario, Canada"/>
        <s v="Hudson, New York"/>
        <s v="Upland, California"/>
        <s v="Richmond Hill, Ontario, Canada"/>
        <s v="Richmond, British Columbia, Canada"/>
        <s v="Santa Ana growing region, El Salvador"/>
        <s v="Post Falls, Idaho"/>
        <s v="New Orleans, Louisiana"/>
        <s v="Suzhou, China"/>
        <s v="Ashland, Oregon"/>
        <s v="St. Louis, MIssouri"/>
        <s v="Phoenix, Arizona"/>
        <s v="Burlington, Vermont"/>
        <s v="Yongin-Si, South Korea"/>
        <s v="Tequesta, Florida"/>
        <s v="Fort Lauderdale, Florida"/>
        <s v="Duluth, Minnesota"/>
        <s v="South Korea"/>
        <s v="San Luis Obispo, California"/>
        <s v="Billings, Montana."/>
        <s v="Sacr"/>
        <s v="Cambria, California"/>
        <s v="Santa Monica, California"/>
        <s v="Raleigh, North Carolina"/>
        <s v="Redlands, California"/>
        <s v="Kowloon, Hong Kong, China"/>
        <s v="Hsinchu City, Taiwan"/>
        <s v="Paju City (Gyeonggi-do), South Korea"/>
        <s v="Highland Park, New Jersey"/>
        <s v="Carlsbad, California"/>
        <s v="Zhubei, Taiwan"/>
        <s v="Taiyuan, Taiwan"/>
        <s v="Richmond, Virginia"/>
        <s v="Pahala, â€œBig Islandâ€ of Hawaiâ€™i"/>
        <s v="Kihei, Maui, Hawaiâ€™i"/>
        <s v="Truckee, California"/>
        <s v="Antigua, Guatemala"/>
        <s v="Rochester, New York"/>
        <s v="Redding, California"/>
        <s v="Toronto, Canada"/>
        <s v="Lake Forest, Illinois"/>
        <s v="Savannah, Georgia"/>
        <s v="Mount Shasta, California"/>
        <s v="Sacramento, Calfornia"/>
        <s v="Thermopolis, Wyoming"/>
        <s v="Santa Fe, New Mexico"/>
        <s v="Norfolk, Virginia"/>
        <s v="Satipo Province, Peru"/>
        <s v="Tiachung, Taiwan"/>
        <s v="Dallas, Texas"/>
        <s v="Conway, Arkansas"/>
        <s v="Buffalo, New York"/>
        <s v="Dali District, Taichung, Taiwan"/>
        <s v="Long Island City, New York"/>
        <s v="Caotun, Nantou, Taiwan"/>
        <s v="Manassas, Virginia"/>
        <s v="Tucson, Arizona"/>
        <s v="Ka'u, Hawaii"/>
        <s v="Chia-Yi City, Taiwan"/>
        <s v="Lloydminster, Saskatchewan, Canada"/>
        <s v="Harrisonburg, Virginia"/>
        <s v="Llayla District, Satipo Province, Peru"/>
        <s v="Jakarta, Indonesia"/>
        <s v="Silver Lake, Minnesota"/>
        <s v="San Juan Lachao, Oaxaca, Mexico"/>
        <s v="Douliou City, Taiwan"/>
        <s v="Carbondale, Colorado"/>
        <s v="Roanoke, Virginia and Floyd, Virginia"/>
        <s v="Des Moines, Iowa"/>
        <s v="Atlanta, Georgia"/>
        <s v="Pahala, Hawai'i"/>
        <s v="Kiambu County, Kenya"/>
        <s v="Houston, Texas"/>
        <s v="Pingtung, Taiwan"/>
        <s v="Suwanee, Georgia"/>
        <s v="Bogota, Colombia"/>
        <s v="Albuquerque, New Mexico"/>
      </sharedItems>
    </cacheField>
    <cacheField name="coffee_origin" numFmtId="0">
      <sharedItems/>
    </cacheField>
    <cacheField name="roast_level" numFmtId="0">
      <sharedItems containsBlank="1" count="6">
        <s v="Medium-Light"/>
        <s v="Medium"/>
        <s v="Light"/>
        <m/>
        <s v="Medium-Dark"/>
        <s v="Dark"/>
      </sharedItems>
    </cacheField>
    <cacheField name="agtron" numFmtId="0">
      <sharedItems/>
    </cacheField>
    <cacheField name="est._price" numFmtId="0">
      <sharedItems/>
    </cacheField>
    <cacheField name="country" numFmtId="0">
      <sharedItems count="187">
        <s v="Colombia"/>
        <s v="western Panama"/>
        <s v="Panama"/>
        <s v="â€œBig Islandâ€ of Hawaiâ€™i"/>
        <s v="Yemen"/>
        <s v="Panama."/>
        <s v="western Panama."/>
        <s v="far western Panama"/>
        <s v="â€œBig Islandâ€ of Hawaii"/>
        <s v="Ethiopia"/>
        <s v="South-central Kenya"/>
        <s v="Guatemala."/>
        <s v="central Guatemala"/>
        <s v="Kenya"/>
        <s v="Kenya."/>
        <s v="southern Ethiopia"/>
        <s v="north-central Yemen"/>
        <s v="Hawaiâ€™i"/>
        <s v="south-central Ethiopia"/>
        <s v="Indonesia"/>
        <s v="southern Ethiopia."/>
        <s v="south-central Kenya."/>
        <s v="Ecuador"/>
        <s v="Not disclosed."/>
        <s v="northwestern Guatemala."/>
        <s v="Colombia."/>
        <s v="south-central Ethiopia."/>
        <s v="â€œBig Islandâ€ of HawaiÊ»i"/>
        <s v="El Salvador"/>
        <s v="Big Island of Hawaiâ€™i"/>
        <s v="Tanzania"/>
        <s v="Peru"/>
        <s v="western Ethiopia."/>
        <s v="Guatemala"/>
        <s v="Central Kenya."/>
        <s v="Sumatra; Ethiopia"/>
        <s v="Ethiopia; Papua New Guinea; Guatemala"/>
        <s v="central Kenya"/>
        <s v="western Colombia"/>
        <s v="Taiwan"/>
        <s v="Costa Rica"/>
        <s v="Hawaiâ€™i Island"/>
        <s v="Colombia; Peru; Rwanda; Ethiopia"/>
        <s v="central Colombia"/>
        <s v="far western Panama."/>
        <s v="Guatemala; Colombia; Ethiopia"/>
        <s v="Indonesia."/>
        <s v="â€œBig Islandâ€ of Hawaii."/>
        <s v="El Salvador; Kenya."/>
        <s v="Burundi"/>
        <s v="Ethiopia; Colombia; Panama; Mexico"/>
        <s v="Ethiopia; Guatemala; El Salvador; Panama; Costa Rica"/>
        <s v="Rwanda"/>
        <s v="western Ethiopia"/>
        <s v="southern"/>
        <s v="Papua New Guinea"/>
        <s v="Guatemala; Brazil; Kenya"/>
        <s v="Guatemala; Ethiopia; Brazil; Indonesia"/>
        <s v="Panama; Ethiopia"/>
        <s v="Ethiopia; Dominican Republic"/>
        <s v="southern Colombia"/>
        <s v="Gedeo Zone"/>
        <s v="southwestern Tanzania"/>
        <s v="Panama; Ethiopia; Kenya"/>
        <s v="Kenya; Ethiopia; Brazil"/>
        <s v="Ethiopia; Kenya; Colombia; Costa Rica"/>
        <s v="Rwanda."/>
        <s v="Big Island of Hawaiâ€˜i"/>
        <s v="Nicaragua"/>
        <s v="Guatemala; Ethiopia."/>
        <s v="Panama; Honduras; Ethiopia"/>
        <s v="Ethiopia; Kenya."/>
        <s v="Central America; South America; East Africa"/>
        <s v="northern Peru"/>
        <s v="Ethiopia; Kenya; China"/>
        <s v="Big Island of Hawaii"/>
        <s v="Brazil"/>
        <s v="Huehuetenango"/>
        <s v="south central Guatemala"/>
        <s v="Costa Rica."/>
        <s v="Hawaii"/>
        <s v="Mexico"/>
        <s v="northern Tanzania"/>
        <s v="southern Colombia."/>
        <s v="southwestern corner of the &quot;Big Island&quot; of Hawaii."/>
        <s v="western Kenya."/>
        <s v="Colombia; Guatemala"/>
        <s v="Hawai'i"/>
        <s v="â€œBig Islandâ€ of Hawai'i"/>
        <s v="Ethiopia; Kenya"/>
        <s v="Colombia; Ethiopia"/>
        <s v="Ethiopia."/>
        <s v="Ethiopia; Guatemala"/>
        <s v="Big Island of Hawai'i"/>
        <s v="Not disclosed"/>
        <s v="western Kenya"/>
        <s v="Costa Rica; Ethiopia"/>
        <s v="Guatemala; Ethiopia"/>
        <s v="Central Yemen"/>
        <s v="southwestern Ethiopia"/>
        <s v="Ethiopia; Kenya; Colombia; Nicaragua; Sumatra"/>
        <s v="Eastern Province Kenya"/>
        <s v="Democratic Republic of the Congo"/>
        <s v="Brazil and four other origins"/>
        <s v="Northern Burundi"/>
        <s v="Guatemala; Honduras; Ethiopia"/>
        <s v="Ethiopia; Burundi; Kenya"/>
        <s v="west-central Ethiopia"/>
        <s v="Central America; South America; Indonesia"/>
        <s v="Kenya Gatugi AB"/>
        <s v="southwest Ethiopia"/>
        <s v="Ethiopia; Colombia"/>
        <s v="Honduras"/>
        <s v="Mexico; Ethiopia"/>
        <s v="Africa; Asia Pacific"/>
        <s v="Ethiopia; Guatemala; Kenya"/>
        <s v="Ethiopia; Rwanda; Colombia"/>
        <s v="Kenya; Yirgacheffe region of Ethiopia; other undisclosed origins."/>
        <s v="El Salvador."/>
        <s v="&quot;Big Island&quot; of Hawaii."/>
        <s v="Hawaii."/>
        <s v="Mexico."/>
        <s v="&quot;Big Island&quot; of Hawaii"/>
        <s v="Bolivia."/>
        <s v="Nicaragua."/>
        <s v="Honduras."/>
        <s v="Brazil; Ethiopia; El Salvador"/>
        <s v="southwestern Tanzania."/>
        <s v="Northwestern El Salvador"/>
        <s v="west-central Colombia."/>
        <s v="southern Ecuador"/>
        <s v="northern Ecuador"/>
        <s v="Honduras; Kenya; Ethiopia"/>
        <s v="Costa Rica; Mexico"/>
        <s v="Sumatra; Guatemala; Ethiopia"/>
        <s v="Panama; Brazil; Indonesia; Costa Rica"/>
        <s v="southern and western Ethiopia"/>
        <s v="Papua New Guinea."/>
        <s v="Brazil."/>
        <s v="Southern and/or western Ethiopia."/>
        <s v="central Costa Rica."/>
        <s v="northern Burundi."/>
        <s v="Kenya; Brazil."/>
        <s v="southwest Ethiopia."/>
        <s v="Ecuador."/>
        <s v="southern Ethiopia; Bolivia; Brazil."/>
        <s v="Central America."/>
        <s v="Ethiopia; Sumatra; Central America."/>
        <s v="Ethiopia; Kenya; Sumatra."/>
        <s v="central Guatemala."/>
        <s v="Kenya; Ethiopia."/>
        <s v="Kenya; Ethiopia"/>
        <s v="&quot;Big Island&quot; of Hawaiâ€™i"/>
        <s v="Panama; Colombia; Ethiopia"/>
        <s v="Kenya; Ethiopia; Guatemala"/>
        <s v="Colombia; Costa Rica; Kenya; Ethiopia"/>
        <s v="Kenya; Costa Rica; Ethiopia"/>
        <s v="Guatemala; Ethiopia; Colombia"/>
        <s v="Colombia; Guatemala; Mexico"/>
        <s v="Hawaiâ€™i; other undisclosed origins"/>
        <s v="Guatemala and other undisclosed origins"/>
        <s v="Ethiopia; Honduras; Kenya; Guatemala"/>
        <s v="Guatemala; Honduras; Colombia"/>
        <s v="Oromia Region; Guji Zone"/>
        <s v="Colombia; Guatemala; Ethiopia"/>
        <s v="South America; Central America; Africa"/>
        <s v="Kenya; Guatemala"/>
        <s v="Congo; Ethiopia"/>
        <s v="Ethiopia; Guatemala; Papua New Guinea; Sumatra"/>
        <s v="southeastern El Salvador"/>
        <s v="northwest Colombia"/>
        <s v="Ethiopia; Democratic Republic of the Congo"/>
        <s v="the Democratic Republic of the Congo"/>
        <s v="Nicaragua; Colombia; East Timor"/>
        <s v="Africa"/>
        <s v="Apaneca Ilamatepec mountain range"/>
        <s v="Kenya; Colombia"/>
        <s v="northern Sumatra Indonesia"/>
        <s v="Indonesia; Ethiopia"/>
        <s v="Colombia; Guatemala; Costa Rica; Ethiopia"/>
        <s v="Ethiopia; Costa Rica"/>
        <s v="Ethiopia; Kenya; Bolivia; Panama"/>
        <s v="western Rwanda"/>
        <s v="southeastern Brazil"/>
        <s v="Ethiopia; Guatemala; Honduras"/>
        <s v="Guatemala; Brazil; Colombia"/>
        <s v="Honduras; Guatemala; Colombia"/>
      </sharedItems>
    </cacheField>
    <cacheField name="prices_raw" numFmtId="0">
      <sharedItems containsMixedTypes="1" containsNumber="1" minValue="3.49" maxValue="700"/>
    </cacheField>
    <cacheField name="ounces_raw" numFmtId="0">
      <sharedItems/>
    </cacheField>
    <cacheField name="price" numFmtId="0">
      <sharedItems containsSemiMixedTypes="0" containsString="0" containsNumber="1" minValue="3.49" maxValue="120000"/>
    </cacheField>
    <cacheField name="ounces" numFmtId="0">
      <sharedItems containsSemiMixedTypes="0" containsString="0" containsNumber="1" minValue="0.634931833" maxValue="24762343.25"/>
    </cacheField>
    <cacheField name="price_per_ounces" numFmtId="0">
      <sharedItems containsSemiMixedTypes="0" containsString="0" containsNumber="1" minValue="3.2899999999999998E-6" maxValue="26932.025000000001"/>
    </cacheField>
    <cacheField name="Price Range" numFmtId="0">
      <sharedItems count="4">
        <s v="Low"/>
        <s v="Medium"/>
        <s v="Very High"/>
        <s v="High"/>
      </sharedItems>
    </cacheField>
    <cacheField name="agtron_whole" numFmtId="0">
      <sharedItems containsBlank="1" containsMixedTypes="1" containsNumber="1" containsInteger="1" minValue="0" maxValue="85" count="50">
        <n v="62"/>
        <n v="54"/>
        <n v="58"/>
        <n v="52"/>
        <n v="64"/>
        <n v="56"/>
        <n v="67"/>
        <n v="61"/>
        <n v="48"/>
        <n v="57"/>
        <n v="44"/>
        <n v="66"/>
        <n v="60"/>
        <n v="50"/>
        <n v="59"/>
        <n v="45"/>
        <n v="47"/>
        <n v="85"/>
        <n v="68"/>
        <n v="55"/>
        <n v="0"/>
        <n v="63"/>
        <n v="46"/>
        <n v="53"/>
        <n v="71"/>
        <n v="65"/>
        <n v="49"/>
        <n v="35"/>
        <n v="76"/>
        <n v="72"/>
        <s v="NA"/>
        <n v="51"/>
        <n v="40"/>
        <n v="74"/>
        <n v="42"/>
        <n v="43"/>
        <n v="75"/>
        <n v="39"/>
        <n v="69"/>
        <n v="38"/>
        <n v="70"/>
        <n v="41"/>
        <n v="34"/>
        <n v="37"/>
        <m/>
        <n v="78"/>
        <n v="33"/>
        <n v="79"/>
        <n v="36"/>
        <n v="82"/>
      </sharedItems>
    </cacheField>
    <cacheField name="agtron_ground" numFmtId="0">
      <sharedItems containsBlank="1" containsMixedTypes="1" containsNumber="1" containsInteger="1" minValue="0" maxValue="689" count="63">
        <n v="78"/>
        <n v="74"/>
        <n v="76"/>
        <n v="84"/>
        <n v="66"/>
        <n v="88"/>
        <n v="67"/>
        <n v="80"/>
        <n v="97"/>
        <n v="86"/>
        <n v="72"/>
        <n v="75"/>
        <n v="58"/>
        <n v="79"/>
        <n v="82"/>
        <n v="60"/>
        <n v="68"/>
        <n v="77"/>
        <n v="62"/>
        <n v="65"/>
        <n v="105"/>
        <n v="92"/>
        <n v="91"/>
        <n v="90"/>
        <n v="63"/>
        <n v="0"/>
        <n v="83"/>
        <n v="81"/>
        <n v="70"/>
        <n v="69"/>
        <n v="93"/>
        <n v="61"/>
        <n v="64"/>
        <n v="73"/>
        <n v="89"/>
        <n v="59"/>
        <n v="94"/>
        <n v="48"/>
        <n v="85"/>
        <s v="NA"/>
        <n v="101"/>
        <n v="55"/>
        <n v="71"/>
        <n v="54"/>
        <n v="56"/>
        <n v="87"/>
        <n v="52"/>
        <n v="103"/>
        <n v="46"/>
        <n v="57"/>
        <n v="102"/>
        <n v="53"/>
        <n v="51"/>
        <n v="689"/>
        <n v="49"/>
        <n v="45"/>
        <n v="99"/>
        <m/>
        <n v="50"/>
        <n v="44"/>
        <n v="100"/>
        <n v="96"/>
        <n v="104"/>
      </sharedItems>
    </cacheField>
  </cacheFields>
  <extLst>
    <ext xmlns:x14="http://schemas.microsoft.com/office/spreadsheetml/2009/9/main" uri="{725AE2AE-9491-48be-B2B4-4EB974FC3084}">
      <x14:pivotCacheDefinition pivotCacheId="79441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2">
  <r>
    <x v="0"/>
    <x v="0"/>
    <x v="0"/>
    <s v="Piendamo, Cauca Department, Colombia"/>
    <x v="0"/>
    <s v="62/78"/>
    <s v="$20.00/8 ounces"/>
    <x v="0"/>
    <n v="20"/>
    <s v="8 ounces"/>
    <n v="20"/>
    <n v="8"/>
    <n v="2.5"/>
    <x v="0"/>
    <x v="0"/>
    <x v="0"/>
  </r>
  <r>
    <x v="1"/>
    <x v="0"/>
    <x v="1"/>
    <s v="Boquete growing region, western Panama"/>
    <x v="0"/>
    <s v="54/78"/>
    <s v="$100.00/21 grams"/>
    <x v="1"/>
    <n v="100"/>
    <s v="21 grams"/>
    <n v="100"/>
    <n v="0.74075380499999999"/>
    <n v="134.99761899999999"/>
    <x v="1"/>
    <x v="1"/>
    <x v="0"/>
  </r>
  <r>
    <x v="2"/>
    <x v="0"/>
    <x v="2"/>
    <s v="Paso Ancho, Panama"/>
    <x v="0"/>
    <s v="58/74"/>
    <s v="NT$ 2,500/20 grams"/>
    <x v="2"/>
    <s v="NT$ 2,500"/>
    <s v="20 grams"/>
    <n v="2500"/>
    <n v="0.70547981400000004"/>
    <n v="3543.6875"/>
    <x v="2"/>
    <x v="2"/>
    <x v="1"/>
  </r>
  <r>
    <x v="3"/>
    <x v="0"/>
    <x v="3"/>
    <s v="Nueva Suiza, ChiriquÃ­, Panama"/>
    <x v="0"/>
    <s v="58/76"/>
    <s v="$50.00/4 ounces"/>
    <x v="2"/>
    <n v="50"/>
    <s v="4 ounces"/>
    <n v="50"/>
    <n v="4"/>
    <n v="12.5"/>
    <x v="0"/>
    <x v="2"/>
    <x v="2"/>
  </r>
  <r>
    <x v="4"/>
    <x v="0"/>
    <x v="4"/>
    <s v="Holualoa, North Kona growing district, â€œBig Islandâ€ of Hawaiâ€™i"/>
    <x v="0"/>
    <s v="54/84"/>
    <s v="$99.95/8 ounces"/>
    <x v="3"/>
    <n v="99.95"/>
    <s v="8 ounces"/>
    <n v="99.95"/>
    <n v="8"/>
    <n v="12.49375"/>
    <x v="0"/>
    <x v="1"/>
    <x v="3"/>
  </r>
  <r>
    <x v="5"/>
    <x v="0"/>
    <x v="2"/>
    <s v="Nueva Suiza, ChiriquÃ­, Panama"/>
    <x v="0"/>
    <s v="58/76"/>
    <s v="NT $5,000/20 grams"/>
    <x v="2"/>
    <s v="NT $5,000"/>
    <s v="20 grams"/>
    <n v="5000"/>
    <n v="0.70547981400000004"/>
    <n v="7087.375"/>
    <x v="2"/>
    <x v="2"/>
    <x v="2"/>
  </r>
  <r>
    <x v="6"/>
    <x v="1"/>
    <x v="5"/>
    <s v="Sharqi, Haraaz, Yemen"/>
    <x v="0"/>
    <s v="58/76"/>
    <s v="$35.00/8 ounces"/>
    <x v="4"/>
    <n v="35"/>
    <s v="8 ounces"/>
    <n v="35"/>
    <n v="8"/>
    <n v="4.375"/>
    <x v="0"/>
    <x v="2"/>
    <x v="2"/>
  </r>
  <r>
    <x v="7"/>
    <x v="1"/>
    <x v="6"/>
    <s v="Boquete growing region, western Panama"/>
    <x v="1"/>
    <s v="52/66"/>
    <s v="$19.99/8 ounces"/>
    <x v="1"/>
    <n v="19.989999999999998"/>
    <s v="8 ounces"/>
    <n v="19.989999999999998"/>
    <n v="8"/>
    <n v="2.4987499999999998"/>
    <x v="0"/>
    <x v="3"/>
    <x v="4"/>
  </r>
  <r>
    <x v="8"/>
    <x v="1"/>
    <x v="7"/>
    <s v="Boquete growing region, western Panama"/>
    <x v="2"/>
    <s v="64/88"/>
    <s v="$400.00/20 grams"/>
    <x v="1"/>
    <n v="400"/>
    <s v="20 grams"/>
    <n v="400"/>
    <n v="0.70547981400000004"/>
    <n v="566.99"/>
    <x v="3"/>
    <x v="4"/>
    <x v="5"/>
  </r>
  <r>
    <x v="9"/>
    <x v="1"/>
    <x v="1"/>
    <s v="Boquete growing region, Panama"/>
    <x v="0"/>
    <s v="56/76"/>
    <s v="$125.00/4 ounces; limited availability"/>
    <x v="2"/>
    <n v="125"/>
    <s v="4 ounces; limited availability"/>
    <n v="125"/>
    <n v="4"/>
    <n v="31.25"/>
    <x v="0"/>
    <x v="5"/>
    <x v="2"/>
  </r>
  <r>
    <x v="10"/>
    <x v="1"/>
    <x v="8"/>
    <s v="Silla Del Pando, Volcan, Panama."/>
    <x v="1"/>
    <s v="52/67"/>
    <s v="$75.95/16 ounces"/>
    <x v="5"/>
    <n v="75.95"/>
    <s v="16 ounces"/>
    <n v="75.95"/>
    <n v="16"/>
    <n v="4.7468750000000002"/>
    <x v="0"/>
    <x v="3"/>
    <x v="6"/>
  </r>
  <r>
    <x v="11"/>
    <x v="1"/>
    <x v="4"/>
    <s v="Holualoa, North Kona growing district, â€œBig Islandâ€ of Hawaiâ€™i"/>
    <x v="2"/>
    <s v="62/80"/>
    <s v="$69.95/8 ounces"/>
    <x v="3"/>
    <n v="69.95"/>
    <s v="8 ounces"/>
    <n v="69.95"/>
    <n v="8"/>
    <n v="8.7437500000000004"/>
    <x v="0"/>
    <x v="0"/>
    <x v="7"/>
  </r>
  <r>
    <x v="12"/>
    <x v="1"/>
    <x v="0"/>
    <s v="Chiriqui, western Panama."/>
    <x v="1"/>
    <s v="52/66"/>
    <s v="$59.95/8 ounces"/>
    <x v="6"/>
    <n v="59.95"/>
    <s v="8 ounces"/>
    <n v="59.95"/>
    <n v="8"/>
    <n v="7.4937500000000004"/>
    <x v="0"/>
    <x v="3"/>
    <x v="4"/>
  </r>
  <r>
    <x v="13"/>
    <x v="1"/>
    <x v="0"/>
    <s v="Chiriqui Province, far western Panama"/>
    <x v="2"/>
    <s v="67/97"/>
    <s v="$68.50/4 ounces"/>
    <x v="7"/>
    <n v="68.5"/>
    <s v="4 ounces"/>
    <n v="68.5"/>
    <n v="4"/>
    <n v="17.125"/>
    <x v="0"/>
    <x v="6"/>
    <x v="8"/>
  </r>
  <r>
    <x v="14"/>
    <x v="1"/>
    <x v="9"/>
    <s v="Holualoa, North Kona growing district, â€œBig Islandâ€ of Hawaii"/>
    <x v="0"/>
    <s v="56/78"/>
    <s v="$74.95/8 ounces"/>
    <x v="8"/>
    <n v="74.95"/>
    <s v="8 ounces"/>
    <n v="74.95"/>
    <n v="8"/>
    <n v="9.3687500000000004"/>
    <x v="0"/>
    <x v="5"/>
    <x v="0"/>
  </r>
  <r>
    <x v="15"/>
    <x v="1"/>
    <x v="8"/>
    <s v="Sidama Zone, Oromia Region, Ethiopia"/>
    <x v="2"/>
    <s v="64/86"/>
    <s v="$54.95/12 ounces"/>
    <x v="9"/>
    <n v="54.95"/>
    <s v="12 ounces"/>
    <n v="54.95"/>
    <n v="12"/>
    <n v="4.579166667"/>
    <x v="0"/>
    <x v="4"/>
    <x v="9"/>
  </r>
  <r>
    <x v="16"/>
    <x v="1"/>
    <x v="10"/>
    <s v="South-central Kenya"/>
    <x v="0"/>
    <s v="56/78"/>
    <s v="$23.99/12 ounces"/>
    <x v="10"/>
    <n v="23.99"/>
    <s v="12 ounces"/>
    <n v="23.99"/>
    <n v="12"/>
    <n v="1.9991666669999999"/>
    <x v="0"/>
    <x v="5"/>
    <x v="0"/>
  </r>
  <r>
    <x v="17"/>
    <x v="1"/>
    <x v="4"/>
    <s v="Holualoa, North Kona growing district, â€œBig Islandâ€ of Hawaiâ€™i"/>
    <x v="0"/>
    <s v="52/72"/>
    <s v="$69.95/8 ounces"/>
    <x v="3"/>
    <n v="69.95"/>
    <s v="8 ounces"/>
    <n v="69.95"/>
    <n v="8"/>
    <n v="8.7437500000000004"/>
    <x v="0"/>
    <x v="3"/>
    <x v="10"/>
  </r>
  <r>
    <x v="18"/>
    <x v="1"/>
    <x v="1"/>
    <s v="Nyeri growing region, south-central Kenya"/>
    <x v="0"/>
    <s v="54/78"/>
    <s v="$18.00/12 ounces"/>
    <x v="10"/>
    <n v="18"/>
    <s v="12 ounces"/>
    <n v="18"/>
    <n v="12"/>
    <n v="1.5"/>
    <x v="0"/>
    <x v="1"/>
    <x v="0"/>
  </r>
  <r>
    <x v="19"/>
    <x v="1"/>
    <x v="11"/>
    <s v="Patzun growing region, Guatemala."/>
    <x v="0"/>
    <s v="61/75"/>
    <s v="$16.50/12 ounces"/>
    <x v="11"/>
    <n v="16.5"/>
    <s v="12 ounces"/>
    <n v="16.5"/>
    <n v="12"/>
    <n v="1.375"/>
    <x v="0"/>
    <x v="7"/>
    <x v="11"/>
  </r>
  <r>
    <x v="20"/>
    <x v="1"/>
    <x v="12"/>
    <s v="Antigua valley, central Guatemala"/>
    <x v="1"/>
    <s v="48/58"/>
    <s v="$15.00/12 ounces"/>
    <x v="12"/>
    <n v="15"/>
    <s v="12 ounces"/>
    <n v="15"/>
    <n v="12"/>
    <n v="1.25"/>
    <x v="0"/>
    <x v="8"/>
    <x v="12"/>
  </r>
  <r>
    <x v="21"/>
    <x v="1"/>
    <x v="6"/>
    <s v="Boquete growing region, western Panama"/>
    <x v="0"/>
    <s v="57/79"/>
    <s v="$150.00/4 ounces"/>
    <x v="1"/>
    <n v="150"/>
    <s v="4 ounces"/>
    <n v="150"/>
    <n v="4"/>
    <n v="37.5"/>
    <x v="0"/>
    <x v="9"/>
    <x v="13"/>
  </r>
  <r>
    <x v="22"/>
    <x v="1"/>
    <x v="13"/>
    <s v="Al Hayma growing region, Al Kharijiyah District, Sanaâ€™a Governorate, Yemen"/>
    <x v="1"/>
    <s v="44/58"/>
    <s v="$60.00/100 grams"/>
    <x v="4"/>
    <n v="60"/>
    <s v="100 grams"/>
    <n v="60"/>
    <n v="3.5273990720000001"/>
    <n v="17.009699999999999"/>
    <x v="0"/>
    <x v="10"/>
    <x v="12"/>
  </r>
  <r>
    <x v="23"/>
    <x v="1"/>
    <x v="14"/>
    <s v="Boquete growing region, western Panama"/>
    <x v="0"/>
    <s v="54/74"/>
    <s v="$100/18 grams"/>
    <x v="1"/>
    <n v="100"/>
    <s v="18 grams"/>
    <n v="100"/>
    <n v="0.634931833"/>
    <n v="157.49722220000001"/>
    <x v="3"/>
    <x v="1"/>
    <x v="1"/>
  </r>
  <r>
    <x v="24"/>
    <x v="1"/>
    <x v="2"/>
    <s v="CaÃ±as Verdes, Boquete, Panama"/>
    <x v="2"/>
    <s v="62/84"/>
    <s v="NT $1200/20 grams"/>
    <x v="2"/>
    <s v="NT $1200"/>
    <s v="20 grams"/>
    <n v="1200"/>
    <n v="0.70547981400000004"/>
    <n v="1700.97"/>
    <x v="2"/>
    <x v="0"/>
    <x v="3"/>
  </r>
  <r>
    <x v="25"/>
    <x v="1"/>
    <x v="15"/>
    <s v="Ruiru, Kiambu County, south-central Kenya"/>
    <x v="0"/>
    <s v="58/80"/>
    <s v="NT $300/4 ounces"/>
    <x v="10"/>
    <s v="NT $300"/>
    <s v="4 ounces"/>
    <n v="300"/>
    <n v="4"/>
    <n v="75"/>
    <x v="1"/>
    <x v="2"/>
    <x v="7"/>
  </r>
  <r>
    <x v="26"/>
    <x v="1"/>
    <x v="16"/>
    <s v="Boquete growing region, western Panama"/>
    <x v="2"/>
    <s v="64/88"/>
    <s v="$700/4 ounces"/>
    <x v="1"/>
    <n v="700"/>
    <s v="4 ounces"/>
    <n v="700"/>
    <n v="4"/>
    <n v="175"/>
    <x v="3"/>
    <x v="4"/>
    <x v="5"/>
  </r>
  <r>
    <x v="27"/>
    <x v="1"/>
    <x v="17"/>
    <s v="Boquete growing region, western Panama"/>
    <x v="2"/>
    <s v="66/88"/>
    <s v="$88.00/4 ounces"/>
    <x v="1"/>
    <n v="88"/>
    <s v="4 ounces"/>
    <n v="88"/>
    <n v="4"/>
    <n v="22"/>
    <x v="0"/>
    <x v="11"/>
    <x v="5"/>
  </r>
  <r>
    <x v="28"/>
    <x v="1"/>
    <x v="2"/>
    <s v="Embu County, Kenya"/>
    <x v="0"/>
    <s v="60/78"/>
    <s v="NT $550/200 grams"/>
    <x v="13"/>
    <s v="NT $550"/>
    <s v="200 grams"/>
    <n v="550"/>
    <n v="7.0547981450000004"/>
    <n v="77.961124999999996"/>
    <x v="1"/>
    <x v="12"/>
    <x v="0"/>
  </r>
  <r>
    <x v="29"/>
    <x v="1"/>
    <x v="18"/>
    <s v="Boquete growing region, western Panama"/>
    <x v="2"/>
    <s v="64/88"/>
    <s v="NT $1,695/4 ounces"/>
    <x v="1"/>
    <s v="NT $1,695"/>
    <s v="4 ounces"/>
    <n v="1695"/>
    <n v="4"/>
    <n v="423.75"/>
    <x v="3"/>
    <x v="4"/>
    <x v="5"/>
  </r>
  <r>
    <x v="30"/>
    <x v="1"/>
    <x v="10"/>
    <s v="Chiriqui Province, far western Panama"/>
    <x v="0"/>
    <s v="50/74"/>
    <s v="$60.00/8 ounces"/>
    <x v="7"/>
    <n v="60"/>
    <s v="8 ounces"/>
    <n v="60"/>
    <n v="8"/>
    <n v="7.5"/>
    <x v="0"/>
    <x v="13"/>
    <x v="1"/>
  </r>
  <r>
    <x v="31"/>
    <x v="1"/>
    <x v="6"/>
    <s v="Cauca, Colombia"/>
    <x v="2"/>
    <s v="64/84"/>
    <s v="$40.00/4 ounces"/>
    <x v="0"/>
    <n v="40"/>
    <s v="4 ounces"/>
    <n v="40"/>
    <n v="4"/>
    <n v="10"/>
    <x v="0"/>
    <x v="4"/>
    <x v="3"/>
  </r>
  <r>
    <x v="32"/>
    <x v="1"/>
    <x v="12"/>
    <s v="Boquete growing region, western Panama"/>
    <x v="0"/>
    <s v="59/82"/>
    <s v="$62.00/8 ounces"/>
    <x v="1"/>
    <n v="62"/>
    <s v="8 ounces"/>
    <n v="62"/>
    <n v="8"/>
    <n v="7.75"/>
    <x v="0"/>
    <x v="14"/>
    <x v="14"/>
  </r>
  <r>
    <x v="33"/>
    <x v="1"/>
    <x v="19"/>
    <s v="Nyeri, Kenya."/>
    <x v="1"/>
    <s v="45/60"/>
    <s v="$22.00/16 ounces"/>
    <x v="14"/>
    <n v="22"/>
    <s v="16 ounces"/>
    <n v="22"/>
    <n v="16"/>
    <n v="1.375"/>
    <x v="0"/>
    <x v="15"/>
    <x v="15"/>
  </r>
  <r>
    <x v="34"/>
    <x v="1"/>
    <x v="20"/>
    <s v="Quindio Department, Colombia"/>
    <x v="2"/>
    <s v="62/84"/>
    <s v="$30.00/12 ounces"/>
    <x v="0"/>
    <n v="30"/>
    <s v="12 ounces"/>
    <n v="30"/>
    <n v="12"/>
    <n v="2.5"/>
    <x v="0"/>
    <x v="0"/>
    <x v="3"/>
  </r>
  <r>
    <x v="35"/>
    <x v="1"/>
    <x v="16"/>
    <s v="Boquete growing region, western Panama"/>
    <x v="2"/>
    <s v="66/84"/>
    <s v="$80.00/4 ounces"/>
    <x v="1"/>
    <n v="80"/>
    <s v="4 ounces"/>
    <n v="80"/>
    <n v="4"/>
    <n v="20"/>
    <x v="0"/>
    <x v="11"/>
    <x v="3"/>
  </r>
  <r>
    <x v="36"/>
    <x v="1"/>
    <x v="15"/>
    <s v="Guji Zone, Oromia Region, southern Ethiopia"/>
    <x v="0"/>
    <s v="60/76"/>
    <s v="NT $400/8 ounces"/>
    <x v="15"/>
    <s v="NT $400"/>
    <s v="8 ounces"/>
    <n v="400"/>
    <n v="8"/>
    <n v="50"/>
    <x v="1"/>
    <x v="12"/>
    <x v="2"/>
  </r>
  <r>
    <x v="37"/>
    <x v="1"/>
    <x v="14"/>
    <s v="Boquete growing region, western Panama."/>
    <x v="0"/>
    <s v="58/80"/>
    <s v="$49.95/8 ounces"/>
    <x v="6"/>
    <n v="49.95"/>
    <s v="8 ounces"/>
    <n v="49.95"/>
    <n v="8"/>
    <n v="6.2437500000000004"/>
    <x v="0"/>
    <x v="2"/>
    <x v="7"/>
  </r>
  <r>
    <x v="38"/>
    <x v="1"/>
    <x v="1"/>
    <s v="Hayma, north-central Yemen"/>
    <x v="1"/>
    <s v="47/68"/>
    <s v="$85.00/8 ounces"/>
    <x v="16"/>
    <n v="85"/>
    <s v="8 ounces"/>
    <n v="85"/>
    <n v="8"/>
    <n v="10.625"/>
    <x v="0"/>
    <x v="16"/>
    <x v="16"/>
  </r>
  <r>
    <x v="39"/>
    <x v="1"/>
    <x v="0"/>
    <s v="Kiambu growing region, south-central Kenya"/>
    <x v="0"/>
    <s v="54/78"/>
    <s v="$21.20/12 ounces"/>
    <x v="10"/>
    <n v="21.2"/>
    <s v="12 ounces"/>
    <n v="21.2"/>
    <n v="12"/>
    <n v="1.766666667"/>
    <x v="0"/>
    <x v="1"/>
    <x v="0"/>
  </r>
  <r>
    <x v="40"/>
    <x v="1"/>
    <x v="0"/>
    <s v="Kiambu growing region, south-central Kenya"/>
    <x v="0"/>
    <s v="54/78"/>
    <s v="$21.20/12 ounces"/>
    <x v="10"/>
    <n v="21.2"/>
    <s v="12 ounces"/>
    <n v="21.2"/>
    <n v="12"/>
    <n v="1.766666667"/>
    <x v="0"/>
    <x v="1"/>
    <x v="0"/>
  </r>
  <r>
    <x v="41"/>
    <x v="1"/>
    <x v="7"/>
    <s v="KaÊ»Å« growing region, Hawaiâ€™i Island, Hawaiâ€™i"/>
    <x v="2"/>
    <s v="62/84"/>
    <s v="$19.00/4 ounces"/>
    <x v="17"/>
    <n v="19"/>
    <s v="4 ounces"/>
    <n v="19"/>
    <n v="4"/>
    <n v="4.75"/>
    <x v="0"/>
    <x v="0"/>
    <x v="3"/>
  </r>
  <r>
    <x v="42"/>
    <x v="1"/>
    <x v="0"/>
    <s v="Sidamo (also Sidama) growing region, south-central Ethiopia"/>
    <x v="0"/>
    <s v="57/77"/>
    <s v="$35.00/8 ounces"/>
    <x v="18"/>
    <n v="35"/>
    <s v="8 ounces"/>
    <n v="35"/>
    <n v="8"/>
    <n v="4.375"/>
    <x v="0"/>
    <x v="9"/>
    <x v="17"/>
  </r>
  <r>
    <x v="43"/>
    <x v="1"/>
    <x v="0"/>
    <s v="Northern Sumatra, Indonesia"/>
    <x v="0"/>
    <s v="57/76"/>
    <s v="$18.60/12 ounces"/>
    <x v="19"/>
    <n v="18.600000000000001"/>
    <s v="12 ounces"/>
    <n v="18.600000000000001"/>
    <n v="12"/>
    <n v="1.55"/>
    <x v="0"/>
    <x v="9"/>
    <x v="2"/>
  </r>
  <r>
    <x v="44"/>
    <x v="2"/>
    <x v="12"/>
    <s v="Boquete growing region, western Panama"/>
    <x v="0"/>
    <s v="57/78"/>
    <s v="$60.00/8 ounces"/>
    <x v="1"/>
    <n v="60"/>
    <s v="8 ounces"/>
    <n v="60"/>
    <n v="8"/>
    <n v="7.5"/>
    <x v="0"/>
    <x v="9"/>
    <x v="0"/>
  </r>
  <r>
    <x v="45"/>
    <x v="2"/>
    <x v="2"/>
    <s v="Aceh Province, Sumatra, Indonesia"/>
    <x v="1"/>
    <s v="44/62"/>
    <s v="NT $450/200 grams"/>
    <x v="19"/>
    <s v="NT $450"/>
    <s v="200 grams"/>
    <n v="450"/>
    <n v="7.0547981450000004"/>
    <n v="63.786375"/>
    <x v="1"/>
    <x v="10"/>
    <x v="18"/>
  </r>
  <r>
    <x v="46"/>
    <x v="2"/>
    <x v="15"/>
    <s v="Sidamo growing region, southern Ethiopia"/>
    <x v="0"/>
    <s v="60/77"/>
    <s v="NT $350/8 ounces"/>
    <x v="15"/>
    <s v="NT $350"/>
    <s v="8 ounces"/>
    <n v="350"/>
    <n v="8"/>
    <n v="43.75"/>
    <x v="0"/>
    <x v="12"/>
    <x v="17"/>
  </r>
  <r>
    <x v="47"/>
    <x v="2"/>
    <x v="21"/>
    <s v="Yirgacheffe growing region, southern Ethiopia."/>
    <x v="1"/>
    <s v="50/65"/>
    <s v="NT $1000/16 ounces"/>
    <x v="20"/>
    <s v="NT $1000"/>
    <s v="16 ounces"/>
    <n v="1000"/>
    <n v="16"/>
    <n v="62.5"/>
    <x v="1"/>
    <x v="13"/>
    <x v="19"/>
  </r>
  <r>
    <x v="48"/>
    <x v="2"/>
    <x v="22"/>
    <s v="Cauca, Colombia"/>
    <x v="2"/>
    <s v="85/105"/>
    <s v="Â¥ 1,580/100 grams"/>
    <x v="0"/>
    <s v="Â¥ 1,580"/>
    <s v="100 grams"/>
    <n v="1580"/>
    <n v="3.5273990720000001"/>
    <n v="447.9221"/>
    <x v="3"/>
    <x v="17"/>
    <x v="20"/>
  </r>
  <r>
    <x v="49"/>
    <x v="2"/>
    <x v="23"/>
    <s v="Yirgacheffe growing region, south-central Ethiopia"/>
    <x v="1"/>
    <s v="44/60"/>
    <s v="NT $850/8 ounces"/>
    <x v="18"/>
    <s v="NT $850"/>
    <s v="8 ounces"/>
    <n v="850"/>
    <n v="8"/>
    <n v="106.25"/>
    <x v="1"/>
    <x v="10"/>
    <x v="15"/>
  </r>
  <r>
    <x v="50"/>
    <x v="2"/>
    <x v="8"/>
    <s v="Hambela Wamena District, Guji Zone, Oromia Region, southern Ethiopia"/>
    <x v="0"/>
    <s v="57/82"/>
    <s v="$17.45/12 ounces"/>
    <x v="15"/>
    <n v="17.45"/>
    <s v="12 ounces"/>
    <n v="17.45"/>
    <n v="12"/>
    <n v="1.454166667"/>
    <x v="0"/>
    <x v="9"/>
    <x v="14"/>
  </r>
  <r>
    <x v="51"/>
    <x v="2"/>
    <x v="14"/>
    <s v="Nyeri growing region, south-central Kenya."/>
    <x v="1"/>
    <s v="54/67"/>
    <s v="$16.95/12 ounces"/>
    <x v="21"/>
    <n v="16.95"/>
    <s v="12 ounces"/>
    <n v="16.95"/>
    <n v="12"/>
    <n v="1.4125000000000001"/>
    <x v="0"/>
    <x v="1"/>
    <x v="6"/>
  </r>
  <r>
    <x v="52"/>
    <x v="2"/>
    <x v="15"/>
    <s v="Sidama growing region, southern Ethiopia"/>
    <x v="0"/>
    <s v="60/78"/>
    <s v="NT $400/4 ounces"/>
    <x v="15"/>
    <s v="NT $400"/>
    <s v="4 ounces"/>
    <n v="400"/>
    <n v="4"/>
    <n v="100"/>
    <x v="1"/>
    <x v="12"/>
    <x v="0"/>
  </r>
  <r>
    <x v="53"/>
    <x v="2"/>
    <x v="10"/>
    <s v="Huila Department, Colombia"/>
    <x v="2"/>
    <s v="64/88"/>
    <s v="$37.00/8 ounces"/>
    <x v="0"/>
    <n v="37"/>
    <s v="8 ounces"/>
    <n v="37"/>
    <n v="8"/>
    <n v="4.625"/>
    <x v="0"/>
    <x v="4"/>
    <x v="5"/>
  </r>
  <r>
    <x v="54"/>
    <x v="2"/>
    <x v="6"/>
    <s v="Boquete growing region, western Panama"/>
    <x v="0"/>
    <s v="56/74"/>
    <s v="$19.95/4 ounces"/>
    <x v="1"/>
    <n v="19.95"/>
    <s v="4 ounces"/>
    <n v="19.95"/>
    <n v="4"/>
    <n v="4.9874999999999998"/>
    <x v="0"/>
    <x v="5"/>
    <x v="1"/>
  </r>
  <r>
    <x v="55"/>
    <x v="2"/>
    <x v="15"/>
    <s v="Boquete growing region, western Panama"/>
    <x v="0"/>
    <s v="58/76"/>
    <s v="NT $1200/4 ounces"/>
    <x v="1"/>
    <s v="NT $1200"/>
    <s v="4 ounces"/>
    <n v="1200"/>
    <n v="4"/>
    <n v="300"/>
    <x v="3"/>
    <x v="2"/>
    <x v="2"/>
  </r>
  <r>
    <x v="56"/>
    <x v="2"/>
    <x v="8"/>
    <s v="Silla Del Pando, Volcan, Panama."/>
    <x v="2"/>
    <s v="66/88"/>
    <s v="$72.45/12 ounces"/>
    <x v="5"/>
    <n v="72.45"/>
    <s v="12 ounces"/>
    <n v="72.45"/>
    <n v="12"/>
    <n v="6.0374999999999996"/>
    <x v="0"/>
    <x v="11"/>
    <x v="5"/>
  </r>
  <r>
    <x v="57"/>
    <x v="2"/>
    <x v="24"/>
    <s v="PiendamÃ³, Cauca Department, Colombia"/>
    <x v="2"/>
    <s v="68/92"/>
    <s v="$31.00/125 grams"/>
    <x v="0"/>
    <n v="31"/>
    <s v="125 grams"/>
    <n v="31"/>
    <n v="4.4092488400000001"/>
    <n v="7.0306759999999997"/>
    <x v="0"/>
    <x v="18"/>
    <x v="21"/>
  </r>
  <r>
    <x v="58"/>
    <x v="2"/>
    <x v="10"/>
    <s v="Caicedonia, Valle de Cauca Department, Colombia"/>
    <x v="2"/>
    <s v="62/80"/>
    <s v="$69.00/6 ounces"/>
    <x v="0"/>
    <n v="69"/>
    <s v="6 ounces"/>
    <n v="69"/>
    <n v="6"/>
    <n v="11.5"/>
    <x v="0"/>
    <x v="0"/>
    <x v="7"/>
  </r>
  <r>
    <x v="59"/>
    <x v="2"/>
    <x v="15"/>
    <s v="Kirinyaga District, south-central Kenya"/>
    <x v="2"/>
    <s v="62/80"/>
    <s v="NT 360/8 ounces"/>
    <x v="10"/>
    <s v="NT 360"/>
    <s v="8 ounces"/>
    <n v="360"/>
    <n v="8"/>
    <n v="45"/>
    <x v="0"/>
    <x v="0"/>
    <x v="7"/>
  </r>
  <r>
    <x v="60"/>
    <x v="2"/>
    <x v="6"/>
    <s v="Huila, Colombia"/>
    <x v="2"/>
    <s v="64/82"/>
    <s v="$48.00/12 ounces"/>
    <x v="0"/>
    <n v="48"/>
    <s v="12 ounces"/>
    <n v="48"/>
    <n v="12"/>
    <n v="4"/>
    <x v="0"/>
    <x v="4"/>
    <x v="14"/>
  </r>
  <r>
    <x v="61"/>
    <x v="2"/>
    <x v="25"/>
    <s v="Bensa, Guji Zone, Oromia Region, southern Ethiopia"/>
    <x v="2"/>
    <s v="66/91"/>
    <s v="$27.50/6 ounces"/>
    <x v="15"/>
    <n v="27.5"/>
    <s v="6 ounces"/>
    <n v="27.5"/>
    <n v="6"/>
    <n v="4.5833333329999997"/>
    <x v="0"/>
    <x v="11"/>
    <x v="22"/>
  </r>
  <r>
    <x v="62"/>
    <x v="2"/>
    <x v="2"/>
    <s v="Jimma Zone, Oromia Region, southern Ethiopia"/>
    <x v="2"/>
    <s v="67/90"/>
    <s v="NT $600/200 grams"/>
    <x v="15"/>
    <s v="NT $600"/>
    <s v="200 grams"/>
    <n v="600"/>
    <n v="7.0547981450000004"/>
    <n v="85.048500000000004"/>
    <x v="1"/>
    <x v="6"/>
    <x v="23"/>
  </r>
  <r>
    <x v="63"/>
    <x v="2"/>
    <x v="14"/>
    <s v="Boquete growing region, western Panama"/>
    <x v="0"/>
    <s v="55/75"/>
    <s v="$30.00/250 grams"/>
    <x v="1"/>
    <n v="30"/>
    <s v="250 grams"/>
    <n v="30"/>
    <n v="8.8184976810000002"/>
    <n v="3.4019400000000002"/>
    <x v="0"/>
    <x v="19"/>
    <x v="11"/>
  </r>
  <r>
    <x v="64"/>
    <x v="2"/>
    <x v="6"/>
    <s v="San Jose de Minas, Pichincha, Ecuador"/>
    <x v="0"/>
    <s v="60/77"/>
    <s v="$140.00/4 ounces"/>
    <x v="22"/>
    <n v="140"/>
    <s v="4 ounces"/>
    <n v="140"/>
    <n v="4"/>
    <n v="35"/>
    <x v="0"/>
    <x v="12"/>
    <x v="17"/>
  </r>
  <r>
    <x v="65"/>
    <x v="2"/>
    <x v="0"/>
    <s v="Northern Sumatra, Indonesia"/>
    <x v="0"/>
    <s v="54/76"/>
    <s v="$18.95/12 ounces"/>
    <x v="19"/>
    <n v="18.95"/>
    <s v="12 ounces"/>
    <n v="18.95"/>
    <n v="12"/>
    <n v="1.579166667"/>
    <x v="0"/>
    <x v="1"/>
    <x v="2"/>
  </r>
  <r>
    <x v="66"/>
    <x v="2"/>
    <x v="6"/>
    <s v="Not disclosed."/>
    <x v="1"/>
    <s v="54/67"/>
    <s v="$14.99/16 ounces"/>
    <x v="23"/>
    <n v="14.99"/>
    <s v="16 ounces"/>
    <n v="14.99"/>
    <n v="16"/>
    <n v="0.93687500000000001"/>
    <x v="0"/>
    <x v="1"/>
    <x v="6"/>
  </r>
  <r>
    <x v="67"/>
    <x v="2"/>
    <x v="26"/>
    <s v="Huehuetenango growing region, northwestern Guatemala."/>
    <x v="1"/>
    <s v="52/63"/>
    <s v="$25.00/8 ounces"/>
    <x v="24"/>
    <n v="25"/>
    <s v="8 ounces"/>
    <n v="25"/>
    <n v="8"/>
    <n v="3.125"/>
    <x v="0"/>
    <x v="3"/>
    <x v="24"/>
  </r>
  <r>
    <x v="68"/>
    <x v="2"/>
    <x v="3"/>
    <s v="Trujillo, Valle del Cauca, Colombia."/>
    <x v="3"/>
    <s v="0/0"/>
    <s v="$32.00/8 ounces"/>
    <x v="25"/>
    <n v="32"/>
    <s v="8 ounces"/>
    <n v="32"/>
    <n v="8"/>
    <n v="4"/>
    <x v="0"/>
    <x v="20"/>
    <x v="25"/>
  </r>
  <r>
    <x v="69"/>
    <x v="2"/>
    <x v="16"/>
    <s v="Bench-Maji Zone, Southern Ethiopia"/>
    <x v="2"/>
    <s v="59/83"/>
    <s v="NT $799/100 grams"/>
    <x v="15"/>
    <s v="NT $799"/>
    <s v="100 grams"/>
    <n v="799"/>
    <n v="3.5273990720000001"/>
    <n v="226.512505"/>
    <x v="3"/>
    <x v="14"/>
    <x v="26"/>
  </r>
  <r>
    <x v="70"/>
    <x v="2"/>
    <x v="0"/>
    <s v="Yirgacheffe growing region, south-central Ethiopia."/>
    <x v="2"/>
    <s v="63/81"/>
    <s v="$19.25/12 ounces"/>
    <x v="26"/>
    <n v="19.25"/>
    <s v="12 ounces"/>
    <n v="19.25"/>
    <n v="12"/>
    <n v="1.6041666670000001"/>
    <x v="0"/>
    <x v="21"/>
    <x v="27"/>
  </r>
  <r>
    <x v="71"/>
    <x v="2"/>
    <x v="16"/>
    <s v="Not disclosed."/>
    <x v="1"/>
    <s v="46/60"/>
    <s v="NT$600/8 ounces"/>
    <x v="23"/>
    <s v="NT$600"/>
    <s v="8 ounces"/>
    <n v="600"/>
    <n v="8"/>
    <n v="75"/>
    <x v="1"/>
    <x v="22"/>
    <x v="15"/>
  </r>
  <r>
    <x v="72"/>
    <x v="2"/>
    <x v="27"/>
    <s v="Holualoa, North Kona District, â€œBig Islandâ€ of HawaiÊ»i"/>
    <x v="2"/>
    <s v="64/86"/>
    <s v="$100.00/4 ounces"/>
    <x v="27"/>
    <n v="100"/>
    <s v="4 ounces"/>
    <n v="100"/>
    <n v="4"/>
    <n v="25"/>
    <x v="0"/>
    <x v="4"/>
    <x v="9"/>
  </r>
  <r>
    <x v="73"/>
    <x v="2"/>
    <x v="28"/>
    <s v="Northern Sumatra, Indonesia"/>
    <x v="1"/>
    <s v="53/68"/>
    <s v="$17.99/12 ounces"/>
    <x v="19"/>
    <n v="17.989999999999998"/>
    <s v="12 ounces"/>
    <n v="17.989999999999998"/>
    <n v="12"/>
    <n v="1.4991666669999999"/>
    <x v="0"/>
    <x v="23"/>
    <x v="16"/>
  </r>
  <r>
    <x v="11"/>
    <x v="2"/>
    <x v="4"/>
    <s v="Holualoa, North Kona growing district, â€œBig Islandâ€ of Hawaiâ€™i"/>
    <x v="0"/>
    <s v="60/78"/>
    <s v="$62.95/8 ounces"/>
    <x v="3"/>
    <n v="62.95"/>
    <s v="8 ounces"/>
    <n v="62.95"/>
    <n v="8"/>
    <n v="7.8687500000000004"/>
    <x v="0"/>
    <x v="12"/>
    <x v="0"/>
  </r>
  <r>
    <x v="74"/>
    <x v="2"/>
    <x v="29"/>
    <s v="Colombia"/>
    <x v="2"/>
    <s v="64/86"/>
    <s v="$19.99/8 ounces"/>
    <x v="0"/>
    <n v="19.989999999999998"/>
    <s v="8 ounces"/>
    <n v="19.989999999999998"/>
    <n v="8"/>
    <n v="2.4987499999999998"/>
    <x v="0"/>
    <x v="4"/>
    <x v="9"/>
  </r>
  <r>
    <x v="75"/>
    <x v="2"/>
    <x v="8"/>
    <s v="Gedeo Zone, Yirgacheffe growing region, southern EthiopiaGedeo Zone, southern Ethiopia"/>
    <x v="2"/>
    <s v="60/84"/>
    <s v="$9.94/4 ounces"/>
    <x v="15"/>
    <n v="9.94"/>
    <s v="4 ounces"/>
    <n v="9.94"/>
    <n v="4"/>
    <n v="2.4849999999999999"/>
    <x v="0"/>
    <x v="12"/>
    <x v="3"/>
  </r>
  <r>
    <x v="76"/>
    <x v="2"/>
    <x v="30"/>
    <s v="Sidamo (also Sidama) growing region, south-central Ethiopia"/>
    <x v="2"/>
    <s v="62/80"/>
    <s v="$145.00/4 ounces"/>
    <x v="18"/>
    <n v="145"/>
    <s v="4 ounces"/>
    <n v="145"/>
    <n v="4"/>
    <n v="36.25"/>
    <x v="0"/>
    <x v="0"/>
    <x v="7"/>
  </r>
  <r>
    <x v="77"/>
    <x v="2"/>
    <x v="9"/>
    <s v="Holualoa, North Kona growing district, â€œBig Islandâ€ of Hawaiâ€™i"/>
    <x v="0"/>
    <s v="58/80"/>
    <s v="$49.95/8 ounces"/>
    <x v="3"/>
    <n v="49.95"/>
    <s v="8 ounces"/>
    <n v="49.95"/>
    <n v="8"/>
    <n v="6.2437500000000004"/>
    <x v="0"/>
    <x v="2"/>
    <x v="7"/>
  </r>
  <r>
    <x v="78"/>
    <x v="2"/>
    <x v="18"/>
    <s v="Sidama growing region, southern Ethiopia"/>
    <x v="2"/>
    <s v="64/82"/>
    <s v="NT $575/4 ounces"/>
    <x v="15"/>
    <s v="NT $575"/>
    <s v="4 ounces"/>
    <n v="575"/>
    <n v="4"/>
    <n v="143.75"/>
    <x v="1"/>
    <x v="4"/>
    <x v="14"/>
  </r>
  <r>
    <x v="79"/>
    <x v="2"/>
    <x v="0"/>
    <s v="Mandheling growing region, northern Sumatra, Indonesia"/>
    <x v="0"/>
    <s v="52/70"/>
    <s v="$17.20/12 ounces"/>
    <x v="19"/>
    <n v="17.2"/>
    <s v="12 ounces"/>
    <n v="17.2"/>
    <n v="12"/>
    <n v="1.433333333"/>
    <x v="0"/>
    <x v="3"/>
    <x v="28"/>
  </r>
  <r>
    <x v="80"/>
    <x v="2"/>
    <x v="0"/>
    <s v="Sidamo (also Sidama) growing region, southern Ethiopia"/>
    <x v="0"/>
    <s v="56/78"/>
    <s v="$16.80/12 ounces"/>
    <x v="15"/>
    <n v="16.8"/>
    <s v="12 ounces"/>
    <n v="16.8"/>
    <n v="12"/>
    <n v="1.4"/>
    <x v="0"/>
    <x v="5"/>
    <x v="0"/>
  </r>
  <r>
    <x v="81"/>
    <x v="2"/>
    <x v="31"/>
    <s v="Sidamo growing region, southern Ethiopia"/>
    <x v="0"/>
    <s v="61/78"/>
    <s v="$20.00/12 ounces"/>
    <x v="15"/>
    <n v="20"/>
    <s v="12 ounces"/>
    <n v="20"/>
    <n v="12"/>
    <n v="1.6666666670000001"/>
    <x v="0"/>
    <x v="7"/>
    <x v="0"/>
  </r>
  <r>
    <x v="82"/>
    <x v="2"/>
    <x v="15"/>
    <s v="Boquete growing region, western Panama"/>
    <x v="0"/>
    <s v="54/76"/>
    <s v="NT $500/8 ounces"/>
    <x v="1"/>
    <s v="NT $500"/>
    <s v="8 ounces"/>
    <n v="500"/>
    <n v="8"/>
    <n v="62.5"/>
    <x v="1"/>
    <x v="1"/>
    <x v="2"/>
  </r>
  <r>
    <x v="11"/>
    <x v="2"/>
    <x v="4"/>
    <s v="Holualoa, North Kona growing district, â€œBig Islandâ€ of Hawaiâ€™i"/>
    <x v="0"/>
    <s v="60/80"/>
    <s v="$69.95/8 ounces"/>
    <x v="3"/>
    <n v="69.95"/>
    <s v="8 ounces"/>
    <n v="69.95"/>
    <n v="8"/>
    <n v="8.7437500000000004"/>
    <x v="0"/>
    <x v="12"/>
    <x v="7"/>
  </r>
  <r>
    <x v="83"/>
    <x v="2"/>
    <x v="15"/>
    <s v="Apaneca-Ilamatepec, El Salvador"/>
    <x v="0"/>
    <s v="58/78"/>
    <s v="NT $500/4 ounces"/>
    <x v="28"/>
    <s v="NT $500"/>
    <s v="4 ounces"/>
    <n v="500"/>
    <n v="4"/>
    <n v="125"/>
    <x v="1"/>
    <x v="2"/>
    <x v="0"/>
  </r>
  <r>
    <x v="84"/>
    <x v="2"/>
    <x v="15"/>
    <s v="Kiambu growing region, south-central Kenya"/>
    <x v="1"/>
    <s v="47/69"/>
    <s v="NT $290/8 ounces"/>
    <x v="10"/>
    <s v="NT $290"/>
    <s v="8 ounces"/>
    <n v="290"/>
    <n v="8"/>
    <n v="36.25"/>
    <x v="0"/>
    <x v="16"/>
    <x v="29"/>
  </r>
  <r>
    <x v="85"/>
    <x v="2"/>
    <x v="32"/>
    <s v="Tierras Altas, ChiriquÃ­ Province, Panama"/>
    <x v="0"/>
    <s v="59/81"/>
    <s v="NT $1250/4 ounces"/>
    <x v="2"/>
    <s v="NT $1250"/>
    <s v="4 ounces"/>
    <n v="1250"/>
    <n v="4"/>
    <n v="312.5"/>
    <x v="3"/>
    <x v="14"/>
    <x v="27"/>
  </r>
  <r>
    <x v="86"/>
    <x v="2"/>
    <x v="12"/>
    <s v="Kochere, Yirgacheffe growing region, southern Ethiopia"/>
    <x v="0"/>
    <s v="54/76"/>
    <s v="$19.50/12 ounces"/>
    <x v="15"/>
    <n v="19.5"/>
    <s v="12 ounces"/>
    <n v="19.5"/>
    <n v="12"/>
    <n v="1.625"/>
    <x v="0"/>
    <x v="1"/>
    <x v="2"/>
  </r>
  <r>
    <x v="87"/>
    <x v="2"/>
    <x v="33"/>
    <s v="Sidamo growing region, southern Ethiopia."/>
    <x v="1"/>
    <s v="50/65"/>
    <s v="$37.95/12 ounces"/>
    <x v="20"/>
    <n v="37.950000000000003"/>
    <s v="12 ounces"/>
    <n v="37.950000000000003"/>
    <n v="12"/>
    <n v="3.1625000000000001"/>
    <x v="0"/>
    <x v="13"/>
    <x v="19"/>
  </r>
  <r>
    <x v="88"/>
    <x v="2"/>
    <x v="6"/>
    <s v="Puna, Big Island of Hawaiâ€™i"/>
    <x v="0"/>
    <s v="58/76"/>
    <s v="$29.95/4 ounces"/>
    <x v="29"/>
    <n v="29.95"/>
    <s v="4 ounces"/>
    <n v="29.95"/>
    <n v="4"/>
    <n v="7.4874999999999998"/>
    <x v="0"/>
    <x v="2"/>
    <x v="2"/>
  </r>
  <r>
    <x v="89"/>
    <x v="2"/>
    <x v="0"/>
    <s v="PiendamÃ³, Cauca Department, Colombia"/>
    <x v="2"/>
    <s v="60/82"/>
    <s v="$19.00/8 ounces"/>
    <x v="0"/>
    <n v="19"/>
    <s v="8 ounces"/>
    <n v="19"/>
    <n v="8"/>
    <n v="2.375"/>
    <x v="0"/>
    <x v="12"/>
    <x v="14"/>
  </r>
  <r>
    <x v="90"/>
    <x v="2"/>
    <x v="34"/>
    <s v="Bona Zuria, Sidama Region, Ethiopia"/>
    <x v="0"/>
    <s v="60/78"/>
    <s v="$21.99/12 ounces"/>
    <x v="9"/>
    <n v="21.99"/>
    <s v="12 ounces"/>
    <n v="21.99"/>
    <n v="12"/>
    <n v="1.8325"/>
    <x v="0"/>
    <x v="12"/>
    <x v="0"/>
  </r>
  <r>
    <x v="91"/>
    <x v="2"/>
    <x v="35"/>
    <s v="Boquete growing region, western Panama"/>
    <x v="0"/>
    <s v="59/77"/>
    <s v="Â£100/150-gram packet"/>
    <x v="1"/>
    <s v="Â£100"/>
    <s v="150-gram packet"/>
    <n v="100"/>
    <n v="5.28"/>
    <n v="18.939393939999999"/>
    <x v="0"/>
    <x v="14"/>
    <x v="17"/>
  </r>
  <r>
    <x v="92"/>
    <x v="2"/>
    <x v="0"/>
    <s v="Karatu, Oldeani Region, Tanzania"/>
    <x v="0"/>
    <s v="58/80"/>
    <s v="$24.00/8 ounces"/>
    <x v="30"/>
    <n v="24"/>
    <s v="8 ounces"/>
    <n v="24"/>
    <n v="8"/>
    <n v="3"/>
    <x v="0"/>
    <x v="2"/>
    <x v="7"/>
  </r>
  <r>
    <x v="93"/>
    <x v="2"/>
    <x v="0"/>
    <s v="PiendamÃ³, Cauca Department, Colombia"/>
    <x v="2"/>
    <s v="59/93"/>
    <s v="$20.00/8 ounces"/>
    <x v="0"/>
    <n v="20"/>
    <s v="8 ounces"/>
    <n v="20"/>
    <n v="8"/>
    <n v="2.5"/>
    <x v="0"/>
    <x v="14"/>
    <x v="30"/>
  </r>
  <r>
    <x v="94"/>
    <x v="2"/>
    <x v="15"/>
    <s v="Lintong growing region, northern Sumatra, Indonesia"/>
    <x v="1"/>
    <s v="44/61"/>
    <s v="NT $275/8 ounces"/>
    <x v="19"/>
    <s v="NT $275"/>
    <s v="8 ounces"/>
    <n v="275"/>
    <n v="8"/>
    <n v="34.375"/>
    <x v="0"/>
    <x v="10"/>
    <x v="31"/>
  </r>
  <r>
    <x v="95"/>
    <x v="2"/>
    <x v="16"/>
    <s v="Boquete growing region, western Panama"/>
    <x v="2"/>
    <s v="66/88"/>
    <s v="$90.00/4 ounces"/>
    <x v="1"/>
    <n v="90"/>
    <s v="4 ounces"/>
    <n v="90"/>
    <n v="4"/>
    <n v="22.5"/>
    <x v="0"/>
    <x v="11"/>
    <x v="5"/>
  </r>
  <r>
    <x v="96"/>
    <x v="2"/>
    <x v="1"/>
    <s v="Yemen"/>
    <x v="2"/>
    <s v="58/84"/>
    <s v="$75.00/8 ounces"/>
    <x v="4"/>
    <n v="75"/>
    <s v="8 ounces"/>
    <n v="75"/>
    <n v="8"/>
    <n v="9.375"/>
    <x v="0"/>
    <x v="2"/>
    <x v="3"/>
  </r>
  <r>
    <x v="97"/>
    <x v="2"/>
    <x v="5"/>
    <s v="Boquete growing region, western Panama"/>
    <x v="0"/>
    <s v="53/70"/>
    <s v="$40.00/8 ounces"/>
    <x v="1"/>
    <n v="40"/>
    <s v="8 ounces"/>
    <n v="40"/>
    <n v="8"/>
    <n v="5"/>
    <x v="0"/>
    <x v="23"/>
    <x v="28"/>
  </r>
  <r>
    <x v="98"/>
    <x v="2"/>
    <x v="9"/>
    <s v="Holualoa, North Kona growing district, â€œBig Islandâ€ of Hawaii"/>
    <x v="1"/>
    <s v="46/64"/>
    <s v="$44.95/8 ounces"/>
    <x v="8"/>
    <n v="44.95"/>
    <s v="8 ounces"/>
    <n v="44.95"/>
    <n v="8"/>
    <n v="5.6187500000000004"/>
    <x v="0"/>
    <x v="22"/>
    <x v="32"/>
  </r>
  <r>
    <x v="99"/>
    <x v="2"/>
    <x v="15"/>
    <s v="Amaybamba, Cusco, Peru"/>
    <x v="0"/>
    <s v="58/77"/>
    <s v="NT $700/4 ounces"/>
    <x v="31"/>
    <s v="NT $700"/>
    <s v="4 ounces"/>
    <n v="700"/>
    <n v="4"/>
    <n v="175"/>
    <x v="3"/>
    <x v="2"/>
    <x v="17"/>
  </r>
  <r>
    <x v="100"/>
    <x v="2"/>
    <x v="36"/>
    <s v="Huila Department, Colombia"/>
    <x v="0"/>
    <s v="60/78"/>
    <s v="$32.25/12 ounces"/>
    <x v="0"/>
    <n v="32.25"/>
    <s v="12 ounces"/>
    <n v="32.25"/>
    <n v="12"/>
    <n v="2.6875"/>
    <x v="0"/>
    <x v="12"/>
    <x v="0"/>
  </r>
  <r>
    <x v="101"/>
    <x v="2"/>
    <x v="37"/>
    <s v="Boquete growing region, western Panama"/>
    <x v="0"/>
    <s v="58/78"/>
    <s v="$56.00/8 ounces"/>
    <x v="1"/>
    <n v="56"/>
    <s v="8 ounces"/>
    <n v="56"/>
    <n v="8"/>
    <n v="7"/>
    <x v="0"/>
    <x v="2"/>
    <x v="0"/>
  </r>
  <r>
    <x v="102"/>
    <x v="2"/>
    <x v="38"/>
    <s v="Nekempte District, Oromia Region, western Ethiopia."/>
    <x v="0"/>
    <s v="52/73"/>
    <s v="$18.00/12 ounces"/>
    <x v="32"/>
    <n v="18"/>
    <s v="12 ounces"/>
    <n v="18"/>
    <n v="12"/>
    <n v="1.5"/>
    <x v="0"/>
    <x v="3"/>
    <x v="33"/>
  </r>
  <r>
    <x v="103"/>
    <x v="2"/>
    <x v="28"/>
    <s v="CaÃ±as Verdes, Boquete growing region, western Panama."/>
    <x v="2"/>
    <s v="71/89"/>
    <s v="$45.00/8 ounces"/>
    <x v="6"/>
    <n v="45"/>
    <s v="8 ounces"/>
    <n v="45"/>
    <n v="8"/>
    <n v="5.625"/>
    <x v="0"/>
    <x v="24"/>
    <x v="34"/>
  </r>
  <r>
    <x v="104"/>
    <x v="2"/>
    <x v="14"/>
    <s v="Nyeri growing region, south-central Kenya."/>
    <x v="0"/>
    <s v="54/76"/>
    <s v="$24.95/12 ounces"/>
    <x v="21"/>
    <n v="24.95"/>
    <s v="12 ounces"/>
    <n v="24.95"/>
    <n v="12"/>
    <n v="2.079166667"/>
    <x v="0"/>
    <x v="1"/>
    <x v="2"/>
  </r>
  <r>
    <x v="105"/>
    <x v="2"/>
    <x v="12"/>
    <s v="Yirgacheffe growing region, southern Ethiopia."/>
    <x v="2"/>
    <s v="64/83"/>
    <s v="$15.50/12 ounces"/>
    <x v="20"/>
    <n v="15.5"/>
    <s v="12 ounces"/>
    <n v="15.5"/>
    <n v="12"/>
    <n v="1.2916666670000001"/>
    <x v="0"/>
    <x v="4"/>
    <x v="26"/>
  </r>
  <r>
    <x v="106"/>
    <x v="2"/>
    <x v="8"/>
    <s v="Horqueta, ChiriquÃ­, Boquete, Panama"/>
    <x v="0"/>
    <s v="56/84"/>
    <s v="$13.34/4 ounces"/>
    <x v="2"/>
    <n v="13.34"/>
    <s v="4 ounces"/>
    <n v="13.34"/>
    <n v="4"/>
    <n v="3.335"/>
    <x v="0"/>
    <x v="5"/>
    <x v="3"/>
  </r>
  <r>
    <x v="107"/>
    <x v="2"/>
    <x v="15"/>
    <s v="Kiambu growing region, south-central Kenya"/>
    <x v="0"/>
    <s v="57/77"/>
    <s v="NT $340/8 ounces"/>
    <x v="10"/>
    <s v="NT $340"/>
    <s v="8 ounces"/>
    <n v="340"/>
    <n v="8"/>
    <n v="42.5"/>
    <x v="0"/>
    <x v="9"/>
    <x v="17"/>
  </r>
  <r>
    <x v="108"/>
    <x v="2"/>
    <x v="2"/>
    <s v="Saraguro, Loja, Ecuador"/>
    <x v="2"/>
    <s v="62/80"/>
    <s v="NT $800/20 grams"/>
    <x v="22"/>
    <s v="NT $800"/>
    <s v="20 grams"/>
    <n v="800"/>
    <n v="0.70547981400000004"/>
    <n v="1133.98"/>
    <x v="2"/>
    <x v="0"/>
    <x v="7"/>
  </r>
  <r>
    <x v="109"/>
    <x v="2"/>
    <x v="15"/>
    <s v="Sidamo growing region, southern Ethiopia"/>
    <x v="2"/>
    <s v="62/80"/>
    <s v="NT $450/4 ounces"/>
    <x v="15"/>
    <s v="NT $450"/>
    <s v="4 ounces"/>
    <n v="450"/>
    <n v="4"/>
    <n v="112.5"/>
    <x v="1"/>
    <x v="0"/>
    <x v="7"/>
  </r>
  <r>
    <x v="110"/>
    <x v="2"/>
    <x v="10"/>
    <s v="Volcan Baru, Boquete growing region, Panama"/>
    <x v="2"/>
    <s v="65/90"/>
    <s v="$45.00/4 ounces"/>
    <x v="2"/>
    <n v="45"/>
    <s v="4 ounces"/>
    <n v="45"/>
    <n v="4"/>
    <n v="11.25"/>
    <x v="0"/>
    <x v="25"/>
    <x v="23"/>
  </r>
  <r>
    <x v="111"/>
    <x v="2"/>
    <x v="4"/>
    <s v="Holualoa, North Kona growing district, â€œBig Islandâ€ of Hawaiâ€™i"/>
    <x v="0"/>
    <s v="58/78"/>
    <s v="$54.95/8 ounces"/>
    <x v="3"/>
    <n v="54.95"/>
    <s v="8 ounces"/>
    <n v="54.95"/>
    <n v="8"/>
    <n v="6.8687500000000004"/>
    <x v="0"/>
    <x v="2"/>
    <x v="0"/>
  </r>
  <r>
    <x v="93"/>
    <x v="2"/>
    <x v="0"/>
    <s v="PiendamÃ³, Cauca, Colombia"/>
    <x v="0"/>
    <s v="60/74"/>
    <s v="$25.00/8 ounces"/>
    <x v="0"/>
    <n v="25"/>
    <s v="8 ounces"/>
    <n v="25"/>
    <n v="8"/>
    <n v="3.125"/>
    <x v="0"/>
    <x v="12"/>
    <x v="1"/>
  </r>
  <r>
    <x v="12"/>
    <x v="2"/>
    <x v="0"/>
    <s v="Chiriqui, western Panama."/>
    <x v="0"/>
    <s v="57/81"/>
    <s v="$49.25/8 ounces"/>
    <x v="6"/>
    <n v="49.25"/>
    <s v="8 ounces"/>
    <n v="49.25"/>
    <n v="8"/>
    <n v="6.15625"/>
    <x v="0"/>
    <x v="9"/>
    <x v="27"/>
  </r>
  <r>
    <x v="112"/>
    <x v="2"/>
    <x v="24"/>
    <s v="Piendamo, Cauca Department, Colombia"/>
    <x v="2"/>
    <s v="65/83"/>
    <s v="$60.00/250 grams"/>
    <x v="0"/>
    <n v="60"/>
    <s v="250 grams"/>
    <n v="60"/>
    <n v="8.8184976810000002"/>
    <n v="6.8038800000000004"/>
    <x v="0"/>
    <x v="25"/>
    <x v="26"/>
  </r>
  <r>
    <x v="113"/>
    <x v="2"/>
    <x v="39"/>
    <s v="Valle del Cauca growing region, Colombia."/>
    <x v="0"/>
    <s v="60/81"/>
    <s v="$59.75/8 ounces"/>
    <x v="25"/>
    <n v="59.75"/>
    <s v="8 ounces"/>
    <n v="59.75"/>
    <n v="8"/>
    <n v="7.46875"/>
    <x v="0"/>
    <x v="12"/>
    <x v="27"/>
  </r>
  <r>
    <x v="114"/>
    <x v="2"/>
    <x v="0"/>
    <s v="Karundu, Nyeri County, Kenya"/>
    <x v="0"/>
    <s v="59/77"/>
    <s v="$24.00/12 ounces"/>
    <x v="13"/>
    <n v="24"/>
    <s v="12 ounces"/>
    <n v="24"/>
    <n v="12"/>
    <n v="2"/>
    <x v="0"/>
    <x v="14"/>
    <x v="17"/>
  </r>
  <r>
    <x v="115"/>
    <x v="2"/>
    <x v="0"/>
    <s v="South-central Kenya"/>
    <x v="0"/>
    <s v="55/76"/>
    <s v="$19.25/12 ounces"/>
    <x v="10"/>
    <n v="19.25"/>
    <s v="12 ounces"/>
    <n v="19.25"/>
    <n v="12"/>
    <n v="1.6041666670000001"/>
    <x v="0"/>
    <x v="19"/>
    <x v="2"/>
  </r>
  <r>
    <x v="116"/>
    <x v="2"/>
    <x v="16"/>
    <s v="Machakos County, Kenya"/>
    <x v="2"/>
    <s v="62/82"/>
    <s v="NT $409/8 ounces"/>
    <x v="13"/>
    <s v="NT $409"/>
    <s v="8 ounces"/>
    <n v="409"/>
    <n v="8"/>
    <n v="51.125"/>
    <x v="1"/>
    <x v="0"/>
    <x v="14"/>
  </r>
  <r>
    <x v="117"/>
    <x v="2"/>
    <x v="15"/>
    <s v="La Libertad, Huehuetenango Department, Guatemala"/>
    <x v="2"/>
    <s v="61/81"/>
    <s v="NT $1200/4 ounces"/>
    <x v="33"/>
    <s v="NT $1200"/>
    <s v="4 ounces"/>
    <n v="1200"/>
    <n v="4"/>
    <n v="300"/>
    <x v="3"/>
    <x v="7"/>
    <x v="27"/>
  </r>
  <r>
    <x v="118"/>
    <x v="2"/>
    <x v="15"/>
    <s v="Nyeri growing region, south-central Kenya"/>
    <x v="0"/>
    <s v="60/77"/>
    <s v="NT $390/8 ounces"/>
    <x v="10"/>
    <s v="NT $390"/>
    <s v="8 ounces"/>
    <n v="390"/>
    <n v="8"/>
    <n v="48.75"/>
    <x v="0"/>
    <x v="12"/>
    <x v="17"/>
  </r>
  <r>
    <x v="119"/>
    <x v="2"/>
    <x v="37"/>
    <s v="Piendamo, Cauca Department, Colombia"/>
    <x v="0"/>
    <s v="60/78"/>
    <s v="$58.00/8 ounces"/>
    <x v="0"/>
    <n v="58"/>
    <s v="8 ounces"/>
    <n v="58"/>
    <n v="8"/>
    <n v="7.25"/>
    <x v="0"/>
    <x v="12"/>
    <x v="0"/>
  </r>
  <r>
    <x v="120"/>
    <x v="2"/>
    <x v="0"/>
    <s v="Kirinyaga, Kenya"/>
    <x v="0"/>
    <s v="58/76"/>
    <s v="$21.00/12 ounces"/>
    <x v="13"/>
    <n v="21"/>
    <s v="12 ounces"/>
    <n v="21"/>
    <n v="12"/>
    <n v="1.75"/>
    <x v="0"/>
    <x v="2"/>
    <x v="2"/>
  </r>
  <r>
    <x v="121"/>
    <x v="2"/>
    <x v="40"/>
    <s v="Silla Del Pando, Volcan, Panama."/>
    <x v="0"/>
    <s v="59/80"/>
    <s v="RMB $350/75 grams"/>
    <x v="5"/>
    <s v="RMB $350"/>
    <s v="75 grams"/>
    <n v="350"/>
    <n v="2.6455493040000002"/>
    <n v="132.29766670000001"/>
    <x v="1"/>
    <x v="14"/>
    <x v="7"/>
  </r>
  <r>
    <x v="122"/>
    <x v="2"/>
    <x v="37"/>
    <s v="Boquete growing region, western Panama."/>
    <x v="0"/>
    <s v="57/83"/>
    <s v="$46.00/10 ounces"/>
    <x v="6"/>
    <n v="46"/>
    <s v="10 ounces"/>
    <n v="46"/>
    <n v="10"/>
    <n v="4.5999999999999996"/>
    <x v="0"/>
    <x v="9"/>
    <x v="26"/>
  </r>
  <r>
    <x v="123"/>
    <x v="2"/>
    <x v="9"/>
    <s v="Holualoa, North Kona growing district, â€œBig Islandâ€ of Hawaiâ€™i"/>
    <x v="0"/>
    <s v="56/74"/>
    <s v="$47.95/8 ounces"/>
    <x v="3"/>
    <n v="47.95"/>
    <s v="8 ounces"/>
    <n v="47.95"/>
    <n v="8"/>
    <n v="5.9937500000000004"/>
    <x v="0"/>
    <x v="5"/>
    <x v="1"/>
  </r>
  <r>
    <x v="124"/>
    <x v="2"/>
    <x v="34"/>
    <s v="Sidamo growing region, south-central Ethiopia"/>
    <x v="2"/>
    <s v="64/82"/>
    <s v="$22.00/12 ounces"/>
    <x v="18"/>
    <n v="22"/>
    <s v="12 ounces"/>
    <n v="22"/>
    <n v="12"/>
    <n v="1.8333333329999999"/>
    <x v="0"/>
    <x v="4"/>
    <x v="14"/>
  </r>
  <r>
    <x v="125"/>
    <x v="2"/>
    <x v="34"/>
    <s v="Gedeb District, Gedeo Zone, southern Ethiopia"/>
    <x v="0"/>
    <s v="60/78"/>
    <s v="$23.00/12 ounces"/>
    <x v="15"/>
    <n v="23"/>
    <s v="12 ounces"/>
    <n v="23"/>
    <n v="12"/>
    <n v="1.9166666670000001"/>
    <x v="0"/>
    <x v="12"/>
    <x v="0"/>
  </r>
  <r>
    <x v="126"/>
    <x v="2"/>
    <x v="41"/>
    <s v="Piedra Candela, Chiriqui Province, far western Panama"/>
    <x v="0"/>
    <s v="56/80"/>
    <s v="$55.00/12 ounces"/>
    <x v="7"/>
    <n v="55"/>
    <s v="12 ounces"/>
    <n v="55"/>
    <n v="12"/>
    <n v="4.5833333329999997"/>
    <x v="0"/>
    <x v="5"/>
    <x v="7"/>
  </r>
  <r>
    <x v="127"/>
    <x v="2"/>
    <x v="15"/>
    <s v="Nyeri growing region, south-central Kenya"/>
    <x v="0"/>
    <s v="58/78"/>
    <s v="NT $400/8 ounces"/>
    <x v="10"/>
    <s v="NT $400"/>
    <s v="8 ounces"/>
    <n v="400"/>
    <n v="8"/>
    <n v="50"/>
    <x v="1"/>
    <x v="2"/>
    <x v="0"/>
  </r>
  <r>
    <x v="128"/>
    <x v="2"/>
    <x v="12"/>
    <s v="Boquete growing region, western Panama."/>
    <x v="0"/>
    <s v="58/72"/>
    <s v="$40.00/8 ounces"/>
    <x v="6"/>
    <n v="40"/>
    <s v="8 ounces"/>
    <n v="40"/>
    <n v="8"/>
    <n v="5"/>
    <x v="0"/>
    <x v="2"/>
    <x v="10"/>
  </r>
  <r>
    <x v="129"/>
    <x v="2"/>
    <x v="0"/>
    <s v="Piendamo, Cauca Department, Colombia"/>
    <x v="2"/>
    <s v="62/80"/>
    <s v="$27.00/8 ounces"/>
    <x v="0"/>
    <n v="27"/>
    <s v="8 ounces"/>
    <n v="27"/>
    <n v="8"/>
    <n v="3.375"/>
    <x v="0"/>
    <x v="0"/>
    <x v="7"/>
  </r>
  <r>
    <x v="130"/>
    <x v="2"/>
    <x v="42"/>
    <s v="Central Kenya."/>
    <x v="1"/>
    <s v="47/59"/>
    <s v="NT$1400/16 ounces"/>
    <x v="34"/>
    <s v="NT$1400"/>
    <s v="16 ounces"/>
    <n v="1400"/>
    <n v="16"/>
    <n v="87.5"/>
    <x v="1"/>
    <x v="16"/>
    <x v="35"/>
  </r>
  <r>
    <x v="131"/>
    <x v="2"/>
    <x v="36"/>
    <s v="Sidama growing region, southern Ethiopia"/>
    <x v="2"/>
    <s v="62/80"/>
    <s v="$33.00/12 ounces"/>
    <x v="15"/>
    <n v="33"/>
    <s v="12 ounces"/>
    <n v="33"/>
    <n v="12"/>
    <n v="2.75"/>
    <x v="0"/>
    <x v="0"/>
    <x v="7"/>
  </r>
  <r>
    <x v="132"/>
    <x v="2"/>
    <x v="23"/>
    <s v="Nyeri growing region, south-central Kenya"/>
    <x v="1"/>
    <s v="44/60"/>
    <s v="NT $900/8 ounces"/>
    <x v="10"/>
    <s v="NT $900"/>
    <s v="8 ounces"/>
    <n v="900"/>
    <n v="8"/>
    <n v="112.5"/>
    <x v="1"/>
    <x v="10"/>
    <x v="15"/>
  </r>
  <r>
    <x v="133"/>
    <x v="2"/>
    <x v="27"/>
    <s v="Cauca, Colombia"/>
    <x v="2"/>
    <s v="65/82"/>
    <s v="$60.00/4 ounces"/>
    <x v="0"/>
    <n v="60"/>
    <s v="4 ounces"/>
    <n v="60"/>
    <n v="4"/>
    <n v="15"/>
    <x v="0"/>
    <x v="25"/>
    <x v="14"/>
  </r>
  <r>
    <x v="134"/>
    <x v="2"/>
    <x v="43"/>
    <s v="Kiambu County, south-central Kenya"/>
    <x v="2"/>
    <s v="58/84"/>
    <s v="$15.00/250 grams"/>
    <x v="10"/>
    <n v="15"/>
    <s v="250 grams"/>
    <n v="15"/>
    <n v="8.8184976810000002"/>
    <n v="1.7009700000000001"/>
    <x v="0"/>
    <x v="2"/>
    <x v="3"/>
  </r>
  <r>
    <x v="135"/>
    <x v="2"/>
    <x v="44"/>
    <s v="Yirgacheffe growing region, southern Ethiopia"/>
    <x v="0"/>
    <s v="60/77"/>
    <s v="$20.95/12 ounces"/>
    <x v="15"/>
    <n v="20.95"/>
    <s v="12 ounces"/>
    <n v="20.95"/>
    <n v="12"/>
    <n v="1.745833333"/>
    <x v="0"/>
    <x v="12"/>
    <x v="17"/>
  </r>
  <r>
    <x v="136"/>
    <x v="2"/>
    <x v="45"/>
    <s v="Sidamo (also Sidama) growing region, southern Ethiopia"/>
    <x v="0"/>
    <s v="63/74"/>
    <s v="RMB $235/125 grams"/>
    <x v="15"/>
    <s v="RMB $235"/>
    <s v="125 grams"/>
    <n v="235"/>
    <n v="4.4092488400000001"/>
    <n v="53.297060000000002"/>
    <x v="1"/>
    <x v="21"/>
    <x v="1"/>
  </r>
  <r>
    <x v="137"/>
    <x v="2"/>
    <x v="14"/>
    <s v="CaÃ±as Verdes, Boquete growing region, western Panama."/>
    <x v="0"/>
    <s v="52/73"/>
    <s v="$39.95/8 ounces"/>
    <x v="6"/>
    <n v="39.950000000000003"/>
    <s v="8 ounces"/>
    <n v="39.950000000000003"/>
    <n v="8"/>
    <n v="4.9937500000000004"/>
    <x v="0"/>
    <x v="3"/>
    <x v="33"/>
  </r>
  <r>
    <x v="138"/>
    <x v="2"/>
    <x v="46"/>
    <s v="Bench-Maji Zone, southern Ethiopia"/>
    <x v="2"/>
    <s v="63/81"/>
    <s v="$35.00/200 grams"/>
    <x v="15"/>
    <n v="35"/>
    <s v="200 grams"/>
    <n v="35"/>
    <n v="7.0547981450000004"/>
    <n v="4.9611625000000004"/>
    <x v="0"/>
    <x v="21"/>
    <x v="27"/>
  </r>
  <r>
    <x v="139"/>
    <x v="2"/>
    <x v="14"/>
    <s v="Boquete growing region, western Panama"/>
    <x v="1"/>
    <s v="49/72"/>
    <s v="$49.95/8 ounces"/>
    <x v="1"/>
    <n v="49.95"/>
    <s v="8 ounces"/>
    <n v="49.95"/>
    <n v="8"/>
    <n v="6.2437500000000004"/>
    <x v="0"/>
    <x v="26"/>
    <x v="10"/>
  </r>
  <r>
    <x v="124"/>
    <x v="2"/>
    <x v="34"/>
    <s v="idamo (also Sidama) growing region, southern Ethiopia"/>
    <x v="0"/>
    <s v="60/78"/>
    <s v="$20.99/12 ounces"/>
    <x v="15"/>
    <n v="20.99"/>
    <s v="12 ounces"/>
    <n v="20.99"/>
    <n v="12"/>
    <n v="1.7491666669999999"/>
    <x v="0"/>
    <x v="12"/>
    <x v="0"/>
  </r>
  <r>
    <x v="140"/>
    <x v="2"/>
    <x v="11"/>
    <s v="Kirinyaga region, south-central Kenya"/>
    <x v="0"/>
    <s v="61/76"/>
    <s v="$25.00/12 ounces"/>
    <x v="10"/>
    <n v="25"/>
    <s v="12 ounces"/>
    <n v="25"/>
    <n v="12"/>
    <n v="2.0833333330000001"/>
    <x v="0"/>
    <x v="7"/>
    <x v="2"/>
  </r>
  <r>
    <x v="141"/>
    <x v="2"/>
    <x v="47"/>
    <s v="Sumatra; Ethiopia"/>
    <x v="1"/>
    <s v="52/68"/>
    <s v="$14.50/12 ounces"/>
    <x v="35"/>
    <n v="14.5"/>
    <s v="12 ounces"/>
    <n v="14.5"/>
    <n v="12"/>
    <n v="1.2083333329999999"/>
    <x v="0"/>
    <x v="3"/>
    <x v="16"/>
  </r>
  <r>
    <x v="142"/>
    <x v="2"/>
    <x v="1"/>
    <s v="Piedra Candela, Chiriqui Province, far western Panama"/>
    <x v="0"/>
    <s v="56/76"/>
    <s v="$45.00/8 ounces"/>
    <x v="7"/>
    <n v="45"/>
    <s v="8 ounces"/>
    <n v="45"/>
    <n v="8"/>
    <n v="5.625"/>
    <x v="0"/>
    <x v="5"/>
    <x v="2"/>
  </r>
  <r>
    <x v="143"/>
    <x v="2"/>
    <x v="5"/>
    <s v="Trujillo, Valle del Cauca, Colombia."/>
    <x v="0"/>
    <s v="58/81"/>
    <s v="$35.00/8 ounces"/>
    <x v="25"/>
    <n v="35"/>
    <s v="8 ounces"/>
    <n v="35"/>
    <n v="8"/>
    <n v="4.375"/>
    <x v="0"/>
    <x v="2"/>
    <x v="27"/>
  </r>
  <r>
    <x v="144"/>
    <x v="2"/>
    <x v="8"/>
    <s v="Ethiopia; Papua New Guinea; Guatemala"/>
    <x v="0"/>
    <s v="50/74"/>
    <s v="$14.45/12 ounces"/>
    <x v="36"/>
    <n v="14.45"/>
    <s v="12 ounces"/>
    <n v="14.45"/>
    <n v="12"/>
    <n v="1.204166667"/>
    <x v="0"/>
    <x v="13"/>
    <x v="1"/>
  </r>
  <r>
    <x v="145"/>
    <x v="2"/>
    <x v="15"/>
    <s v="Guji Zone, Oromia Region, southern Ethiopia"/>
    <x v="0"/>
    <s v="58/78"/>
    <s v="NT $375/8 ounces"/>
    <x v="15"/>
    <s v="NT $375"/>
    <s v="8 ounces"/>
    <n v="375"/>
    <n v="8"/>
    <n v="46.875"/>
    <x v="0"/>
    <x v="2"/>
    <x v="0"/>
  </r>
  <r>
    <x v="146"/>
    <x v="2"/>
    <x v="15"/>
    <s v="Kiambu growing region, south-central Kenya"/>
    <x v="0"/>
    <s v="54/72"/>
    <s v="NT $400/8 ounces"/>
    <x v="10"/>
    <s v="NT $400"/>
    <s v="8 ounces"/>
    <n v="400"/>
    <n v="8"/>
    <n v="50"/>
    <x v="1"/>
    <x v="1"/>
    <x v="10"/>
  </r>
  <r>
    <x v="147"/>
    <x v="2"/>
    <x v="12"/>
    <s v="Boquete growing region, western Panama"/>
    <x v="1"/>
    <s v="48/59"/>
    <s v="$19.50/12 ounces"/>
    <x v="1"/>
    <n v="19.5"/>
    <s v="12 ounces"/>
    <n v="19.5"/>
    <n v="12"/>
    <n v="1.625"/>
    <x v="0"/>
    <x v="8"/>
    <x v="35"/>
  </r>
  <r>
    <x v="148"/>
    <x v="2"/>
    <x v="5"/>
    <s v="Boquete growing region, western Panama"/>
    <x v="2"/>
    <s v="62/86"/>
    <s v="$59.99/8 ounces"/>
    <x v="1"/>
    <n v="59.99"/>
    <s v="8 ounces"/>
    <n v="59.99"/>
    <n v="8"/>
    <n v="7.4987500000000002"/>
    <x v="0"/>
    <x v="0"/>
    <x v="9"/>
  </r>
  <r>
    <x v="149"/>
    <x v="2"/>
    <x v="48"/>
    <s v="Ka'u growing district, Big Island of Hawaiâ€™i"/>
    <x v="0"/>
    <s v="52/72"/>
    <s v="$35.00/4 ounces"/>
    <x v="29"/>
    <n v="35"/>
    <s v="4 ounces"/>
    <n v="35"/>
    <n v="4"/>
    <n v="8.75"/>
    <x v="0"/>
    <x v="3"/>
    <x v="10"/>
  </r>
  <r>
    <x v="150"/>
    <x v="2"/>
    <x v="27"/>
    <s v="Boquete, Panama"/>
    <x v="2"/>
    <s v="64/82"/>
    <s v="$250/4 ounces"/>
    <x v="2"/>
    <n v="250"/>
    <s v="4 ounces"/>
    <n v="250"/>
    <n v="4"/>
    <n v="62.5"/>
    <x v="1"/>
    <x v="4"/>
    <x v="14"/>
  </r>
  <r>
    <x v="151"/>
    <x v="2"/>
    <x v="0"/>
    <s v="Agaro Gera, Jimma Zone, Oromia State, Ethiopia"/>
    <x v="0"/>
    <s v="56/74"/>
    <s v="$18.75/12 ounces"/>
    <x v="9"/>
    <n v="18.75"/>
    <s v="12 ounces"/>
    <n v="18.75"/>
    <n v="12"/>
    <n v="1.5625"/>
    <x v="0"/>
    <x v="5"/>
    <x v="1"/>
  </r>
  <r>
    <x v="152"/>
    <x v="2"/>
    <x v="1"/>
    <s v="Boquete growing region, western Panama"/>
    <x v="0"/>
    <s v="56/84"/>
    <s v="$75.00/8 ounces"/>
    <x v="1"/>
    <n v="75"/>
    <s v="8 ounces"/>
    <n v="75"/>
    <n v="8"/>
    <n v="9.375"/>
    <x v="0"/>
    <x v="5"/>
    <x v="3"/>
  </r>
  <r>
    <x v="153"/>
    <x v="2"/>
    <x v="28"/>
    <s v="CaÃ±as Verdes, Boquete growing region, western Panama."/>
    <x v="2"/>
    <s v="67/88"/>
    <s v="$51.00/8 ounces"/>
    <x v="6"/>
    <n v="51"/>
    <s v="8 ounces"/>
    <n v="51"/>
    <n v="8"/>
    <n v="6.375"/>
    <x v="0"/>
    <x v="6"/>
    <x v="5"/>
  </r>
  <r>
    <x v="98"/>
    <x v="2"/>
    <x v="4"/>
    <s v="Holualoa, North Kona growing district, â€œBig Islandâ€ of Hawaiâ€™i"/>
    <x v="0"/>
    <s v="52/70"/>
    <s v="$74.95/8 ounces"/>
    <x v="3"/>
    <n v="74.95"/>
    <s v="8 ounces"/>
    <n v="74.95"/>
    <n v="8"/>
    <n v="9.3687500000000004"/>
    <x v="0"/>
    <x v="3"/>
    <x v="28"/>
  </r>
  <r>
    <x v="154"/>
    <x v="2"/>
    <x v="15"/>
    <s v="Thika growing region, central Kenya"/>
    <x v="0"/>
    <s v="53/81"/>
    <s v="NT $375/8 ounces"/>
    <x v="37"/>
    <s v="NT $375"/>
    <s v="8 ounces"/>
    <n v="375"/>
    <n v="8"/>
    <n v="46.875"/>
    <x v="0"/>
    <x v="23"/>
    <x v="27"/>
  </r>
  <r>
    <x v="155"/>
    <x v="2"/>
    <x v="0"/>
    <s v="Saraguro, Loja growing region, Ecuador"/>
    <x v="0"/>
    <s v="59/75"/>
    <s v="$29.00/12 ounces"/>
    <x v="22"/>
    <n v="29"/>
    <s v="12 ounces"/>
    <n v="29"/>
    <n v="12"/>
    <n v="2.4166666669999999"/>
    <x v="0"/>
    <x v="14"/>
    <x v="11"/>
  </r>
  <r>
    <x v="156"/>
    <x v="2"/>
    <x v="34"/>
    <s v="Los Naranjos, La Argentina, Huila Department, Colombia"/>
    <x v="2"/>
    <s v="64/84"/>
    <s v="$18.99/8 ounces"/>
    <x v="0"/>
    <n v="18.989999999999998"/>
    <s v="8 ounces"/>
    <n v="18.989999999999998"/>
    <n v="8"/>
    <n v="2.3737499999999998"/>
    <x v="0"/>
    <x v="4"/>
    <x v="3"/>
  </r>
  <r>
    <x v="157"/>
    <x v="2"/>
    <x v="41"/>
    <s v="Volcan, Panama"/>
    <x v="0"/>
    <s v="52/72"/>
    <s v="$60.00/8 ounces"/>
    <x v="2"/>
    <n v="60"/>
    <s v="8 ounces"/>
    <n v="60"/>
    <n v="8"/>
    <n v="7.5"/>
    <x v="0"/>
    <x v="3"/>
    <x v="10"/>
  </r>
  <r>
    <x v="158"/>
    <x v="2"/>
    <x v="24"/>
    <s v="Valle del Cauca Department, western Colombia"/>
    <x v="1"/>
    <s v="48/67"/>
    <s v="$25.00/150 grams"/>
    <x v="38"/>
    <n v="25"/>
    <s v="150 grams"/>
    <n v="25"/>
    <n v="5.2910986080000004"/>
    <n v="4.7249166669999996"/>
    <x v="0"/>
    <x v="8"/>
    <x v="6"/>
  </r>
  <r>
    <x v="159"/>
    <x v="2"/>
    <x v="49"/>
    <s v="Yunlin County, Taiwan"/>
    <x v="2"/>
    <s v="64/90"/>
    <s v="NT $800/120 grams"/>
    <x v="39"/>
    <s v="NT $800"/>
    <s v="120 grams"/>
    <n v="800"/>
    <n v="4.232878887"/>
    <n v="188.99666669999999"/>
    <x v="3"/>
    <x v="4"/>
    <x v="23"/>
  </r>
  <r>
    <x v="160"/>
    <x v="2"/>
    <x v="34"/>
    <s v="Gedeb District, Gedeo Zone, southern Ethiopia"/>
    <x v="2"/>
    <s v="62/84"/>
    <s v="$24.00/12 ounces"/>
    <x v="15"/>
    <n v="24"/>
    <s v="12 ounces"/>
    <n v="24"/>
    <n v="12"/>
    <n v="2"/>
    <x v="0"/>
    <x v="0"/>
    <x v="3"/>
  </r>
  <r>
    <x v="161"/>
    <x v="2"/>
    <x v="46"/>
    <s v="Acevedo, Huila Department, Colombia"/>
    <x v="2"/>
    <s v="60/84"/>
    <s v="$46.00/8 ounces"/>
    <x v="0"/>
    <n v="46"/>
    <s v="8 ounces"/>
    <n v="46"/>
    <n v="8"/>
    <n v="5.75"/>
    <x v="0"/>
    <x v="12"/>
    <x v="3"/>
  </r>
  <r>
    <x v="162"/>
    <x v="2"/>
    <x v="15"/>
    <s v="Chiriqui growing region, Panama"/>
    <x v="0"/>
    <s v="55/79"/>
    <s v="NT $750/4 ounces"/>
    <x v="2"/>
    <s v="NT $750"/>
    <s v="4 ounces"/>
    <n v="750"/>
    <n v="4"/>
    <n v="187.5"/>
    <x v="3"/>
    <x v="19"/>
    <x v="13"/>
  </r>
  <r>
    <x v="163"/>
    <x v="2"/>
    <x v="14"/>
    <s v="La Mesa, Cundinamarca, Colombia"/>
    <x v="0"/>
    <s v="57/74"/>
    <s v="$54.95/6 ounces"/>
    <x v="0"/>
    <n v="54.95"/>
    <s v="6 ounces"/>
    <n v="54.95"/>
    <n v="6"/>
    <n v="9.1583333329999999"/>
    <x v="0"/>
    <x v="9"/>
    <x v="1"/>
  </r>
  <r>
    <x v="164"/>
    <x v="2"/>
    <x v="10"/>
    <s v="Valle de Cauca, Colombia"/>
    <x v="1"/>
    <s v="54/62"/>
    <s v="$60.00/8 ounces"/>
    <x v="0"/>
    <n v="60"/>
    <s v="8 ounces"/>
    <n v="60"/>
    <n v="8"/>
    <n v="7.5"/>
    <x v="0"/>
    <x v="1"/>
    <x v="18"/>
  </r>
  <r>
    <x v="165"/>
    <x v="2"/>
    <x v="1"/>
    <s v="Yirgacheffe growing region, southern Ethiopia"/>
    <x v="0"/>
    <s v="58/82"/>
    <s v="$18.00/12 ounces"/>
    <x v="15"/>
    <n v="18"/>
    <s v="12 ounces"/>
    <n v="18"/>
    <n v="12"/>
    <n v="1.5"/>
    <x v="0"/>
    <x v="2"/>
    <x v="14"/>
  </r>
  <r>
    <x v="166"/>
    <x v="2"/>
    <x v="50"/>
    <s v="Los Angeles, Sabanilla de Alajuela, Costa Rica"/>
    <x v="0"/>
    <s v="58/80"/>
    <s v="NT $500/227 grams"/>
    <x v="40"/>
    <s v="NT $500"/>
    <s v="227 grams"/>
    <n v="500"/>
    <n v="8.0071958940000005"/>
    <n v="62.4438326"/>
    <x v="1"/>
    <x v="2"/>
    <x v="7"/>
  </r>
  <r>
    <x v="167"/>
    <x v="2"/>
    <x v="34"/>
    <s v="Nyeri growing region, south-central Kenya"/>
    <x v="0"/>
    <s v="60/76"/>
    <s v="$22.49/12 ounces"/>
    <x v="10"/>
    <n v="22.49"/>
    <s v="12 ounces"/>
    <n v="22.49"/>
    <n v="12"/>
    <n v="1.8741666669999999"/>
    <x v="0"/>
    <x v="12"/>
    <x v="2"/>
  </r>
  <r>
    <x v="168"/>
    <x v="2"/>
    <x v="51"/>
    <s v="Volcan growing region, Panama"/>
    <x v="1"/>
    <s v="45/58"/>
    <s v="NT $2616/227 grams"/>
    <x v="2"/>
    <s v="NT $2616"/>
    <s v="227 grams"/>
    <n v="2616"/>
    <n v="8.0071958940000005"/>
    <n v="326.70613220000001"/>
    <x v="3"/>
    <x v="15"/>
    <x v="12"/>
  </r>
  <r>
    <x v="169"/>
    <x v="2"/>
    <x v="10"/>
    <s v="South-central Kenya"/>
    <x v="2"/>
    <s v="58/84"/>
    <s v="$20.99/12 ounces"/>
    <x v="10"/>
    <n v="20.99"/>
    <s v="12 ounces"/>
    <n v="20.99"/>
    <n v="12"/>
    <n v="1.7491666669999999"/>
    <x v="0"/>
    <x v="2"/>
    <x v="3"/>
  </r>
  <r>
    <x v="170"/>
    <x v="2"/>
    <x v="0"/>
    <s v="San JosÃ© de Minas, Pichincha Province, Ecuador"/>
    <x v="0"/>
    <s v="60/77"/>
    <s v="$32.00/8 ounces"/>
    <x v="22"/>
    <n v="32"/>
    <s v="8 ounces"/>
    <n v="32"/>
    <n v="8"/>
    <n v="4"/>
    <x v="0"/>
    <x v="12"/>
    <x v="17"/>
  </r>
  <r>
    <x v="171"/>
    <x v="2"/>
    <x v="52"/>
    <s v="Nyeri growing region, south-central Kenya"/>
    <x v="0"/>
    <s v="55/74"/>
    <s v="$18.95/12 ounces"/>
    <x v="10"/>
    <n v="18.95"/>
    <s v="12 ounces"/>
    <n v="18.95"/>
    <n v="12"/>
    <n v="1.579166667"/>
    <x v="0"/>
    <x v="19"/>
    <x v="1"/>
  </r>
  <r>
    <x v="172"/>
    <x v="2"/>
    <x v="53"/>
    <s v="Holualoa, North Kona growing district, â€œBig Islandâ€ of Hawaii"/>
    <x v="0"/>
    <s v="56/76"/>
    <s v="$49.95/8 ounces"/>
    <x v="8"/>
    <n v="49.95"/>
    <s v="8 ounces"/>
    <n v="49.95"/>
    <n v="8"/>
    <n v="6.2437500000000004"/>
    <x v="0"/>
    <x v="5"/>
    <x v="2"/>
  </r>
  <r>
    <x v="173"/>
    <x v="2"/>
    <x v="15"/>
    <s v="Murangâ€™a County, central Kenya"/>
    <x v="0"/>
    <s v="56/80"/>
    <s v="$22.00/16 ounces"/>
    <x v="37"/>
    <n v="22"/>
    <s v="16 ounces"/>
    <n v="22"/>
    <n v="16"/>
    <n v="1.375"/>
    <x v="0"/>
    <x v="5"/>
    <x v="7"/>
  </r>
  <r>
    <x v="174"/>
    <x v="2"/>
    <x v="17"/>
    <s v="HÅlualoa, North Kona, Hawaiâ€™i Island"/>
    <x v="2"/>
    <s v="67/94"/>
    <s v="$100.00/4 ounces"/>
    <x v="41"/>
    <n v="100"/>
    <s v="4 ounces"/>
    <n v="100"/>
    <n v="4"/>
    <n v="25"/>
    <x v="0"/>
    <x v="6"/>
    <x v="36"/>
  </r>
  <r>
    <x v="175"/>
    <x v="2"/>
    <x v="36"/>
    <s v="South-central Kenya"/>
    <x v="0"/>
    <s v="56/77"/>
    <s v="$14.50/12 ounces"/>
    <x v="10"/>
    <n v="14.5"/>
    <s v="12 ounces"/>
    <n v="14.5"/>
    <n v="12"/>
    <n v="1.2083333329999999"/>
    <x v="0"/>
    <x v="5"/>
    <x v="17"/>
  </r>
  <r>
    <x v="176"/>
    <x v="2"/>
    <x v="54"/>
    <s v="Al Hayma region, Sanaâ€™a Governorate, Yemen"/>
    <x v="3"/>
    <s v="0/0"/>
    <s v="$45.00/4 ounces"/>
    <x v="4"/>
    <n v="45"/>
    <s v="4 ounces"/>
    <n v="45"/>
    <n v="4"/>
    <n v="11.25"/>
    <x v="0"/>
    <x v="20"/>
    <x v="25"/>
  </r>
  <r>
    <x v="177"/>
    <x v="2"/>
    <x v="24"/>
    <s v="Caicedonia, Valle del Cauca Department, Colombia"/>
    <x v="2"/>
    <s v="62/88"/>
    <s v="$35.00/125 grams"/>
    <x v="0"/>
    <n v="35"/>
    <s v="125 grams"/>
    <n v="35"/>
    <n v="4.4092488400000001"/>
    <n v="7.9378599999999997"/>
    <x v="0"/>
    <x v="0"/>
    <x v="5"/>
  </r>
  <r>
    <x v="178"/>
    <x v="2"/>
    <x v="31"/>
    <s v="Saraguro, Loja, Ecuador"/>
    <x v="0"/>
    <s v="61/79"/>
    <s v="$38.00/8 ounces"/>
    <x v="22"/>
    <n v="38"/>
    <s v="8 ounces"/>
    <n v="38"/>
    <n v="8"/>
    <n v="4.75"/>
    <x v="0"/>
    <x v="7"/>
    <x v="13"/>
  </r>
  <r>
    <x v="179"/>
    <x v="2"/>
    <x v="24"/>
    <s v="Boquete growing region, western Panama"/>
    <x v="0"/>
    <s v="59/77"/>
    <s v="$60.00/150 grams"/>
    <x v="1"/>
    <n v="60"/>
    <s v="150 grams"/>
    <n v="60"/>
    <n v="5.2910986080000004"/>
    <n v="11.3398"/>
    <x v="0"/>
    <x v="14"/>
    <x v="17"/>
  </r>
  <r>
    <x v="180"/>
    <x v="2"/>
    <x v="2"/>
    <s v="San Cristobal AcasaguastlÃ¡n, El Progreso, Sierra de las Minas, Guatemala"/>
    <x v="0"/>
    <s v="60/80"/>
    <s v="NT $600/100 grams"/>
    <x v="33"/>
    <s v="NT $600"/>
    <s v="100 grams"/>
    <n v="600"/>
    <n v="3.5273990720000001"/>
    <n v="170.09700000000001"/>
    <x v="3"/>
    <x v="12"/>
    <x v="7"/>
  </r>
  <r>
    <x v="181"/>
    <x v="2"/>
    <x v="0"/>
    <s v="PiendamÃ³, Cauca, Colombia"/>
    <x v="2"/>
    <s v="63/88"/>
    <s v="$22.00/8 ounces"/>
    <x v="0"/>
    <n v="22"/>
    <s v="8 ounces"/>
    <n v="22"/>
    <n v="8"/>
    <n v="2.75"/>
    <x v="0"/>
    <x v="21"/>
    <x v="5"/>
  </r>
  <r>
    <x v="182"/>
    <x v="2"/>
    <x v="12"/>
    <s v="Boquete growing region, western Panama"/>
    <x v="0"/>
    <s v="57/80"/>
    <s v="$50.00/8 ounces"/>
    <x v="1"/>
    <n v="50"/>
    <s v="8 ounces"/>
    <n v="50"/>
    <n v="8"/>
    <n v="6.25"/>
    <x v="0"/>
    <x v="9"/>
    <x v="7"/>
  </r>
  <r>
    <x v="183"/>
    <x v="2"/>
    <x v="44"/>
    <s v="Nyeri growing region, south-central Kenya"/>
    <x v="0"/>
    <s v="58/82"/>
    <s v="$23.50/12 ounces"/>
    <x v="10"/>
    <n v="23.5"/>
    <s v="12 ounces"/>
    <n v="23.5"/>
    <n v="12"/>
    <n v="1.9583333329999999"/>
    <x v="0"/>
    <x v="2"/>
    <x v="14"/>
  </r>
  <r>
    <x v="184"/>
    <x v="2"/>
    <x v="23"/>
    <s v="Colombia; Peru; Rwanda; Ethiopia"/>
    <x v="4"/>
    <s v="35/48"/>
    <s v="NT $550/8 ounces"/>
    <x v="42"/>
    <s v="NT $550"/>
    <s v="8 ounces"/>
    <n v="550"/>
    <n v="8"/>
    <n v="68.75"/>
    <x v="1"/>
    <x v="27"/>
    <x v="37"/>
  </r>
  <r>
    <x v="185"/>
    <x v="2"/>
    <x v="7"/>
    <s v="Boquete growing region, western Panama"/>
    <x v="2"/>
    <s v="65/90"/>
    <s v="$400.00/20 grams"/>
    <x v="1"/>
    <n v="400"/>
    <s v="20 grams"/>
    <n v="400"/>
    <n v="0.70547981400000004"/>
    <n v="566.99"/>
    <x v="3"/>
    <x v="25"/>
    <x v="23"/>
  </r>
  <r>
    <x v="186"/>
    <x v="2"/>
    <x v="52"/>
    <s v="Puna District, â€œBig Islandâ€ of Hawaii"/>
    <x v="0"/>
    <s v="59/82"/>
    <s v="$24.00/4 ounces"/>
    <x v="8"/>
    <n v="24"/>
    <s v="4 ounces"/>
    <n v="24"/>
    <n v="4"/>
    <n v="6"/>
    <x v="0"/>
    <x v="14"/>
    <x v="14"/>
  </r>
  <r>
    <x v="187"/>
    <x v="2"/>
    <x v="0"/>
    <s v="Murangâ€™a Foothills, Aberdare Ridge, Central Province, Kenya"/>
    <x v="0"/>
    <s v="53/76"/>
    <s v="$20.90/12 ounces"/>
    <x v="13"/>
    <n v="20.9"/>
    <s v="12 ounces"/>
    <n v="20.9"/>
    <n v="12"/>
    <n v="1.7416666670000001"/>
    <x v="0"/>
    <x v="23"/>
    <x v="2"/>
  </r>
  <r>
    <x v="188"/>
    <x v="2"/>
    <x v="53"/>
    <s v="Holualoa, North Kona growing district, â€œBig Islandâ€ of Hawaii"/>
    <x v="0"/>
    <s v="56/82"/>
    <s v="$44.95/8 ounces"/>
    <x v="8"/>
    <n v="44.95"/>
    <s v="8 ounces"/>
    <n v="44.95"/>
    <n v="8"/>
    <n v="5.6187500000000004"/>
    <x v="0"/>
    <x v="5"/>
    <x v="14"/>
  </r>
  <r>
    <x v="189"/>
    <x v="2"/>
    <x v="15"/>
    <s v="Sidamo growing region, southern Ethiopia"/>
    <x v="2"/>
    <s v="62/84"/>
    <s v="NT $350/8 ounces"/>
    <x v="15"/>
    <s v="NT $350"/>
    <s v="8 ounces"/>
    <n v="350"/>
    <n v="8"/>
    <n v="43.75"/>
    <x v="0"/>
    <x v="0"/>
    <x v="3"/>
  </r>
  <r>
    <x v="190"/>
    <x v="2"/>
    <x v="0"/>
    <s v="Trujillo, Valle Del Cauca, Cauca Department, Colombia"/>
    <x v="2"/>
    <s v="64/86"/>
    <s v="$29.00/8 ounces"/>
    <x v="0"/>
    <n v="29"/>
    <s v="8 ounces"/>
    <n v="29"/>
    <n v="8"/>
    <n v="3.625"/>
    <x v="0"/>
    <x v="4"/>
    <x v="9"/>
  </r>
  <r>
    <x v="191"/>
    <x v="2"/>
    <x v="43"/>
    <s v="Kiambu County, south-central Kenya"/>
    <x v="0"/>
    <s v="56/78"/>
    <s v="$15.00/250 grams"/>
    <x v="10"/>
    <n v="15"/>
    <s v="250 grams"/>
    <n v="15"/>
    <n v="8.8184976810000002"/>
    <n v="1.7009700000000001"/>
    <x v="0"/>
    <x v="5"/>
    <x v="0"/>
  </r>
  <r>
    <x v="192"/>
    <x v="2"/>
    <x v="17"/>
    <s v="HÅlualoa, North Kona, Hawaiâ€™i Island"/>
    <x v="2"/>
    <s v="64/88"/>
    <s v="$100.00/4 ounces"/>
    <x v="41"/>
    <n v="100"/>
    <s v="4 ounces"/>
    <n v="100"/>
    <n v="4"/>
    <n v="25"/>
    <x v="0"/>
    <x v="4"/>
    <x v="5"/>
  </r>
  <r>
    <x v="193"/>
    <x v="2"/>
    <x v="22"/>
    <s v="San AugustÃ­n, Huila Department, Colombia"/>
    <x v="2"/>
    <s v="76/92"/>
    <s v="Â¥1680/100 grams"/>
    <x v="0"/>
    <s v="Â¥1680"/>
    <s v="100 grams"/>
    <n v="1680"/>
    <n v="3.5273990720000001"/>
    <n v="476.27159999999998"/>
    <x v="3"/>
    <x v="28"/>
    <x v="21"/>
  </r>
  <r>
    <x v="194"/>
    <x v="2"/>
    <x v="10"/>
    <s v="Cundinamarca Department, central Colombia"/>
    <x v="0"/>
    <s v="57/83"/>
    <s v="$60.00/8 ounces"/>
    <x v="43"/>
    <n v="60"/>
    <s v="8 ounces"/>
    <n v="60"/>
    <n v="8"/>
    <n v="7.5"/>
    <x v="0"/>
    <x v="9"/>
    <x v="26"/>
  </r>
  <r>
    <x v="195"/>
    <x v="2"/>
    <x v="15"/>
    <s v="Gimbo, Kaffa Province, Ethiopia"/>
    <x v="0"/>
    <s v="55/77"/>
    <s v="NT $250/8 ounces"/>
    <x v="9"/>
    <s v="NT $250"/>
    <s v="8 ounces"/>
    <n v="250"/>
    <n v="8"/>
    <n v="31.25"/>
    <x v="0"/>
    <x v="19"/>
    <x v="17"/>
  </r>
  <r>
    <x v="98"/>
    <x v="2"/>
    <x v="4"/>
    <s v="Holualoa, North Kona growing district, â€œBig Islandâ€ of Hawaiâ€™i"/>
    <x v="0"/>
    <s v="56/74"/>
    <s v="$87.50/8 ounces"/>
    <x v="3"/>
    <n v="87.5"/>
    <s v="8 ounces"/>
    <n v="87.5"/>
    <n v="8"/>
    <n v="10.9375"/>
    <x v="0"/>
    <x v="5"/>
    <x v="1"/>
  </r>
  <r>
    <x v="196"/>
    <x v="2"/>
    <x v="31"/>
    <s v="Piendamo, Cauca Department, Colombia"/>
    <x v="2"/>
    <s v="64/84"/>
    <s v="$29.00/8 ounces"/>
    <x v="0"/>
    <n v="29"/>
    <s v="8 ounces"/>
    <n v="29"/>
    <n v="8"/>
    <n v="3.625"/>
    <x v="0"/>
    <x v="4"/>
    <x v="3"/>
  </r>
  <r>
    <x v="197"/>
    <x v="2"/>
    <x v="55"/>
    <s v="San Juan SacatepÃ©quez, Antigua Department, Guatemala"/>
    <x v="1"/>
    <s v="50/64"/>
    <s v="$25.00/12 ounces"/>
    <x v="33"/>
    <n v="25"/>
    <s v="12 ounces"/>
    <n v="25"/>
    <n v="12"/>
    <n v="2.0833333330000001"/>
    <x v="0"/>
    <x v="13"/>
    <x v="32"/>
  </r>
  <r>
    <x v="198"/>
    <x v="2"/>
    <x v="23"/>
    <s v="Nyeri growing region, south-central Kenya"/>
    <x v="1"/>
    <s v="44/60"/>
    <s v="NT $950/8 ounces"/>
    <x v="10"/>
    <s v="NT $950"/>
    <s v="8 ounces"/>
    <n v="950"/>
    <n v="8"/>
    <n v="118.75"/>
    <x v="1"/>
    <x v="10"/>
    <x v="15"/>
  </r>
  <r>
    <x v="199"/>
    <x v="2"/>
    <x v="0"/>
    <s v="Piendamo, Cauca Department, Colombia"/>
    <x v="0"/>
    <s v="58/82"/>
    <s v="$33.00/8 ounces"/>
    <x v="0"/>
    <n v="33"/>
    <s v="8 ounces"/>
    <n v="33"/>
    <n v="8"/>
    <n v="4.125"/>
    <x v="0"/>
    <x v="2"/>
    <x v="14"/>
  </r>
  <r>
    <x v="200"/>
    <x v="2"/>
    <x v="10"/>
    <s v="Sharqi, Haraaz, Yemen"/>
    <x v="2"/>
    <s v="60/82"/>
    <s v="$40.00/250 grams"/>
    <x v="4"/>
    <n v="40"/>
    <s v="250 grams"/>
    <n v="40"/>
    <n v="8.8184976810000002"/>
    <n v="4.53592"/>
    <x v="0"/>
    <x v="12"/>
    <x v="14"/>
  </r>
  <r>
    <x v="201"/>
    <x v="2"/>
    <x v="15"/>
    <s v="Acatenango growing region, central Guatemala"/>
    <x v="2"/>
    <s v="62/88"/>
    <s v="NT $375/4 ounces"/>
    <x v="12"/>
    <s v="NT $375"/>
    <s v="4 ounces"/>
    <n v="375"/>
    <n v="4"/>
    <n v="93.75"/>
    <x v="1"/>
    <x v="0"/>
    <x v="5"/>
  </r>
  <r>
    <x v="202"/>
    <x v="2"/>
    <x v="10"/>
    <s v="La Argentina, Huila Department, Colombia"/>
    <x v="0"/>
    <s v="60/78"/>
    <s v="$95.00/4 ounces"/>
    <x v="0"/>
    <n v="95"/>
    <s v="4 ounces"/>
    <n v="95"/>
    <n v="4"/>
    <n v="23.75"/>
    <x v="0"/>
    <x v="12"/>
    <x v="0"/>
  </r>
  <r>
    <x v="203"/>
    <x v="2"/>
    <x v="4"/>
    <s v="Holualoa, North Kona growing district, â€œBig Islandâ€ of Hawaiâ€™i"/>
    <x v="2"/>
    <s v="58/84"/>
    <s v="$79.95/8 ounces"/>
    <x v="3"/>
    <n v="79.95"/>
    <s v="8 ounces"/>
    <n v="79.95"/>
    <n v="8"/>
    <n v="9.9937500000000004"/>
    <x v="0"/>
    <x v="2"/>
    <x v="3"/>
  </r>
  <r>
    <x v="204"/>
    <x v="2"/>
    <x v="23"/>
    <s v="Nyeri growing region, south-central Kenya"/>
    <x v="1"/>
    <s v="46/72"/>
    <s v="NT $900/8 ounces"/>
    <x v="10"/>
    <s v="NT $900"/>
    <s v="8 ounces"/>
    <n v="900"/>
    <n v="8"/>
    <n v="112.5"/>
    <x v="1"/>
    <x v="22"/>
    <x v="10"/>
  </r>
  <r>
    <x v="205"/>
    <x v="2"/>
    <x v="1"/>
    <s v="Boquete growing region, western Panama"/>
    <x v="0"/>
    <s v="54/78"/>
    <s v="$50.00/8 ounces"/>
    <x v="1"/>
    <n v="50"/>
    <s v="8 ounces"/>
    <n v="50"/>
    <n v="8"/>
    <n v="6.25"/>
    <x v="0"/>
    <x v="1"/>
    <x v="0"/>
  </r>
  <r>
    <x v="206"/>
    <x v="2"/>
    <x v="15"/>
    <s v="Sidama Zone, Oromia Region, Ethiopia"/>
    <x v="0"/>
    <s v="60/78"/>
    <s v="NT $290/8 ounces"/>
    <x v="9"/>
    <s v="NT $290"/>
    <s v="8 ounces"/>
    <n v="290"/>
    <n v="8"/>
    <n v="36.25"/>
    <x v="0"/>
    <x v="12"/>
    <x v="0"/>
  </r>
  <r>
    <x v="207"/>
    <x v="2"/>
    <x v="56"/>
    <s v="Boquete growing region, western Panama"/>
    <x v="0"/>
    <s v="54/78"/>
    <s v="AUD $18.00/18 grams"/>
    <x v="1"/>
    <s v="AUD $18.00"/>
    <s v="18 grams"/>
    <n v="18"/>
    <n v="0.634931833"/>
    <n v="28.349499999999999"/>
    <x v="0"/>
    <x v="1"/>
    <x v="0"/>
  </r>
  <r>
    <x v="208"/>
    <x v="3"/>
    <x v="57"/>
    <s v="Yirgacheffe growing region, south-central Ethiopia."/>
    <x v="2"/>
    <s v="64/94"/>
    <s v="$14.50/12 ounces"/>
    <x v="26"/>
    <n v="14.5"/>
    <s v="12 ounces"/>
    <n v="14.5"/>
    <n v="12"/>
    <n v="1.2083333329999999"/>
    <x v="0"/>
    <x v="4"/>
    <x v="36"/>
  </r>
  <r>
    <x v="142"/>
    <x v="3"/>
    <x v="1"/>
    <s v="Piedra Candela, Chiriqui Province, far western Panama."/>
    <x v="2"/>
    <s v="62/88"/>
    <s v="$48.50/8 ounces"/>
    <x v="44"/>
    <n v="48.5"/>
    <s v="8 ounces"/>
    <n v="48.5"/>
    <n v="8"/>
    <n v="6.0625"/>
    <x v="0"/>
    <x v="0"/>
    <x v="5"/>
  </r>
  <r>
    <x v="209"/>
    <x v="3"/>
    <x v="16"/>
    <s v="Guji Zone, Oromia Region, southern Ethiopia"/>
    <x v="0"/>
    <s v="57/77"/>
    <s v="NT $560/227 grams"/>
    <x v="15"/>
    <s v="NT $560"/>
    <s v="227 grams"/>
    <n v="560"/>
    <n v="8.0071958940000005"/>
    <n v="69.937092509999999"/>
    <x v="1"/>
    <x v="9"/>
    <x v="17"/>
  </r>
  <r>
    <x v="210"/>
    <x v="3"/>
    <x v="16"/>
    <s v="Kiambu growing region, south-central Kenya"/>
    <x v="0"/>
    <s v="60/76"/>
    <s v="NT $650/225 grams"/>
    <x v="10"/>
    <s v="NT $650"/>
    <s v="225 grams"/>
    <n v="650"/>
    <n v="7.9366479129999998"/>
    <n v="81.898555560000005"/>
    <x v="1"/>
    <x v="12"/>
    <x v="2"/>
  </r>
  <r>
    <x v="211"/>
    <x v="3"/>
    <x v="58"/>
    <s v="North Kona growing district, â€œBig Islandâ€ of Hawaiâ€™i"/>
    <x v="0"/>
    <s v="56/74"/>
    <s v="$75.00/16 ounces"/>
    <x v="3"/>
    <n v="75"/>
    <s v="16 ounces"/>
    <n v="75"/>
    <n v="16"/>
    <n v="4.6875"/>
    <x v="0"/>
    <x v="5"/>
    <x v="1"/>
  </r>
  <r>
    <x v="212"/>
    <x v="3"/>
    <x v="8"/>
    <s v="Nyeri growing region, south-central Kenya."/>
    <x v="0"/>
    <s v="60/79"/>
    <s v="$18.45/12 ounces"/>
    <x v="21"/>
    <n v="18.45"/>
    <s v="12 ounces"/>
    <n v="18.45"/>
    <n v="12"/>
    <n v="1.5375000000000001"/>
    <x v="0"/>
    <x v="12"/>
    <x v="13"/>
  </r>
  <r>
    <x v="213"/>
    <x v="3"/>
    <x v="5"/>
    <s v="Boquete growing region, western Panama"/>
    <x v="0"/>
    <s v="58/78"/>
    <s v="$47.50/8 ounces"/>
    <x v="1"/>
    <n v="47.5"/>
    <s v="8 ounces"/>
    <n v="47.5"/>
    <n v="8"/>
    <n v="5.9375"/>
    <x v="0"/>
    <x v="2"/>
    <x v="0"/>
  </r>
  <r>
    <x v="214"/>
    <x v="3"/>
    <x v="16"/>
    <s v="Kiambu growing region, south-central Kenya"/>
    <x v="0"/>
    <s v="58/74"/>
    <s v="NT $550/225 grams"/>
    <x v="10"/>
    <s v="NT $550"/>
    <s v="225 grams"/>
    <n v="550"/>
    <n v="7.9366479129999998"/>
    <n v="69.298777779999995"/>
    <x v="1"/>
    <x v="2"/>
    <x v="1"/>
  </r>
  <r>
    <x v="215"/>
    <x v="3"/>
    <x v="6"/>
    <s v="Guji Zone, Oromia Region, southern Ethiopia"/>
    <x v="0"/>
    <s v="58/77"/>
    <s v="$24.95/12 ounces"/>
    <x v="15"/>
    <n v="24.95"/>
    <s v="12 ounces"/>
    <n v="24.95"/>
    <n v="12"/>
    <n v="2.079166667"/>
    <x v="0"/>
    <x v="2"/>
    <x v="17"/>
  </r>
  <r>
    <x v="216"/>
    <x v="3"/>
    <x v="6"/>
    <s v="Holualoa, Kona, Big Island of Hawaiâ€™i"/>
    <x v="0"/>
    <s v="58/74"/>
    <s v="$29.95/4 ounces"/>
    <x v="29"/>
    <n v="29.95"/>
    <s v="4 ounces"/>
    <n v="29.95"/>
    <n v="4"/>
    <n v="7.4874999999999998"/>
    <x v="0"/>
    <x v="2"/>
    <x v="1"/>
  </r>
  <r>
    <x v="217"/>
    <x v="3"/>
    <x v="34"/>
    <s v="Sidama growing region, southern Ethiopia"/>
    <x v="2"/>
    <s v="60/82"/>
    <s v="$20.99/12 ounces"/>
    <x v="15"/>
    <n v="20.99"/>
    <s v="12 ounces"/>
    <n v="20.99"/>
    <n v="12"/>
    <n v="1.7491666669999999"/>
    <x v="0"/>
    <x v="12"/>
    <x v="14"/>
  </r>
  <r>
    <x v="218"/>
    <x v="3"/>
    <x v="15"/>
    <s v="Copey District, Costa Rica"/>
    <x v="0"/>
    <s v="54/78"/>
    <s v="NT $300/8 ounces"/>
    <x v="40"/>
    <s v="NT $300"/>
    <s v="8 ounces"/>
    <n v="300"/>
    <n v="8"/>
    <n v="37.5"/>
    <x v="0"/>
    <x v="1"/>
    <x v="0"/>
  </r>
  <r>
    <x v="219"/>
    <x v="3"/>
    <x v="2"/>
    <s v="Guji Zone, Oromia Region, Southern Ethiopia"/>
    <x v="2"/>
    <s v="65/82"/>
    <s v="NT $550/200 grams"/>
    <x v="15"/>
    <s v="NT $550"/>
    <s v="200 grams"/>
    <n v="550"/>
    <n v="7.0547981450000004"/>
    <n v="77.961124999999996"/>
    <x v="1"/>
    <x v="25"/>
    <x v="14"/>
  </r>
  <r>
    <x v="220"/>
    <x v="3"/>
    <x v="15"/>
    <s v="Alishan, Chia-Yi, Taiwan"/>
    <x v="0"/>
    <s v="60/78"/>
    <s v="NT $600/50 grams"/>
    <x v="39"/>
    <s v="NT $600"/>
    <s v="50 grams"/>
    <n v="600"/>
    <n v="1.7636995360000001"/>
    <n v="340.19400000000002"/>
    <x v="3"/>
    <x v="12"/>
    <x v="0"/>
  </r>
  <r>
    <x v="221"/>
    <x v="3"/>
    <x v="15"/>
    <s v="Guji Zone, Oromia Region, southern Ethiopia"/>
    <x v="0"/>
    <s v="59/77"/>
    <s v="NT $325/8 ounces"/>
    <x v="15"/>
    <s v="NT $325"/>
    <s v="8 ounces"/>
    <n v="325"/>
    <n v="8"/>
    <n v="40.625"/>
    <x v="0"/>
    <x v="14"/>
    <x v="17"/>
  </r>
  <r>
    <x v="222"/>
    <x v="3"/>
    <x v="27"/>
    <s v="PiendamÃ³, Cauca Department, Colombia"/>
    <x v="2"/>
    <s v="64/84"/>
    <s v="$40.00/4 ounces"/>
    <x v="0"/>
    <n v="40"/>
    <s v="4 ounces"/>
    <n v="40"/>
    <n v="4"/>
    <n v="10"/>
    <x v="0"/>
    <x v="4"/>
    <x v="3"/>
  </r>
  <r>
    <x v="223"/>
    <x v="3"/>
    <x v="51"/>
    <s v="Nyeri growing region, south-central Kenya"/>
    <x v="0"/>
    <s v="60/77"/>
    <s v="NT $500/227 grams"/>
    <x v="10"/>
    <s v="NT $500"/>
    <s v="227 grams"/>
    <n v="500"/>
    <n v="8.0071958940000005"/>
    <n v="62.4438326"/>
    <x v="1"/>
    <x v="12"/>
    <x v="17"/>
  </r>
  <r>
    <x v="224"/>
    <x v="3"/>
    <x v="3"/>
    <s v="Nyeri growing region, south-central Kenya"/>
    <x v="1"/>
    <s v="48/66"/>
    <s v="$22.00/12 ounces"/>
    <x v="10"/>
    <n v="22"/>
    <s v="12 ounces"/>
    <n v="22"/>
    <n v="12"/>
    <n v="1.8333333329999999"/>
    <x v="0"/>
    <x v="8"/>
    <x v="4"/>
  </r>
  <r>
    <x v="225"/>
    <x v="3"/>
    <x v="59"/>
    <s v="Djimma growing region, Oromia State, Ethiopia"/>
    <x v="0"/>
    <s v="60/78"/>
    <s v="$22.00/12 ounces"/>
    <x v="9"/>
    <n v="22"/>
    <s v="12 ounces"/>
    <n v="22"/>
    <n v="12"/>
    <n v="1.8333333329999999"/>
    <x v="0"/>
    <x v="12"/>
    <x v="0"/>
  </r>
  <r>
    <x v="226"/>
    <x v="3"/>
    <x v="60"/>
    <s v="Cauca Department, Colombia"/>
    <x v="0"/>
    <s v="60/78"/>
    <s v="NT $520/200g"/>
    <x v="0"/>
    <s v="NT $520"/>
    <s v="200g"/>
    <n v="520"/>
    <n v="7.05"/>
    <n v="73.758865249999999"/>
    <x v="1"/>
    <x v="12"/>
    <x v="0"/>
  </r>
  <r>
    <x v="227"/>
    <x v="3"/>
    <x v="15"/>
    <s v="Guji Zone, Oromia Region, southern Ethiopia"/>
    <x v="2"/>
    <s v="63/85"/>
    <s v="NT $325/8 ounces"/>
    <x v="15"/>
    <s v="NT $325"/>
    <s v="8 ounces"/>
    <n v="325"/>
    <n v="8"/>
    <n v="40.625"/>
    <x v="0"/>
    <x v="21"/>
    <x v="38"/>
  </r>
  <r>
    <x v="228"/>
    <x v="3"/>
    <x v="16"/>
    <s v="Nyeri growing region, south-central Kenya"/>
    <x v="0"/>
    <s v="54/74"/>
    <s v="NT $380/115 grams"/>
    <x v="10"/>
    <s v="NT $380"/>
    <s v="115 grams"/>
    <n v="380"/>
    <n v="4.0565089329999999"/>
    <n v="93.676608700000003"/>
    <x v="1"/>
    <x v="1"/>
    <x v="1"/>
  </r>
  <r>
    <x v="229"/>
    <x v="3"/>
    <x v="57"/>
    <s v="Kirinyaga District, south-central Kenya"/>
    <x v="0"/>
    <s v="60/80"/>
    <s v="$17.00/12 ounces"/>
    <x v="10"/>
    <n v="17"/>
    <s v="12 ounces"/>
    <n v="17"/>
    <n v="12"/>
    <n v="1.4166666670000001"/>
    <x v="0"/>
    <x v="12"/>
    <x v="7"/>
  </r>
  <r>
    <x v="230"/>
    <x v="3"/>
    <x v="61"/>
    <s v="Yirgacheffe growing region, southern Ethiopia"/>
    <x v="0"/>
    <s v="60/80"/>
    <s v="$18.00/12 ounces"/>
    <x v="15"/>
    <n v="18"/>
    <s v="12 ounces"/>
    <n v="18"/>
    <n v="12"/>
    <n v="1.5"/>
    <x v="0"/>
    <x v="12"/>
    <x v="7"/>
  </r>
  <r>
    <x v="231"/>
    <x v="3"/>
    <x v="22"/>
    <s v="Guji Zone, Oromia Region, southern Ethiopia"/>
    <x v="2"/>
    <s v="72/90"/>
    <s v="$12.50/100 grams"/>
    <x v="15"/>
    <n v="12.5"/>
    <s v="100 grams"/>
    <n v="12.5"/>
    <n v="3.5273990720000001"/>
    <n v="3.5436874999999999"/>
    <x v="0"/>
    <x v="29"/>
    <x v="23"/>
  </r>
  <r>
    <x v="232"/>
    <x v="3"/>
    <x v="15"/>
    <s v="Boquete growing region, western Panama"/>
    <x v="0"/>
    <s v="46/76"/>
    <s v="NT $600/4 ounces"/>
    <x v="1"/>
    <s v="NT $600"/>
    <s v="4 ounces"/>
    <n v="600"/>
    <n v="4"/>
    <n v="150"/>
    <x v="3"/>
    <x v="22"/>
    <x v="2"/>
  </r>
  <r>
    <x v="233"/>
    <x v="3"/>
    <x v="44"/>
    <s v="Yirgacheffe growing region, southern Ethiopia"/>
    <x v="0"/>
    <s v="60/77"/>
    <s v="$19.95/12 ounces"/>
    <x v="15"/>
    <n v="19.95"/>
    <s v="12 ounces"/>
    <n v="19.95"/>
    <n v="12"/>
    <n v="1.6625000000000001"/>
    <x v="0"/>
    <x v="12"/>
    <x v="17"/>
  </r>
  <r>
    <x v="234"/>
    <x v="3"/>
    <x v="41"/>
    <s v="Boquete growing region, western Panama"/>
    <x v="2"/>
    <s v="65/82"/>
    <s v="$49.99/16 ounces"/>
    <x v="1"/>
    <n v="49.99"/>
    <s v="16 ounces"/>
    <n v="49.99"/>
    <n v="16"/>
    <n v="3.1243750000000001"/>
    <x v="0"/>
    <x v="25"/>
    <x v="14"/>
  </r>
  <r>
    <x v="235"/>
    <x v="3"/>
    <x v="10"/>
    <s v="Santa Ana Department, El Salvador"/>
    <x v="0"/>
    <s v="56/80"/>
    <s v="$25.00/12 ounces"/>
    <x v="28"/>
    <n v="25"/>
    <s v="12 ounces"/>
    <n v="25"/>
    <n v="12"/>
    <n v="2.0833333330000001"/>
    <x v="0"/>
    <x v="5"/>
    <x v="7"/>
  </r>
  <r>
    <x v="236"/>
    <x v="3"/>
    <x v="12"/>
    <s v="Agaro Gera, Jimma Zone, Oromia State, Ethiopia"/>
    <x v="2"/>
    <s v="62/80"/>
    <s v="$25.50/12 ounces"/>
    <x v="9"/>
    <n v="25.5"/>
    <s v="12 ounces"/>
    <n v="25.5"/>
    <n v="12"/>
    <n v="2.125"/>
    <x v="0"/>
    <x v="0"/>
    <x v="7"/>
  </r>
  <r>
    <x v="237"/>
    <x v="3"/>
    <x v="15"/>
    <s v="Guji Zone, Oromia Region, southern Ethiopia"/>
    <x v="2"/>
    <s v="62/80"/>
    <s v="NT $410/8 ounces"/>
    <x v="15"/>
    <s v="NT $410"/>
    <s v="8 ounces"/>
    <n v="410"/>
    <n v="8"/>
    <n v="51.25"/>
    <x v="1"/>
    <x v="0"/>
    <x v="7"/>
  </r>
  <r>
    <x v="238"/>
    <x v="3"/>
    <x v="10"/>
    <s v="Lintong growing region, northern Sumatra, Indonesia"/>
    <x v="0"/>
    <s v="55/77"/>
    <s v="$20.99/12 ounces"/>
    <x v="19"/>
    <n v="20.99"/>
    <s v="12 ounces"/>
    <n v="20.99"/>
    <n v="12"/>
    <n v="1.7491666669999999"/>
    <x v="0"/>
    <x v="19"/>
    <x v="17"/>
  </r>
  <r>
    <x v="239"/>
    <x v="3"/>
    <x v="21"/>
    <s v="Yirgacheffe growing region, southern Ethiopia"/>
    <x v="0"/>
    <s v="52/74"/>
    <s v="NT $1300/16 ounces"/>
    <x v="15"/>
    <s v="NT $1300"/>
    <s v="16 ounces"/>
    <n v="1300"/>
    <n v="16"/>
    <n v="81.25"/>
    <x v="1"/>
    <x v="3"/>
    <x v="1"/>
  </r>
  <r>
    <x v="240"/>
    <x v="3"/>
    <x v="15"/>
    <s v="Jimma Zone, Oromia region, southern Ethiopia"/>
    <x v="2"/>
    <s v="62/86"/>
    <s v="NT $1,250/4 ounces"/>
    <x v="15"/>
    <s v="NT $1,250"/>
    <s v="4 ounces"/>
    <n v="1250"/>
    <n v="4"/>
    <n v="312.5"/>
    <x v="3"/>
    <x v="0"/>
    <x v="9"/>
  </r>
  <r>
    <x v="241"/>
    <x v="3"/>
    <x v="15"/>
    <s v="Acatenango, Chimaltenango Department, Guatemala"/>
    <x v="0"/>
    <s v="59/75"/>
    <s v="NT $650/4 ounces"/>
    <x v="33"/>
    <s v="NT $650"/>
    <s v="4 ounces"/>
    <n v="650"/>
    <n v="4"/>
    <n v="162.5"/>
    <x v="3"/>
    <x v="14"/>
    <x v="11"/>
  </r>
  <r>
    <x v="242"/>
    <x v="3"/>
    <x v="34"/>
    <s v="Gedeb District, Gedeo Zone, southern Ethiopia"/>
    <x v="0"/>
    <s v="60/78"/>
    <s v="$22.00/12 ounces"/>
    <x v="15"/>
    <n v="22"/>
    <s v="12 ounces"/>
    <n v="22"/>
    <n v="12"/>
    <n v="1.8333333329999999"/>
    <x v="0"/>
    <x v="12"/>
    <x v="0"/>
  </r>
  <r>
    <x v="243"/>
    <x v="3"/>
    <x v="56"/>
    <s v="Paso Ancho, Volcan, western Panama"/>
    <x v="0"/>
    <s v="54/78"/>
    <s v="AUD $48.00/200 grams"/>
    <x v="1"/>
    <s v="AUD $48.00"/>
    <s v="200 grams"/>
    <n v="48"/>
    <n v="7.0547981450000004"/>
    <n v="6.8038800000000004"/>
    <x v="0"/>
    <x v="1"/>
    <x v="0"/>
  </r>
  <r>
    <x v="244"/>
    <x v="3"/>
    <x v="44"/>
    <s v="Caldas, Colombia"/>
    <x v="0"/>
    <s v="60/78"/>
    <s v="$28.50/12 ounces"/>
    <x v="0"/>
    <n v="28.5"/>
    <s v="12 ounces"/>
    <n v="28.5"/>
    <n v="12"/>
    <n v="2.375"/>
    <x v="0"/>
    <x v="12"/>
    <x v="0"/>
  </r>
  <r>
    <x v="245"/>
    <x v="3"/>
    <x v="0"/>
    <s v="Valle del Cauca Department, Colombia"/>
    <x v="0"/>
    <s v="57/74"/>
    <s v="$30.00/8 ounces"/>
    <x v="0"/>
    <n v="30"/>
    <s v="8 ounces"/>
    <n v="30"/>
    <n v="8"/>
    <n v="3.75"/>
    <x v="0"/>
    <x v="9"/>
    <x v="1"/>
  </r>
  <r>
    <x v="246"/>
    <x v="3"/>
    <x v="62"/>
    <s v="Sidamo growing region, southern Ethiopia"/>
    <x v="2"/>
    <s v="68/92"/>
    <s v="$24.00/12 ounces"/>
    <x v="15"/>
    <n v="24"/>
    <s v="12 ounces"/>
    <n v="24"/>
    <n v="12"/>
    <n v="2"/>
    <x v="0"/>
    <x v="18"/>
    <x v="21"/>
  </r>
  <r>
    <x v="247"/>
    <x v="3"/>
    <x v="12"/>
    <s v="Santa Clara, Panama."/>
    <x v="2"/>
    <s v="63/81"/>
    <s v="$17.50/12 ounces"/>
    <x v="5"/>
    <n v="17.5"/>
    <s v="12 ounces"/>
    <n v="17.5"/>
    <n v="12"/>
    <n v="1.4583333329999999"/>
    <x v="0"/>
    <x v="21"/>
    <x v="27"/>
  </r>
  <r>
    <x v="248"/>
    <x v="3"/>
    <x v="63"/>
    <s v="Sidamo (also Sidama) growing region, south-central Ethiopia"/>
    <x v="0"/>
    <s v="58/76"/>
    <s v="$23.00/12 ounces"/>
    <x v="18"/>
    <n v="23"/>
    <s v="12 ounces"/>
    <n v="23"/>
    <n v="12"/>
    <n v="1.9166666670000001"/>
    <x v="0"/>
    <x v="2"/>
    <x v="2"/>
  </r>
  <r>
    <x v="249"/>
    <x v="3"/>
    <x v="10"/>
    <s v="Gichugu Division, Kirinyaga County, central Kenya"/>
    <x v="0"/>
    <s v="58/78"/>
    <s v="$24.00/12 ounces"/>
    <x v="37"/>
    <n v="24"/>
    <s v="12 ounces"/>
    <n v="24"/>
    <n v="12"/>
    <n v="2"/>
    <x v="0"/>
    <x v="2"/>
    <x v="0"/>
  </r>
  <r>
    <x v="250"/>
    <x v="3"/>
    <x v="53"/>
    <s v="Holualoa, North Kona growing district, â€œBig Islandâ€ of Hawaii"/>
    <x v="0"/>
    <s v="54/76"/>
    <s v="$39.95/8 ounces"/>
    <x v="8"/>
    <n v="39.950000000000003"/>
    <s v="8 ounces"/>
    <n v="39.950000000000003"/>
    <n v="8"/>
    <n v="4.9937500000000004"/>
    <x v="0"/>
    <x v="1"/>
    <x v="2"/>
  </r>
  <r>
    <x v="251"/>
    <x v="3"/>
    <x v="36"/>
    <s v="Cauca, Colombia"/>
    <x v="2"/>
    <s v="62/80"/>
    <s v="$31.50/12 ounces"/>
    <x v="0"/>
    <n v="31.5"/>
    <s v="12 ounces"/>
    <n v="31.5"/>
    <n v="12"/>
    <n v="2.625"/>
    <x v="0"/>
    <x v="0"/>
    <x v="7"/>
  </r>
  <r>
    <x v="252"/>
    <x v="3"/>
    <x v="0"/>
    <s v="Agaro Gera, Jimma Zone, Oromia State, Ethiopia"/>
    <x v="0"/>
    <s v="58/78"/>
    <s v="$19.00/12 ounces"/>
    <x v="9"/>
    <n v="19"/>
    <s v="12 ounces"/>
    <n v="19"/>
    <n v="12"/>
    <n v="1.5833333329999999"/>
    <x v="0"/>
    <x v="2"/>
    <x v="0"/>
  </r>
  <r>
    <x v="253"/>
    <x v="3"/>
    <x v="24"/>
    <s v="Valle del Cauca Department, Colombia"/>
    <x v="0"/>
    <s v="58/80"/>
    <s v="$45.00/175 grams"/>
    <x v="0"/>
    <n v="45"/>
    <s v="175 grams"/>
    <n v="45"/>
    <n v="6.172948377"/>
    <n v="7.2898714289999997"/>
    <x v="0"/>
    <x v="2"/>
    <x v="7"/>
  </r>
  <r>
    <x v="254"/>
    <x v="3"/>
    <x v="64"/>
    <s v="Piedra Candela, Chiriqui Province, far western Panama"/>
    <x v="0"/>
    <s v="60/78"/>
    <s v="$50.00/4 ounces"/>
    <x v="7"/>
    <n v="50"/>
    <s v="4 ounces"/>
    <n v="50"/>
    <n v="4"/>
    <n v="12.5"/>
    <x v="0"/>
    <x v="12"/>
    <x v="0"/>
  </r>
  <r>
    <x v="255"/>
    <x v="3"/>
    <x v="21"/>
    <s v="Yirgacheffe growing region, southern Ethiopia"/>
    <x v="1"/>
    <s v="47/70"/>
    <s v="NT $1400/16 ounces"/>
    <x v="15"/>
    <s v="NT $1400"/>
    <s v="16 ounces"/>
    <n v="1400"/>
    <n v="16"/>
    <n v="87.5"/>
    <x v="1"/>
    <x v="16"/>
    <x v="28"/>
  </r>
  <r>
    <x v="256"/>
    <x v="3"/>
    <x v="51"/>
    <s v="Nyeri growing region, south-central Kenya"/>
    <x v="0"/>
    <s v="62/77"/>
    <s v="NT $600/227 grams"/>
    <x v="10"/>
    <s v="NT $600"/>
    <s v="227 grams"/>
    <n v="600"/>
    <n v="8.0071958940000005"/>
    <n v="74.932599120000006"/>
    <x v="1"/>
    <x v="0"/>
    <x v="17"/>
  </r>
  <r>
    <x v="257"/>
    <x v="3"/>
    <x v="15"/>
    <s v="Guatemala; Colombia; Ethiopia"/>
    <x v="1"/>
    <s v="50/67"/>
    <s v="NT $210/8 ounces"/>
    <x v="45"/>
    <s v="NT $210"/>
    <s v="8 ounces"/>
    <n v="210"/>
    <n v="8"/>
    <n v="26.25"/>
    <x v="0"/>
    <x v="13"/>
    <x v="6"/>
  </r>
  <r>
    <x v="258"/>
    <x v="3"/>
    <x v="14"/>
    <s v="Nyeri growing region, south-central Kenya"/>
    <x v="0"/>
    <s v="55/75"/>
    <s v="$19.95/12 ounces"/>
    <x v="10"/>
    <n v="19.95"/>
    <s v="12 ounces"/>
    <n v="19.95"/>
    <n v="12"/>
    <n v="1.6625000000000001"/>
    <x v="0"/>
    <x v="19"/>
    <x v="11"/>
  </r>
  <r>
    <x v="259"/>
    <x v="3"/>
    <x v="65"/>
    <s v="Guji Zone, Oromia Region, southern Ethiopia"/>
    <x v="0"/>
    <s v="58/76"/>
    <s v="NT $450/227 grams"/>
    <x v="15"/>
    <s v="NT $450"/>
    <s v="227 grams"/>
    <n v="450"/>
    <n v="8.0071958940000005"/>
    <n v="56.199449340000001"/>
    <x v="1"/>
    <x v="2"/>
    <x v="2"/>
  </r>
  <r>
    <x v="260"/>
    <x v="3"/>
    <x v="15"/>
    <s v="Guji Zone, Oromia Region, Southern Ethiopia"/>
    <x v="2"/>
    <s v="64/84"/>
    <s v="NT $375/8 ounces"/>
    <x v="15"/>
    <s v="NT $375"/>
    <s v="8 ounces"/>
    <n v="375"/>
    <n v="8"/>
    <n v="46.875"/>
    <x v="0"/>
    <x v="4"/>
    <x v="3"/>
  </r>
  <r>
    <x v="261"/>
    <x v="3"/>
    <x v="0"/>
    <s v="Ethiopia"/>
    <x v="2"/>
    <s v="NA/NA"/>
    <s v="$3.49/12 ounces"/>
    <x v="9"/>
    <n v="3.49"/>
    <s v="12 ounces"/>
    <n v="3.49"/>
    <n v="12"/>
    <n v="0.29083333300000003"/>
    <x v="0"/>
    <x v="30"/>
    <x v="39"/>
  </r>
  <r>
    <x v="262"/>
    <x v="3"/>
    <x v="15"/>
    <s v="Sidamo growing region, southern Ethiopia"/>
    <x v="2"/>
    <s v="62/80"/>
    <s v="NT $300/4 ounces"/>
    <x v="15"/>
    <s v="NT $300"/>
    <s v="4 ounces"/>
    <n v="300"/>
    <n v="4"/>
    <n v="75"/>
    <x v="1"/>
    <x v="0"/>
    <x v="7"/>
  </r>
  <r>
    <x v="263"/>
    <x v="3"/>
    <x v="66"/>
    <s v="Kaâ€˜Å« growing region, Big Island of Hawaiâ€™i"/>
    <x v="2"/>
    <s v="62/84"/>
    <s v="$40.00/4 ounces"/>
    <x v="29"/>
    <n v="40"/>
    <s v="4 ounces"/>
    <n v="40"/>
    <n v="4"/>
    <n v="10"/>
    <x v="0"/>
    <x v="0"/>
    <x v="3"/>
  </r>
  <r>
    <x v="264"/>
    <x v="3"/>
    <x v="6"/>
    <s v="Ngorongoro, Tanzania"/>
    <x v="2"/>
    <s v="62/80"/>
    <s v="$74.95/4 ounces"/>
    <x v="30"/>
    <n v="74.95"/>
    <s v="4 ounces"/>
    <n v="74.95"/>
    <n v="4"/>
    <n v="18.737500000000001"/>
    <x v="0"/>
    <x v="0"/>
    <x v="7"/>
  </r>
  <r>
    <x v="265"/>
    <x v="3"/>
    <x v="15"/>
    <s v="Guji Zone, Oromia Region, southern Ethiopia"/>
    <x v="2"/>
    <s v="64/84"/>
    <s v="NT $350/4 ounces"/>
    <x v="15"/>
    <s v="NT $350"/>
    <s v="4 ounces"/>
    <n v="350"/>
    <n v="4"/>
    <n v="87.5"/>
    <x v="1"/>
    <x v="4"/>
    <x v="3"/>
  </r>
  <r>
    <x v="234"/>
    <x v="3"/>
    <x v="41"/>
    <s v="Horcheta, Chiriqui Province, western Panama"/>
    <x v="0"/>
    <s v="56/80"/>
    <s v="$49.99/16 ounces"/>
    <x v="1"/>
    <n v="49.99"/>
    <s v="16 ounces"/>
    <n v="49.99"/>
    <n v="16"/>
    <n v="3.1243750000000001"/>
    <x v="0"/>
    <x v="5"/>
    <x v="7"/>
  </r>
  <r>
    <x v="172"/>
    <x v="3"/>
    <x v="9"/>
    <s v="Holualoa, North Kona growing district, â€œBig Islandâ€ of Hawaii"/>
    <x v="0"/>
    <s v="52/76"/>
    <s v="$44.95/8 ounces"/>
    <x v="8"/>
    <n v="44.95"/>
    <s v="8 ounces"/>
    <n v="44.95"/>
    <n v="8"/>
    <n v="5.6187500000000004"/>
    <x v="0"/>
    <x v="3"/>
    <x v="2"/>
  </r>
  <r>
    <x v="266"/>
    <x v="3"/>
    <x v="8"/>
    <s v="Circasia, Quindio Department, Colombia"/>
    <x v="2"/>
    <s v="65/86"/>
    <s v="$38.45/12 ounces"/>
    <x v="0"/>
    <n v="38.450000000000003"/>
    <s v="12 ounces"/>
    <n v="38.450000000000003"/>
    <n v="12"/>
    <n v="3.204166667"/>
    <x v="0"/>
    <x v="25"/>
    <x v="9"/>
  </r>
  <r>
    <x v="267"/>
    <x v="3"/>
    <x v="23"/>
    <s v="Yirgacheffe growing region, southern Ethiopia"/>
    <x v="1"/>
    <s v="47/73"/>
    <s v="NT $1100/8 ounces"/>
    <x v="15"/>
    <s v="NT $1100"/>
    <s v="8 ounces"/>
    <n v="1100"/>
    <n v="8"/>
    <n v="137.5"/>
    <x v="1"/>
    <x v="16"/>
    <x v="33"/>
  </r>
  <r>
    <x v="268"/>
    <x v="3"/>
    <x v="10"/>
    <s v="Valle del Cauca Department, Colombia"/>
    <x v="2"/>
    <s v="64/82"/>
    <s v="$80.00/8 ounces"/>
    <x v="0"/>
    <n v="80"/>
    <s v="8 ounces"/>
    <n v="80"/>
    <n v="8"/>
    <n v="10"/>
    <x v="0"/>
    <x v="4"/>
    <x v="14"/>
  </r>
  <r>
    <x v="269"/>
    <x v="3"/>
    <x v="39"/>
    <s v="Guji Zone, Sidama Province, southern Ethiopia."/>
    <x v="0"/>
    <s v="57/78"/>
    <s v="$19.00/12 ounces"/>
    <x v="20"/>
    <n v="19"/>
    <s v="12 ounces"/>
    <n v="19"/>
    <n v="12"/>
    <n v="1.5833333329999999"/>
    <x v="0"/>
    <x v="9"/>
    <x v="0"/>
  </r>
  <r>
    <x v="270"/>
    <x v="3"/>
    <x v="2"/>
    <s v="Gedeo Zone, SNNP Region, southern Ethiopia"/>
    <x v="2"/>
    <s v="65/85"/>
    <s v="NT $550/200 grams"/>
    <x v="15"/>
    <s v="NT $550"/>
    <s v="200 grams"/>
    <n v="550"/>
    <n v="7.0547981450000004"/>
    <n v="77.961124999999996"/>
    <x v="1"/>
    <x v="25"/>
    <x v="38"/>
  </r>
  <r>
    <x v="271"/>
    <x v="3"/>
    <x v="10"/>
    <s v="Huila Department, Colombia"/>
    <x v="2"/>
    <s v="64/82"/>
    <s v="$26.00/10 ounces"/>
    <x v="0"/>
    <n v="26"/>
    <s v="10 ounces"/>
    <n v="26"/>
    <n v="10"/>
    <n v="2.6"/>
    <x v="0"/>
    <x v="4"/>
    <x v="14"/>
  </r>
  <r>
    <x v="272"/>
    <x v="3"/>
    <x v="34"/>
    <s v="Guji Zone, Oromia Region, southern Ethiopia"/>
    <x v="2"/>
    <s v="62/84"/>
    <s v="$28.00/12 ounces"/>
    <x v="15"/>
    <n v="28"/>
    <s v="12 ounces"/>
    <n v="28"/>
    <n v="12"/>
    <n v="2.3333333330000001"/>
    <x v="0"/>
    <x v="0"/>
    <x v="3"/>
  </r>
  <r>
    <x v="273"/>
    <x v="3"/>
    <x v="67"/>
    <s v="Yirgacheffe growing region, southern Ethiopia"/>
    <x v="2"/>
    <s v="64/86"/>
    <s v="NT $460/8 ounces"/>
    <x v="15"/>
    <s v="NT $460"/>
    <s v="8 ounces"/>
    <n v="460"/>
    <n v="8"/>
    <n v="57.5"/>
    <x v="1"/>
    <x v="4"/>
    <x v="9"/>
  </r>
  <r>
    <x v="274"/>
    <x v="3"/>
    <x v="24"/>
    <s v="PiendamÃ³, Cauca Department, Colombia"/>
    <x v="2"/>
    <s v="64/82"/>
    <s v="$30.00/250 grams"/>
    <x v="0"/>
    <n v="30"/>
    <s v="250 grams"/>
    <n v="30"/>
    <n v="8.8184976810000002"/>
    <n v="3.4019400000000002"/>
    <x v="0"/>
    <x v="4"/>
    <x v="14"/>
  </r>
  <r>
    <x v="275"/>
    <x v="3"/>
    <x v="0"/>
    <s v="Nyeri growing region, Kenya"/>
    <x v="0"/>
    <s v="58/80"/>
    <s v="$20.50/12 ounces"/>
    <x v="13"/>
    <n v="20.5"/>
    <s v="12 ounces"/>
    <n v="20.5"/>
    <n v="12"/>
    <n v="1.7083333329999999"/>
    <x v="0"/>
    <x v="2"/>
    <x v="7"/>
  </r>
  <r>
    <x v="276"/>
    <x v="3"/>
    <x v="68"/>
    <s v="Guji Zone, southern Ethiopia"/>
    <x v="0"/>
    <s v="52/70"/>
    <s v="$24.00/12 ounces"/>
    <x v="15"/>
    <n v="24"/>
    <s v="12 ounces"/>
    <n v="24"/>
    <n v="12"/>
    <n v="2"/>
    <x v="0"/>
    <x v="3"/>
    <x v="28"/>
  </r>
  <r>
    <x v="277"/>
    <x v="3"/>
    <x v="34"/>
    <s v="Yirgacheffe growing region, southern Ethiopia"/>
    <x v="2"/>
    <s v="60/82"/>
    <s v="$27.00/12 ounces"/>
    <x v="15"/>
    <n v="27"/>
    <s v="12 ounces"/>
    <n v="27"/>
    <n v="12"/>
    <n v="2.25"/>
    <x v="0"/>
    <x v="12"/>
    <x v="14"/>
  </r>
  <r>
    <x v="278"/>
    <x v="3"/>
    <x v="13"/>
    <s v="Sidamo growing region, south-central Ethiopia"/>
    <x v="2"/>
    <s v="64/83"/>
    <s v="HKD $650/150 grams"/>
    <x v="18"/>
    <s v="HKD $650"/>
    <s v="150 grams"/>
    <n v="650"/>
    <n v="5.2910986080000004"/>
    <n v="122.8478333"/>
    <x v="1"/>
    <x v="4"/>
    <x v="26"/>
  </r>
  <r>
    <x v="279"/>
    <x v="3"/>
    <x v="38"/>
    <s v="Yirgacheffe growing region, southern Ethiopia."/>
    <x v="1"/>
    <s v="51/67"/>
    <s v="$30.00/12 ounces"/>
    <x v="20"/>
    <n v="30"/>
    <s v="12 ounces"/>
    <n v="30"/>
    <n v="12"/>
    <n v="2.5"/>
    <x v="0"/>
    <x v="31"/>
    <x v="6"/>
  </r>
  <r>
    <x v="280"/>
    <x v="3"/>
    <x v="34"/>
    <s v="Uraga District, Guji Zone, Ethiopia"/>
    <x v="0"/>
    <s v="58/78"/>
    <s v="$20.49/12 ounces"/>
    <x v="9"/>
    <n v="20.49"/>
    <s v="12 ounces"/>
    <n v="20.49"/>
    <n v="12"/>
    <n v="1.7075"/>
    <x v="0"/>
    <x v="2"/>
    <x v="0"/>
  </r>
  <r>
    <x v="281"/>
    <x v="3"/>
    <x v="69"/>
    <s v="Yirgacheffe growing region, southern Ethiopia"/>
    <x v="0"/>
    <s v="56/76"/>
    <s v="NT $760/8 ounces"/>
    <x v="15"/>
    <s v="NT $760"/>
    <s v="8 ounces"/>
    <n v="760"/>
    <n v="8"/>
    <n v="95"/>
    <x v="1"/>
    <x v="5"/>
    <x v="2"/>
  </r>
  <r>
    <x v="282"/>
    <x v="3"/>
    <x v="0"/>
    <s v="Pichincha Province, Ecuador"/>
    <x v="0"/>
    <s v="56/76"/>
    <s v="$21.00/12 ounces"/>
    <x v="22"/>
    <n v="21"/>
    <s v="12 ounces"/>
    <n v="21"/>
    <n v="12"/>
    <n v="1.75"/>
    <x v="0"/>
    <x v="5"/>
    <x v="2"/>
  </r>
  <r>
    <x v="283"/>
    <x v="3"/>
    <x v="5"/>
    <s v="Boquete growing region, western Panama"/>
    <x v="0"/>
    <s v="53/85"/>
    <s v="$60.00/8 ounces"/>
    <x v="1"/>
    <n v="60"/>
    <s v="8 ounces"/>
    <n v="60"/>
    <n v="8"/>
    <n v="7.5"/>
    <x v="0"/>
    <x v="23"/>
    <x v="38"/>
  </r>
  <r>
    <x v="284"/>
    <x v="3"/>
    <x v="21"/>
    <s v="Yirgacheffe growing region, southern Ethiopia"/>
    <x v="4"/>
    <s v="40/60"/>
    <s v="NT $1300/16 ounces"/>
    <x v="15"/>
    <s v="NT $1300"/>
    <s v="16 ounces"/>
    <n v="1300"/>
    <n v="16"/>
    <n v="81.25"/>
    <x v="1"/>
    <x v="32"/>
    <x v="15"/>
  </r>
  <r>
    <x v="129"/>
    <x v="3"/>
    <x v="0"/>
    <s v="PiendamÃ³, Cauca Department, Colombia"/>
    <x v="0"/>
    <s v="59/81"/>
    <s v="$25.00/8 ounces"/>
    <x v="0"/>
    <n v="25"/>
    <s v="8 ounces"/>
    <n v="25"/>
    <n v="8"/>
    <n v="3.125"/>
    <x v="0"/>
    <x v="14"/>
    <x v="27"/>
  </r>
  <r>
    <x v="285"/>
    <x v="3"/>
    <x v="10"/>
    <s v="Trujillo, Valle del Cauca Department, Colombia"/>
    <x v="2"/>
    <s v="62/80"/>
    <s v="$59.00/8 ounces"/>
    <x v="0"/>
    <n v="59"/>
    <s v="8 ounces"/>
    <n v="59"/>
    <n v="8"/>
    <n v="7.375"/>
    <x v="0"/>
    <x v="0"/>
    <x v="7"/>
  </r>
  <r>
    <x v="286"/>
    <x v="3"/>
    <x v="15"/>
    <s v="Alishan, Chia-Yi, Taiwan"/>
    <x v="0"/>
    <s v="58/78"/>
    <s v="NT $700/4 ounces"/>
    <x v="39"/>
    <s v="NT $700"/>
    <s v="4 ounces"/>
    <n v="700"/>
    <n v="4"/>
    <n v="175"/>
    <x v="3"/>
    <x v="2"/>
    <x v="0"/>
  </r>
  <r>
    <x v="287"/>
    <x v="3"/>
    <x v="14"/>
    <s v="Boquete growing region, western Panama."/>
    <x v="2"/>
    <s v="67/88"/>
    <s v="$24.00/150 grams"/>
    <x v="6"/>
    <n v="24"/>
    <s v="150 grams"/>
    <n v="24"/>
    <n v="5.2910986080000004"/>
    <n v="4.53592"/>
    <x v="0"/>
    <x v="6"/>
    <x v="5"/>
  </r>
  <r>
    <x v="288"/>
    <x v="3"/>
    <x v="48"/>
    <s v="Kona growing region, Big Island of Hawaiâ€™i"/>
    <x v="0"/>
    <s v="58/80"/>
    <s v="$25.00/4 ounces"/>
    <x v="29"/>
    <n v="25"/>
    <s v="4 ounces"/>
    <n v="25"/>
    <n v="4"/>
    <n v="6.25"/>
    <x v="0"/>
    <x v="2"/>
    <x v="7"/>
  </r>
  <r>
    <x v="289"/>
    <x v="3"/>
    <x v="12"/>
    <s v="Gedeo zone, Yirgacheffe growing region, south-central Ethiopia."/>
    <x v="0"/>
    <s v="55/73"/>
    <s v="$18.00/12 ounces"/>
    <x v="26"/>
    <n v="18"/>
    <s v="12 ounces"/>
    <n v="18"/>
    <n v="12"/>
    <n v="1.5"/>
    <x v="0"/>
    <x v="19"/>
    <x v="33"/>
  </r>
  <r>
    <x v="290"/>
    <x v="3"/>
    <x v="0"/>
    <s v="Gedeb District, Gedeo Zone, southern Ethiopia"/>
    <x v="0"/>
    <s v="58/82"/>
    <s v="$18.75/12 ounces"/>
    <x v="15"/>
    <n v="18.75"/>
    <s v="12 ounces"/>
    <n v="18.75"/>
    <n v="12"/>
    <n v="1.5625"/>
    <x v="0"/>
    <x v="2"/>
    <x v="14"/>
  </r>
  <r>
    <x v="10"/>
    <x v="3"/>
    <x v="8"/>
    <s v="Silla Del Pando, Volcan, Panama."/>
    <x v="2"/>
    <s v="74/101"/>
    <s v="$72.45/12 ounces"/>
    <x v="5"/>
    <n v="72.45"/>
    <s v="12 ounces"/>
    <n v="72.45"/>
    <n v="12"/>
    <n v="6.0374999999999996"/>
    <x v="0"/>
    <x v="33"/>
    <x v="40"/>
  </r>
  <r>
    <x v="291"/>
    <x v="3"/>
    <x v="10"/>
    <s v="Piedra Candela, Chiriqui Province, western Panama"/>
    <x v="0"/>
    <s v="60/78"/>
    <s v="$85.00/6 ounces"/>
    <x v="1"/>
    <n v="85"/>
    <s v="6 ounces"/>
    <n v="85"/>
    <n v="6"/>
    <n v="14.16666667"/>
    <x v="0"/>
    <x v="12"/>
    <x v="0"/>
  </r>
  <r>
    <x v="292"/>
    <x v="3"/>
    <x v="70"/>
    <s v="Bombe Mountains, Sidama Region, Ethiopia"/>
    <x v="2"/>
    <s v="62/81"/>
    <s v="$25.00/12 ounces"/>
    <x v="9"/>
    <n v="25"/>
    <s v="12 ounces"/>
    <n v="25"/>
    <n v="12"/>
    <n v="2.0833333330000001"/>
    <x v="0"/>
    <x v="0"/>
    <x v="27"/>
  </r>
  <r>
    <x v="293"/>
    <x v="3"/>
    <x v="15"/>
    <s v="CobÃ¡n region, Alta Verapaz Department, Guatemala"/>
    <x v="0"/>
    <s v="50/74"/>
    <s v="NT $450/16 ounces"/>
    <x v="33"/>
    <s v="NT $450"/>
    <s v="16 ounces"/>
    <n v="450"/>
    <n v="16"/>
    <n v="28.125"/>
    <x v="0"/>
    <x v="13"/>
    <x v="1"/>
  </r>
  <r>
    <x v="294"/>
    <x v="3"/>
    <x v="69"/>
    <s v="Guji Zone, Oromia Region, south-central Ethiopia"/>
    <x v="0"/>
    <s v="56/75"/>
    <s v="$35.00/100 grams"/>
    <x v="18"/>
    <n v="35"/>
    <s v="100 grams"/>
    <n v="35"/>
    <n v="3.5273990720000001"/>
    <n v="9.9223250000000007"/>
    <x v="0"/>
    <x v="5"/>
    <x v="11"/>
  </r>
  <r>
    <x v="295"/>
    <x v="3"/>
    <x v="6"/>
    <s v="Ngorogoro, Tanzania"/>
    <x v="2"/>
    <s v="60/84"/>
    <s v="$24.95/12 ounces"/>
    <x v="30"/>
    <n v="24.95"/>
    <s v="12 ounces"/>
    <n v="24.95"/>
    <n v="12"/>
    <n v="2.079166667"/>
    <x v="0"/>
    <x v="12"/>
    <x v="3"/>
  </r>
  <r>
    <x v="296"/>
    <x v="3"/>
    <x v="1"/>
    <s v="Bench-Maji Zone, Southern Ethiopia"/>
    <x v="0"/>
    <s v="55/78"/>
    <s v="$35.00/8 ounces"/>
    <x v="15"/>
    <n v="35"/>
    <s v="8 ounces"/>
    <n v="35"/>
    <n v="8"/>
    <n v="4.375"/>
    <x v="0"/>
    <x v="19"/>
    <x v="0"/>
  </r>
  <r>
    <x v="297"/>
    <x v="3"/>
    <x v="10"/>
    <s v="Piedra Candela, Chiriqui Province, far western Panama"/>
    <x v="0"/>
    <s v="53/81"/>
    <s v="$51.00/8 ounces"/>
    <x v="7"/>
    <n v="51"/>
    <s v="8 ounces"/>
    <n v="51"/>
    <n v="8"/>
    <n v="6.375"/>
    <x v="0"/>
    <x v="23"/>
    <x v="27"/>
  </r>
  <r>
    <x v="298"/>
    <x v="3"/>
    <x v="37"/>
    <s v="Nyeri growing region, south-central Kenya"/>
    <x v="0"/>
    <s v="56/76"/>
    <s v="$22.00/12 ounces"/>
    <x v="10"/>
    <n v="22"/>
    <s v="12 ounces"/>
    <n v="22"/>
    <n v="12"/>
    <n v="1.8333333329999999"/>
    <x v="0"/>
    <x v="5"/>
    <x v="2"/>
  </r>
  <r>
    <x v="299"/>
    <x v="3"/>
    <x v="6"/>
    <s v="Cauca Department, Colombia"/>
    <x v="2"/>
    <s v="64/82"/>
    <s v="$50.00/4 ounces"/>
    <x v="0"/>
    <n v="50"/>
    <s v="4 ounces"/>
    <n v="50"/>
    <n v="4"/>
    <n v="12.5"/>
    <x v="0"/>
    <x v="4"/>
    <x v="14"/>
  </r>
  <r>
    <x v="43"/>
    <x v="3"/>
    <x v="0"/>
    <s v="Northern Sumatra, Indonesia."/>
    <x v="0"/>
    <s v="54/78"/>
    <s v="$18.50/12 ounces"/>
    <x v="46"/>
    <n v="18.5"/>
    <s v="12 ounces"/>
    <n v="18.5"/>
    <n v="12"/>
    <n v="1.5416666670000001"/>
    <x v="0"/>
    <x v="1"/>
    <x v="0"/>
  </r>
  <r>
    <x v="300"/>
    <x v="3"/>
    <x v="9"/>
    <s v="Holualoa, North Kona growing district, â€œBig Islandâ€ of Hawaii."/>
    <x v="0"/>
    <s v="61/77"/>
    <s v="$34.95/8 ounces"/>
    <x v="47"/>
    <n v="34.950000000000003"/>
    <s v="8 ounces"/>
    <n v="34.950000000000003"/>
    <n v="8"/>
    <n v="4.3687500000000004"/>
    <x v="0"/>
    <x v="7"/>
    <x v="17"/>
  </r>
  <r>
    <x v="301"/>
    <x v="3"/>
    <x v="71"/>
    <s v="Boquete growing region, western Panama."/>
    <x v="1"/>
    <s v="42/63"/>
    <s v="$33.95/12 ounces"/>
    <x v="6"/>
    <n v="33.950000000000003"/>
    <s v="12 ounces"/>
    <n v="33.950000000000003"/>
    <n v="12"/>
    <n v="2.829166667"/>
    <x v="0"/>
    <x v="34"/>
    <x v="24"/>
  </r>
  <r>
    <x v="302"/>
    <x v="3"/>
    <x v="15"/>
    <s v="CaÃ±as Verdes, Boquete growing region, western Panama"/>
    <x v="2"/>
    <s v="64/84"/>
    <s v="NT $1,000/4 ounces"/>
    <x v="1"/>
    <s v="NT $1,000"/>
    <s v="4 ounces"/>
    <n v="1000"/>
    <n v="4"/>
    <n v="250"/>
    <x v="3"/>
    <x v="4"/>
    <x v="3"/>
  </r>
  <r>
    <x v="303"/>
    <x v="3"/>
    <x v="12"/>
    <s v="Chiriqui Province, far western Panama"/>
    <x v="2"/>
    <s v="60/84"/>
    <s v="$54.00/8 ounces"/>
    <x v="7"/>
    <n v="54"/>
    <s v="8 ounces"/>
    <n v="54"/>
    <n v="8"/>
    <n v="6.75"/>
    <x v="0"/>
    <x v="12"/>
    <x v="3"/>
  </r>
  <r>
    <x v="304"/>
    <x v="3"/>
    <x v="2"/>
    <s v="Sidamo growing region, southern Ethiopia"/>
    <x v="2"/>
    <s v="63/82"/>
    <s v="NT $1700/200 grams"/>
    <x v="15"/>
    <s v="NT $1700"/>
    <s v="200 grams"/>
    <n v="1700"/>
    <n v="7.0547981450000004"/>
    <n v="240.97075000000001"/>
    <x v="3"/>
    <x v="21"/>
    <x v="14"/>
  </r>
  <r>
    <x v="305"/>
    <x v="3"/>
    <x v="21"/>
    <s v="Central Kenya."/>
    <x v="1"/>
    <s v="47/62"/>
    <s v="NTD$ 1600 / 16 ounces"/>
    <x v="34"/>
    <s v="NTD$ 1600 "/>
    <s v=" 16 ounces"/>
    <n v="1600"/>
    <n v="16"/>
    <n v="100"/>
    <x v="1"/>
    <x v="16"/>
    <x v="18"/>
  </r>
  <r>
    <x v="306"/>
    <x v="3"/>
    <x v="5"/>
    <s v="Jaramillo, Panama"/>
    <x v="0"/>
    <s v="54/70"/>
    <s v="$65.00/8 ounces"/>
    <x v="2"/>
    <n v="65"/>
    <s v="8 ounces"/>
    <n v="65"/>
    <n v="8"/>
    <n v="8.125"/>
    <x v="0"/>
    <x v="1"/>
    <x v="28"/>
  </r>
  <r>
    <x v="307"/>
    <x v="3"/>
    <x v="25"/>
    <s v="El Salvador; Kenya."/>
    <x v="0"/>
    <s v="59/78"/>
    <s v="$17.25/12 ounces"/>
    <x v="48"/>
    <n v="17.25"/>
    <s v="12 ounces"/>
    <n v="17.25"/>
    <n v="12"/>
    <n v="1.4375"/>
    <x v="0"/>
    <x v="14"/>
    <x v="0"/>
  </r>
  <r>
    <x v="308"/>
    <x v="3"/>
    <x v="6"/>
    <s v="Yirgacheffe growing region, southern Ethiopia"/>
    <x v="0"/>
    <s v="61/80"/>
    <s v="$20.00/6 ounces"/>
    <x v="15"/>
    <n v="20"/>
    <s v="6 ounces"/>
    <n v="20"/>
    <n v="6"/>
    <n v="3.3333333330000001"/>
    <x v="0"/>
    <x v="7"/>
    <x v="7"/>
  </r>
  <r>
    <x v="309"/>
    <x v="3"/>
    <x v="46"/>
    <s v="Tolima Department, Colombia"/>
    <x v="0"/>
    <s v="59/77"/>
    <s v="$30.00/150-gram tin"/>
    <x v="0"/>
    <n v="30"/>
    <s v="150-gram tin"/>
    <n v="30"/>
    <n v="5.29"/>
    <n v="5.6710775050000004"/>
    <x v="0"/>
    <x v="14"/>
    <x v="17"/>
  </r>
  <r>
    <x v="310"/>
    <x v="3"/>
    <x v="25"/>
    <s v="Gedeo Zone, Yirgacheffe growing region, southern Ethiopia."/>
    <x v="0"/>
    <s v="55/75"/>
    <s v="$16.75/12 ounces"/>
    <x v="20"/>
    <n v="16.75"/>
    <s v="12 ounces"/>
    <n v="16.75"/>
    <n v="12"/>
    <n v="1.3958333329999999"/>
    <x v="0"/>
    <x v="19"/>
    <x v="11"/>
  </r>
  <r>
    <x v="311"/>
    <x v="3"/>
    <x v="72"/>
    <s v="Mukaro, Nyeri growing region, south-central Kenya"/>
    <x v="0"/>
    <s v="50/76"/>
    <s v="$20.00/12 ounces"/>
    <x v="10"/>
    <n v="20"/>
    <s v="12 ounces"/>
    <n v="20"/>
    <n v="12"/>
    <n v="1.6666666670000001"/>
    <x v="0"/>
    <x v="13"/>
    <x v="2"/>
  </r>
  <r>
    <x v="98"/>
    <x v="3"/>
    <x v="9"/>
    <s v="Holualoa, North Kona growing district, â€œBig Islandâ€ of Hawaii"/>
    <x v="1"/>
    <s v="46/62"/>
    <s v="$44.95/8 ounces"/>
    <x v="8"/>
    <n v="44.95"/>
    <s v="8 ounces"/>
    <n v="44.95"/>
    <n v="8"/>
    <n v="5.6187500000000004"/>
    <x v="0"/>
    <x v="22"/>
    <x v="18"/>
  </r>
  <r>
    <x v="312"/>
    <x v="3"/>
    <x v="10"/>
    <s v="Valle del Cauca growing region, Colombia"/>
    <x v="0"/>
    <s v="53/73"/>
    <s v="$85.00/6 ounces"/>
    <x v="0"/>
    <n v="85"/>
    <s v="6 ounces"/>
    <n v="85"/>
    <n v="6"/>
    <n v="14.16666667"/>
    <x v="0"/>
    <x v="23"/>
    <x v="33"/>
  </r>
  <r>
    <x v="313"/>
    <x v="3"/>
    <x v="24"/>
    <s v="Armenia, Quindio Department, Colombia"/>
    <x v="0"/>
    <s v="58/78"/>
    <s v="$25.00/8 ounces"/>
    <x v="0"/>
    <n v="25"/>
    <s v="8 ounces"/>
    <n v="25"/>
    <n v="8"/>
    <n v="3.125"/>
    <x v="0"/>
    <x v="2"/>
    <x v="0"/>
  </r>
  <r>
    <x v="314"/>
    <x v="3"/>
    <x v="73"/>
    <s v="Muranga District, central Kenya"/>
    <x v="0"/>
    <s v="55/77"/>
    <s v="$14.00/250 grams"/>
    <x v="37"/>
    <n v="14"/>
    <s v="250 grams"/>
    <n v="14"/>
    <n v="8.8184976810000002"/>
    <n v="1.587572"/>
    <x v="0"/>
    <x v="19"/>
    <x v="17"/>
  </r>
  <r>
    <x v="315"/>
    <x v="3"/>
    <x v="0"/>
    <s v="Tarrazu, Costa Rica"/>
    <x v="0"/>
    <s v="55/75"/>
    <s v="$17.90/12 ounces"/>
    <x v="40"/>
    <n v="17.899999999999999"/>
    <s v="12 ounces"/>
    <n v="17.899999999999999"/>
    <n v="12"/>
    <n v="1.4916666670000001"/>
    <x v="0"/>
    <x v="19"/>
    <x v="11"/>
  </r>
  <r>
    <x v="316"/>
    <x v="3"/>
    <x v="0"/>
    <s v="Buhinyuza District, Muhinga Province, Burundi"/>
    <x v="0"/>
    <s v="52/78"/>
    <s v="$17.60/12 ounces"/>
    <x v="49"/>
    <n v="17.600000000000001"/>
    <s v="12 ounces"/>
    <n v="17.600000000000001"/>
    <n v="12"/>
    <n v="1.4666666669999999"/>
    <x v="0"/>
    <x v="3"/>
    <x v="0"/>
  </r>
  <r>
    <x v="317"/>
    <x v="3"/>
    <x v="15"/>
    <s v="Guji Zone, Oromia Region, Ethiopia"/>
    <x v="2"/>
    <s v="60/82"/>
    <s v="NT $325/8 ounces"/>
    <x v="9"/>
    <s v="NT $325"/>
    <s v="8 ounces"/>
    <n v="325"/>
    <n v="8"/>
    <n v="40.625"/>
    <x v="0"/>
    <x v="12"/>
    <x v="14"/>
  </r>
  <r>
    <x v="318"/>
    <x v="3"/>
    <x v="16"/>
    <s v="Ethiopia; Colombia; Panama; Mexico"/>
    <x v="0"/>
    <s v="54/74"/>
    <s v="NT $420/200 grams"/>
    <x v="50"/>
    <s v="NT $420"/>
    <s v="200 grams"/>
    <n v="420"/>
    <n v="7.0547981450000004"/>
    <n v="59.533949999999997"/>
    <x v="1"/>
    <x v="1"/>
    <x v="1"/>
  </r>
  <r>
    <x v="319"/>
    <x v="3"/>
    <x v="16"/>
    <s v="Ethiopia; Guatemala; El Salvador; Panama; Costa Rica"/>
    <x v="1"/>
    <s v="48/64"/>
    <s v="NT $550/200 grams"/>
    <x v="51"/>
    <s v="NT $550"/>
    <s v="200 grams"/>
    <n v="550"/>
    <n v="7.0547981450000004"/>
    <n v="77.961124999999996"/>
    <x v="1"/>
    <x v="8"/>
    <x v="32"/>
  </r>
  <r>
    <x v="320"/>
    <x v="3"/>
    <x v="16"/>
    <s v="Guji Zone, Oromia Region, southern Ethiopia"/>
    <x v="2"/>
    <s v="62/80"/>
    <s v="$10.00/4 ounces"/>
    <x v="15"/>
    <n v="10"/>
    <s v="4 ounces"/>
    <n v="10"/>
    <n v="4"/>
    <n v="2.5"/>
    <x v="0"/>
    <x v="0"/>
    <x v="7"/>
  </r>
  <r>
    <x v="321"/>
    <x v="3"/>
    <x v="74"/>
    <s v="Kona growing region, â€œBig Islandâ€ of Hawaiâ€™i"/>
    <x v="0"/>
    <s v="58/74"/>
    <s v="$45.99/12 ounces"/>
    <x v="3"/>
    <n v="45.99"/>
    <s v="12 ounces"/>
    <n v="45.99"/>
    <n v="12"/>
    <n v="3.8325"/>
    <x v="0"/>
    <x v="2"/>
    <x v="1"/>
  </r>
  <r>
    <x v="322"/>
    <x v="3"/>
    <x v="75"/>
    <s v="Nakuru County, south-central Kenya"/>
    <x v="0"/>
    <s v="54/78"/>
    <s v="$22.00/12 ounces"/>
    <x v="10"/>
    <n v="22"/>
    <s v="12 ounces"/>
    <n v="22"/>
    <n v="12"/>
    <n v="1.8333333329999999"/>
    <x v="0"/>
    <x v="1"/>
    <x v="0"/>
  </r>
  <r>
    <x v="323"/>
    <x v="3"/>
    <x v="76"/>
    <s v="Aratoca, Santander Department, Colombia"/>
    <x v="0"/>
    <s v="58/78"/>
    <s v="$18.00/12 ounces"/>
    <x v="0"/>
    <n v="18"/>
    <s v="12 ounces"/>
    <n v="18"/>
    <n v="12"/>
    <n v="1.5"/>
    <x v="0"/>
    <x v="2"/>
    <x v="0"/>
  </r>
  <r>
    <x v="324"/>
    <x v="3"/>
    <x v="16"/>
    <s v="Sidamo growing region, south-central Ethiopia"/>
    <x v="0"/>
    <s v="59/77"/>
    <s v="NT $550/225 grams"/>
    <x v="18"/>
    <s v="NT $550"/>
    <s v="225 grams"/>
    <n v="550"/>
    <n v="7.9366479129999998"/>
    <n v="69.298777779999995"/>
    <x v="1"/>
    <x v="14"/>
    <x v="17"/>
  </r>
  <r>
    <x v="325"/>
    <x v="3"/>
    <x v="12"/>
    <s v="Nyeri growing region, south-central Kenya."/>
    <x v="0"/>
    <s v="56/77"/>
    <s v="$17.50/12 ounces"/>
    <x v="21"/>
    <n v="17.5"/>
    <s v="12 ounces"/>
    <n v="17.5"/>
    <n v="12"/>
    <n v="1.4583333329999999"/>
    <x v="0"/>
    <x v="5"/>
    <x v="17"/>
  </r>
  <r>
    <x v="326"/>
    <x v="3"/>
    <x v="59"/>
    <s v="Algeciras, Huila Department, Colombia"/>
    <x v="2"/>
    <s v="62/80"/>
    <s v="$45.00/12 ounces"/>
    <x v="0"/>
    <n v="45"/>
    <s v="12 ounces"/>
    <n v="45"/>
    <n v="12"/>
    <n v="3.75"/>
    <x v="0"/>
    <x v="0"/>
    <x v="7"/>
  </r>
  <r>
    <x v="327"/>
    <x v="3"/>
    <x v="10"/>
    <s v="Nyeri County, Central Highlands, Kenya."/>
    <x v="1"/>
    <s v="50/55"/>
    <s v="$28.00/16 ounces"/>
    <x v="14"/>
    <n v="28"/>
    <s v="16 ounces"/>
    <n v="28"/>
    <n v="16"/>
    <n v="1.75"/>
    <x v="0"/>
    <x v="13"/>
    <x v="41"/>
  </r>
  <r>
    <x v="328"/>
    <x v="3"/>
    <x v="12"/>
    <s v="Boquete growing region, western Panama"/>
    <x v="0"/>
    <s v="57/83"/>
    <s v="$76.00/8 ounces"/>
    <x v="1"/>
    <n v="76"/>
    <s v="8 ounces"/>
    <n v="76"/>
    <n v="8"/>
    <n v="9.5"/>
    <x v="0"/>
    <x v="9"/>
    <x v="26"/>
  </r>
  <r>
    <x v="329"/>
    <x v="3"/>
    <x v="5"/>
    <s v="Santa Ana Department, El Salvador"/>
    <x v="1"/>
    <s v="50/71"/>
    <s v="$35.00/12 ounces"/>
    <x v="28"/>
    <n v="35"/>
    <s v="12 ounces"/>
    <n v="35"/>
    <n v="12"/>
    <n v="2.9166666669999999"/>
    <x v="0"/>
    <x v="13"/>
    <x v="42"/>
  </r>
  <r>
    <x v="330"/>
    <x v="3"/>
    <x v="5"/>
    <s v="Boquete growing region, western Panama."/>
    <x v="2"/>
    <s v="62/88"/>
    <s v="$40.00/8 ounces"/>
    <x v="6"/>
    <n v="40"/>
    <s v="8 ounces"/>
    <n v="40"/>
    <n v="8"/>
    <n v="5"/>
    <x v="0"/>
    <x v="0"/>
    <x v="5"/>
  </r>
  <r>
    <x v="331"/>
    <x v="3"/>
    <x v="15"/>
    <s v="Nyeri County, Central Kenya."/>
    <x v="1"/>
    <s v="49/66"/>
    <s v="$20.00/16 ounces"/>
    <x v="34"/>
    <n v="20"/>
    <s v="16 ounces"/>
    <n v="20"/>
    <n v="16"/>
    <n v="1.25"/>
    <x v="0"/>
    <x v="26"/>
    <x v="4"/>
  </r>
  <r>
    <x v="332"/>
    <x v="3"/>
    <x v="14"/>
    <s v="Yirgacheffe growing district, southern Ethiopia."/>
    <x v="2"/>
    <s v="64/85"/>
    <s v="$25.00/12 ounces"/>
    <x v="20"/>
    <n v="25"/>
    <s v="12 ounces"/>
    <n v="25"/>
    <n v="12"/>
    <n v="2.0833333330000001"/>
    <x v="0"/>
    <x v="4"/>
    <x v="38"/>
  </r>
  <r>
    <x v="333"/>
    <x v="3"/>
    <x v="0"/>
    <s v="Rosario de Desamparados, TarrazÃº, Costa Rica"/>
    <x v="0"/>
    <s v="60/78"/>
    <s v="$16.00/8 ounces"/>
    <x v="40"/>
    <n v="16"/>
    <s v="8 ounces"/>
    <n v="16"/>
    <n v="8"/>
    <n v="2"/>
    <x v="0"/>
    <x v="12"/>
    <x v="0"/>
  </r>
  <r>
    <x v="334"/>
    <x v="3"/>
    <x v="0"/>
    <s v="Guji Zone, Oromia Region, Southern Ethiopia"/>
    <x v="0"/>
    <s v="58/78"/>
    <s v="$18.00/12 ounces"/>
    <x v="15"/>
    <n v="18"/>
    <s v="12 ounces"/>
    <n v="18"/>
    <n v="12"/>
    <n v="1.5"/>
    <x v="0"/>
    <x v="2"/>
    <x v="0"/>
  </r>
  <r>
    <x v="335"/>
    <x v="3"/>
    <x v="0"/>
    <s v="Nyamagabe district, Southern Province,Rwanda"/>
    <x v="0"/>
    <s v="54/78"/>
    <s v="$17.25/12 ounces"/>
    <x v="52"/>
    <n v="17.25"/>
    <s v="12 ounces"/>
    <n v="17.25"/>
    <n v="12"/>
    <n v="1.4375"/>
    <x v="0"/>
    <x v="1"/>
    <x v="0"/>
  </r>
  <r>
    <x v="336"/>
    <x v="3"/>
    <x v="15"/>
    <s v="Embu County, Eastern Province, Kenya"/>
    <x v="2"/>
    <s v="62/80"/>
    <s v="NT $340/8 ounces"/>
    <x v="13"/>
    <s v="NT $340"/>
    <s v="8 ounces"/>
    <n v="340"/>
    <n v="8"/>
    <n v="42.5"/>
    <x v="0"/>
    <x v="0"/>
    <x v="7"/>
  </r>
  <r>
    <x v="337"/>
    <x v="3"/>
    <x v="18"/>
    <s v="Central Kenya."/>
    <x v="0"/>
    <s v="56/79"/>
    <s v="NT$500/8 ounces"/>
    <x v="34"/>
    <s v="NT$500"/>
    <s v="8 ounces"/>
    <n v="500"/>
    <n v="8"/>
    <n v="62.5"/>
    <x v="1"/>
    <x v="5"/>
    <x v="13"/>
  </r>
  <r>
    <x v="338"/>
    <x v="3"/>
    <x v="77"/>
    <s v="Chiriqui Province, far western Panama"/>
    <x v="0"/>
    <s v="56/78"/>
    <s v="$29.00/8 ounces"/>
    <x v="7"/>
    <n v="29"/>
    <s v="8 ounces"/>
    <n v="29"/>
    <n v="8"/>
    <n v="3.625"/>
    <x v="0"/>
    <x v="5"/>
    <x v="0"/>
  </r>
  <r>
    <x v="339"/>
    <x v="3"/>
    <x v="15"/>
    <s v="Manakhah, Sana'a, Yemen"/>
    <x v="0"/>
    <s v="58/77"/>
    <s v="NT $900/4 ounces"/>
    <x v="4"/>
    <s v="NT $900"/>
    <s v="4 ounces"/>
    <n v="900"/>
    <n v="4"/>
    <n v="225"/>
    <x v="3"/>
    <x v="2"/>
    <x v="17"/>
  </r>
  <r>
    <x v="340"/>
    <x v="3"/>
    <x v="15"/>
    <s v="Bench-Maji Zone, southern Ethiopia"/>
    <x v="2"/>
    <s v="64/81"/>
    <s v="NT $400/8 ounces"/>
    <x v="15"/>
    <s v="NT $400"/>
    <s v="8 ounces"/>
    <n v="400"/>
    <n v="8"/>
    <n v="50"/>
    <x v="1"/>
    <x v="4"/>
    <x v="27"/>
  </r>
  <r>
    <x v="341"/>
    <x v="3"/>
    <x v="6"/>
    <s v="West Guji Zone, Hambela Wamena Woreda, Ethiopia"/>
    <x v="2"/>
    <s v="68/90"/>
    <s v="$19.95/4 ounces"/>
    <x v="9"/>
    <n v="19.95"/>
    <s v="4 ounces"/>
    <n v="19.95"/>
    <n v="4"/>
    <n v="4.9874999999999998"/>
    <x v="0"/>
    <x v="18"/>
    <x v="23"/>
  </r>
  <r>
    <x v="342"/>
    <x v="3"/>
    <x v="5"/>
    <s v="Huehuetenango, Guatemala"/>
    <x v="0"/>
    <s v="60/78"/>
    <s v="$28.00/12 ounces"/>
    <x v="33"/>
    <n v="28"/>
    <s v="12 ounces"/>
    <n v="28"/>
    <n v="12"/>
    <n v="2.3333333330000001"/>
    <x v="0"/>
    <x v="12"/>
    <x v="0"/>
  </r>
  <r>
    <x v="343"/>
    <x v="3"/>
    <x v="52"/>
    <s v="Guji Zone, Oromia Region, Sidamo growing region, south-central Ethiopia."/>
    <x v="1"/>
    <s v="52/65"/>
    <s v="$14.95/12 ounces"/>
    <x v="26"/>
    <n v="14.95"/>
    <s v="12 ounces"/>
    <n v="14.95"/>
    <n v="12"/>
    <n v="1.245833333"/>
    <x v="0"/>
    <x v="3"/>
    <x v="19"/>
  </r>
  <r>
    <x v="344"/>
    <x v="3"/>
    <x v="6"/>
    <s v="Suchitan, Guatemala"/>
    <x v="2"/>
    <s v="64/84"/>
    <s v="$19.95/4 ounces"/>
    <x v="33"/>
    <n v="19.95"/>
    <s v="4 ounces"/>
    <n v="19.95"/>
    <n v="4"/>
    <n v="4.9874999999999998"/>
    <x v="0"/>
    <x v="4"/>
    <x v="3"/>
  </r>
  <r>
    <x v="345"/>
    <x v="3"/>
    <x v="77"/>
    <s v="Bench-Maji Zone, western Ethiopia"/>
    <x v="0"/>
    <s v="54/74"/>
    <s v="$35.00/8 ounces"/>
    <x v="53"/>
    <n v="35"/>
    <s v="8 ounces"/>
    <n v="35"/>
    <n v="8"/>
    <n v="4.375"/>
    <x v="0"/>
    <x v="1"/>
    <x v="1"/>
  </r>
  <r>
    <x v="346"/>
    <x v="3"/>
    <x v="2"/>
    <s v="Chiriqui Province, western Panama"/>
    <x v="2"/>
    <s v="60/82"/>
    <s v="NT $1800/60 grams"/>
    <x v="1"/>
    <s v="NT $1800"/>
    <s v="60 grams"/>
    <n v="1800"/>
    <n v="2.116439443"/>
    <n v="850.48500000000001"/>
    <x v="3"/>
    <x v="12"/>
    <x v="14"/>
  </r>
  <r>
    <x v="347"/>
    <x v="3"/>
    <x v="6"/>
    <s v="Uraga District, Guji Zone, Ethiopia"/>
    <x v="2"/>
    <s v="64/84"/>
    <s v="$24.95/12 ounces"/>
    <x v="9"/>
    <n v="24.95"/>
    <s v="12 ounces"/>
    <n v="24.95"/>
    <n v="12"/>
    <n v="2.079166667"/>
    <x v="0"/>
    <x v="4"/>
    <x v="3"/>
  </r>
  <r>
    <x v="348"/>
    <x v="3"/>
    <x v="34"/>
    <s v="CantÃ³n El Tunel, La Palma, Chalatenango, El Salvador"/>
    <x v="0"/>
    <s v="60/78"/>
    <s v="$24.99/12 ounces"/>
    <x v="28"/>
    <n v="24.99"/>
    <s v="12 ounces"/>
    <n v="24.99"/>
    <n v="12"/>
    <n v="2.0825"/>
    <x v="0"/>
    <x v="12"/>
    <x v="0"/>
  </r>
  <r>
    <x v="349"/>
    <x v="3"/>
    <x v="78"/>
    <s v="Kiambu County, south-central Kenya"/>
    <x v="0"/>
    <s v="56/78"/>
    <s v="$25.00/12 ounces"/>
    <x v="10"/>
    <n v="25"/>
    <s v="12 ounces"/>
    <n v="25"/>
    <n v="12"/>
    <n v="2.0833333330000001"/>
    <x v="0"/>
    <x v="5"/>
    <x v="0"/>
  </r>
  <r>
    <x v="350"/>
    <x v="3"/>
    <x v="12"/>
    <s v="Santa Clara, Piedra Candela, Volcan growing region, western Panama"/>
    <x v="0"/>
    <s v="58/80"/>
    <s v="$17.50/12 ounces"/>
    <x v="1"/>
    <n v="17.5"/>
    <s v="12 ounces"/>
    <n v="17.5"/>
    <n v="12"/>
    <n v="1.4583333329999999"/>
    <x v="0"/>
    <x v="2"/>
    <x v="7"/>
  </r>
  <r>
    <x v="351"/>
    <x v="3"/>
    <x v="6"/>
    <s v="Kaâ€™u growing region, Big Island of Hawaiâ€™i"/>
    <x v="0"/>
    <s v="58/78"/>
    <s v="$25.00/4 ounces"/>
    <x v="29"/>
    <n v="25"/>
    <s v="4 ounces"/>
    <n v="25"/>
    <n v="4"/>
    <n v="6.25"/>
    <x v="0"/>
    <x v="2"/>
    <x v="0"/>
  </r>
  <r>
    <x v="352"/>
    <x v="3"/>
    <x v="6"/>
    <s v="Pallatanga, Chimborazo, Ecuador"/>
    <x v="2"/>
    <s v="64/80"/>
    <s v="$18.00/6 ounces"/>
    <x v="22"/>
    <n v="18"/>
    <s v="6 ounces"/>
    <n v="18"/>
    <n v="6"/>
    <n v="3"/>
    <x v="0"/>
    <x v="4"/>
    <x v="7"/>
  </r>
  <r>
    <x v="353"/>
    <x v="3"/>
    <x v="0"/>
    <s v="Gedeb District, Gedeo Zone, southern Ethiopia"/>
    <x v="0"/>
    <s v="58/82"/>
    <s v="$18.95/12 ounces"/>
    <x v="15"/>
    <n v="18.95"/>
    <s v="12 ounces"/>
    <n v="18.95"/>
    <n v="12"/>
    <n v="1.579166667"/>
    <x v="0"/>
    <x v="2"/>
    <x v="14"/>
  </r>
  <r>
    <x v="354"/>
    <x v="3"/>
    <x v="5"/>
    <s v="Valle del Cauca growing region, Colombia"/>
    <x v="0"/>
    <s v="52/78"/>
    <s v="$35.00/8 ounces"/>
    <x v="0"/>
    <n v="35"/>
    <s v="8 ounces"/>
    <n v="35"/>
    <n v="8"/>
    <n v="4.375"/>
    <x v="0"/>
    <x v="3"/>
    <x v="0"/>
  </r>
  <r>
    <x v="355"/>
    <x v="3"/>
    <x v="12"/>
    <s v="South-central Kenya"/>
    <x v="0"/>
    <s v="54/72"/>
    <s v="$22.50/12 ounces"/>
    <x v="10"/>
    <n v="22.5"/>
    <s v="12 ounces"/>
    <n v="22.5"/>
    <n v="12"/>
    <n v="1.875"/>
    <x v="0"/>
    <x v="1"/>
    <x v="10"/>
  </r>
  <r>
    <x v="356"/>
    <x v="3"/>
    <x v="4"/>
    <s v="Holualoa, North Kona growing district, â€œBig Islandâ€ of Hawaiâ€™i"/>
    <x v="0"/>
    <s v="56/76"/>
    <s v="$49.95/8 ounces"/>
    <x v="3"/>
    <n v="49.95"/>
    <s v="8 ounces"/>
    <n v="49.95"/>
    <n v="8"/>
    <n v="6.2437500000000004"/>
    <x v="0"/>
    <x v="5"/>
    <x v="2"/>
  </r>
  <r>
    <x v="357"/>
    <x v="3"/>
    <x v="15"/>
    <s v="Kochere, Yirgacheffe growing region, south-central Ethiopia"/>
    <x v="2"/>
    <s v="62/84"/>
    <s v="NT $600/16 ounces"/>
    <x v="18"/>
    <s v="NT $600"/>
    <s v="16 ounces"/>
    <n v="600"/>
    <n v="16"/>
    <n v="37.5"/>
    <x v="0"/>
    <x v="0"/>
    <x v="3"/>
  </r>
  <r>
    <x v="358"/>
    <x v="3"/>
    <x v="0"/>
    <s v="Gedeb District, Gedeo Zone, southern"/>
    <x v="0"/>
    <s v="60/76"/>
    <s v="$20.00/12 ounces"/>
    <x v="54"/>
    <n v="20"/>
    <s v="12 ounces"/>
    <n v="20"/>
    <n v="12"/>
    <n v="1.6666666670000001"/>
    <x v="0"/>
    <x v="12"/>
    <x v="2"/>
  </r>
  <r>
    <x v="359"/>
    <x v="3"/>
    <x v="0"/>
    <s v="Yirgacheffe growing region, south-central Ethiopia"/>
    <x v="0"/>
    <s v="56/72"/>
    <s v="$17.50/12 ounces"/>
    <x v="18"/>
    <n v="17.5"/>
    <s v="12 ounces"/>
    <n v="17.5"/>
    <n v="12"/>
    <n v="1.4583333329999999"/>
    <x v="0"/>
    <x v="5"/>
    <x v="10"/>
  </r>
  <r>
    <x v="360"/>
    <x v="3"/>
    <x v="0"/>
    <s v="Trujillo, Valle del Cauca Department, Colombia"/>
    <x v="2"/>
    <s v="62/80"/>
    <s v="$28.00/8 ounces"/>
    <x v="0"/>
    <n v="28"/>
    <s v="8 ounces"/>
    <n v="28"/>
    <n v="8"/>
    <n v="3.5"/>
    <x v="0"/>
    <x v="0"/>
    <x v="7"/>
  </r>
  <r>
    <x v="361"/>
    <x v="3"/>
    <x v="0"/>
    <s v="Yirgacheffe growing region, south-central Ethiopia"/>
    <x v="0"/>
    <s v="58/78"/>
    <s v="$18.75/12 ounces"/>
    <x v="18"/>
    <n v="18.75"/>
    <s v="12 ounces"/>
    <n v="18.75"/>
    <n v="12"/>
    <n v="1.5625"/>
    <x v="0"/>
    <x v="2"/>
    <x v="0"/>
  </r>
  <r>
    <x v="362"/>
    <x v="3"/>
    <x v="12"/>
    <s v="Central Valley, Costa Rica"/>
    <x v="2"/>
    <s v="60/82"/>
    <s v="$18.50/12 ounces"/>
    <x v="40"/>
    <n v="18.5"/>
    <s v="12 ounces"/>
    <n v="18.5"/>
    <n v="12"/>
    <n v="1.5416666670000001"/>
    <x v="0"/>
    <x v="12"/>
    <x v="14"/>
  </r>
  <r>
    <x v="363"/>
    <x v="3"/>
    <x v="16"/>
    <s v="Guji Zone, southern Ethiopia"/>
    <x v="0"/>
    <s v="60/78"/>
    <s v="NT $252/227 grams"/>
    <x v="15"/>
    <s v="NT $252"/>
    <s v="227 grams"/>
    <n v="252"/>
    <n v="8.0071958940000005"/>
    <n v="31.471691629999999"/>
    <x v="0"/>
    <x v="12"/>
    <x v="0"/>
  </r>
  <r>
    <x v="364"/>
    <x v="3"/>
    <x v="16"/>
    <s v="Sidama (also Sidamo) growing region, southern Ethiopia"/>
    <x v="0"/>
    <s v="58/78"/>
    <s v="NT $372/227 grams"/>
    <x v="15"/>
    <s v="NT $372"/>
    <s v="227 grams"/>
    <n v="372"/>
    <n v="8.0071958940000005"/>
    <n v="46.45821145"/>
    <x v="0"/>
    <x v="2"/>
    <x v="0"/>
  </r>
  <r>
    <x v="365"/>
    <x v="3"/>
    <x v="79"/>
    <s v="Yirgacheffe growing region, southern Ethiopia"/>
    <x v="1"/>
    <s v="45/61"/>
    <s v="$17.00/12 ounces"/>
    <x v="15"/>
    <n v="17"/>
    <s v="12 ounces"/>
    <n v="17"/>
    <n v="12"/>
    <n v="1.4166666670000001"/>
    <x v="0"/>
    <x v="15"/>
    <x v="31"/>
  </r>
  <r>
    <x v="366"/>
    <x v="3"/>
    <x v="0"/>
    <s v="Kabiufa, Eastern Highlands, Papua New Guinea"/>
    <x v="2"/>
    <s v="60/82"/>
    <s v="$18.00/12 ounces"/>
    <x v="55"/>
    <n v="18"/>
    <s v="12 ounces"/>
    <n v="18"/>
    <n v="12"/>
    <n v="1.5"/>
    <x v="0"/>
    <x v="12"/>
    <x v="14"/>
  </r>
  <r>
    <x v="367"/>
    <x v="3"/>
    <x v="16"/>
    <s v="Boquete growing region, western Panama"/>
    <x v="0"/>
    <s v="60/76"/>
    <s v="NT $2800/454 grams"/>
    <x v="1"/>
    <s v="NT $2800"/>
    <s v="454 grams"/>
    <n v="2800"/>
    <n v="16.014391790000001"/>
    <n v="174.8427313"/>
    <x v="3"/>
    <x v="12"/>
    <x v="2"/>
  </r>
  <r>
    <x v="368"/>
    <x v="3"/>
    <x v="15"/>
    <s v="La Libertad, Huehuetenango Department, Guatemala"/>
    <x v="2"/>
    <s v="62/80"/>
    <s v="NT $600/4 ounces"/>
    <x v="33"/>
    <s v="NT $600"/>
    <s v="4 ounces"/>
    <n v="600"/>
    <n v="4"/>
    <n v="150"/>
    <x v="3"/>
    <x v="0"/>
    <x v="7"/>
  </r>
  <r>
    <x v="369"/>
    <x v="3"/>
    <x v="0"/>
    <s v="Pallatanga, Chimborazo Province, Ecuador"/>
    <x v="0"/>
    <s v="60/80"/>
    <s v="$18.00/8 ounces"/>
    <x v="22"/>
    <n v="18"/>
    <s v="8 ounces"/>
    <n v="18"/>
    <n v="8"/>
    <n v="2.25"/>
    <x v="0"/>
    <x v="12"/>
    <x v="7"/>
  </r>
  <r>
    <x v="370"/>
    <x v="3"/>
    <x v="18"/>
    <s v="Nyeri growing region, south-central Kenya"/>
    <x v="0"/>
    <s v="57/77"/>
    <s v="NT $750/227 grams"/>
    <x v="10"/>
    <s v="NT $750"/>
    <s v="227 grams"/>
    <n v="750"/>
    <n v="8.0071958940000005"/>
    <n v="93.665748899999997"/>
    <x v="1"/>
    <x v="9"/>
    <x v="17"/>
  </r>
  <r>
    <x v="371"/>
    <x v="3"/>
    <x v="2"/>
    <s v="Boquete growing region, western Panama"/>
    <x v="1"/>
    <s v="46/60"/>
    <s v="NT $800/100 grams"/>
    <x v="1"/>
    <s v="NT $800"/>
    <s v="100 grams"/>
    <n v="800"/>
    <n v="3.5273990720000001"/>
    <n v="226.79599999999999"/>
    <x v="3"/>
    <x v="22"/>
    <x v="15"/>
  </r>
  <r>
    <x v="372"/>
    <x v="3"/>
    <x v="0"/>
    <s v="Worka Sakaro, Gedeb District, Gedeo Zone, Ethiopia"/>
    <x v="2"/>
    <s v="62/84"/>
    <s v="$20.00/12 ounces"/>
    <x v="9"/>
    <n v="20"/>
    <s v="12 ounces"/>
    <n v="20"/>
    <n v="12"/>
    <n v="1.6666666670000001"/>
    <x v="0"/>
    <x v="0"/>
    <x v="3"/>
  </r>
  <r>
    <x v="373"/>
    <x v="3"/>
    <x v="9"/>
    <s v="Holualoa, North Kona growing district, â€œBig Islandâ€ of Hawaiâ€™i"/>
    <x v="1"/>
    <s v="46/60"/>
    <s v="$65.95/8 ounces"/>
    <x v="3"/>
    <n v="65.95"/>
    <s v="8 ounces"/>
    <n v="65.95"/>
    <n v="8"/>
    <n v="8.2437500000000004"/>
    <x v="0"/>
    <x v="22"/>
    <x v="15"/>
  </r>
  <r>
    <x v="374"/>
    <x v="3"/>
    <x v="23"/>
    <s v="San Jose de Minas, Pichincha, Ecuador"/>
    <x v="4"/>
    <s v="40/54"/>
    <s v="NT $3600/100 grams"/>
    <x v="22"/>
    <s v="NT $3600"/>
    <s v="100 grams"/>
    <n v="3600"/>
    <n v="3.5273990720000001"/>
    <n v="1020.582"/>
    <x v="2"/>
    <x v="32"/>
    <x v="43"/>
  </r>
  <r>
    <x v="90"/>
    <x v="3"/>
    <x v="34"/>
    <s v="Sidama growing region, southern Ethiopia"/>
    <x v="2"/>
    <s v="64/82"/>
    <s v="$21.99/12 ounces"/>
    <x v="15"/>
    <n v="21.99"/>
    <s v="12 ounces"/>
    <n v="21.99"/>
    <n v="12"/>
    <n v="1.8325"/>
    <x v="0"/>
    <x v="4"/>
    <x v="14"/>
  </r>
  <r>
    <x v="375"/>
    <x v="3"/>
    <x v="21"/>
    <s v="Kenya"/>
    <x v="4"/>
    <s v="44/56"/>
    <s v="NT $900/8 ounces"/>
    <x v="13"/>
    <s v="NT $900"/>
    <s v="8 ounces"/>
    <n v="900"/>
    <n v="8"/>
    <n v="112.5"/>
    <x v="1"/>
    <x v="10"/>
    <x v="44"/>
  </r>
  <r>
    <x v="376"/>
    <x v="3"/>
    <x v="67"/>
    <s v="Yirgacheffe growing region, southern Ethiopia"/>
    <x v="0"/>
    <s v="58/80"/>
    <s v="NT $380/8 ounces"/>
    <x v="15"/>
    <s v="NT $380"/>
    <s v="8 ounces"/>
    <n v="380"/>
    <n v="8"/>
    <n v="47.5"/>
    <x v="0"/>
    <x v="2"/>
    <x v="7"/>
  </r>
  <r>
    <x v="377"/>
    <x v="3"/>
    <x v="10"/>
    <s v="Lintongnihuta, northern Sumatra, Indonesia"/>
    <x v="0"/>
    <s v="57/79"/>
    <s v="$17.50/10 ounces"/>
    <x v="19"/>
    <n v="17.5"/>
    <s v="10 ounces"/>
    <n v="17.5"/>
    <n v="10"/>
    <n v="1.75"/>
    <x v="0"/>
    <x v="9"/>
    <x v="13"/>
  </r>
  <r>
    <x v="378"/>
    <x v="3"/>
    <x v="0"/>
    <s v="Gunung Tujuh, Kerinci, Sumatra, Indonesia"/>
    <x v="0"/>
    <s v="58/80"/>
    <s v="$19.00/12 ounces"/>
    <x v="19"/>
    <n v="19"/>
    <s v="12 ounces"/>
    <n v="19"/>
    <n v="12"/>
    <n v="1.5833333329999999"/>
    <x v="0"/>
    <x v="2"/>
    <x v="7"/>
  </r>
  <r>
    <x v="379"/>
    <x v="3"/>
    <x v="37"/>
    <s v="Sama, Ana Sora District, Oromia Region, Ethiopia"/>
    <x v="2"/>
    <s v="62/80"/>
    <s v="$26.00/12 ounces"/>
    <x v="9"/>
    <n v="26"/>
    <s v="12 ounces"/>
    <n v="26"/>
    <n v="12"/>
    <n v="2.1666666669999999"/>
    <x v="0"/>
    <x v="0"/>
    <x v="7"/>
  </r>
  <r>
    <x v="380"/>
    <x v="3"/>
    <x v="15"/>
    <s v="Guji Zone, Oromia Region, southern Ethiopia"/>
    <x v="0"/>
    <s v="58/78"/>
    <s v="NT $350/8 ounces"/>
    <x v="15"/>
    <s v="NT $350"/>
    <s v="8 ounces"/>
    <n v="350"/>
    <n v="8"/>
    <n v="43.75"/>
    <x v="0"/>
    <x v="2"/>
    <x v="0"/>
  </r>
  <r>
    <x v="381"/>
    <x v="3"/>
    <x v="39"/>
    <s v="South-central Kenya"/>
    <x v="1"/>
    <s v="49/68"/>
    <s v="$19.50/12 ounces"/>
    <x v="10"/>
    <n v="19.5"/>
    <s v="12 ounces"/>
    <n v="19.5"/>
    <n v="12"/>
    <n v="1.625"/>
    <x v="0"/>
    <x v="26"/>
    <x v="16"/>
  </r>
  <r>
    <x v="382"/>
    <x v="3"/>
    <x v="18"/>
    <s v="Guatemala; Brazil; Kenya"/>
    <x v="0"/>
    <s v="56/76"/>
    <s v="NT $450/454 grams"/>
    <x v="56"/>
    <s v="NT $450"/>
    <s v="454 grams"/>
    <n v="450"/>
    <n v="16.014391790000001"/>
    <n v="28.099724670000001"/>
    <x v="0"/>
    <x v="5"/>
    <x v="2"/>
  </r>
  <r>
    <x v="383"/>
    <x v="3"/>
    <x v="67"/>
    <s v="Guatemala; Ethiopia; Brazil; Indonesia"/>
    <x v="0"/>
    <s v="54/72"/>
    <s v="NT $300/8 ounces"/>
    <x v="57"/>
    <s v="NT $300"/>
    <s v="8 ounces"/>
    <n v="300"/>
    <n v="8"/>
    <n v="37.5"/>
    <x v="0"/>
    <x v="1"/>
    <x v="10"/>
  </r>
  <r>
    <x v="384"/>
    <x v="3"/>
    <x v="80"/>
    <s v="Antigua Valley, Guatemala"/>
    <x v="0"/>
    <s v="59/78"/>
    <s v="$14.50/250 grams"/>
    <x v="33"/>
    <n v="14.5"/>
    <s v="250 grams"/>
    <n v="14.5"/>
    <n v="8.8184976810000002"/>
    <n v="1.644271"/>
    <x v="0"/>
    <x v="14"/>
    <x v="0"/>
  </r>
  <r>
    <x v="385"/>
    <x v="3"/>
    <x v="26"/>
    <s v="Panama; Ethiopia"/>
    <x v="0"/>
    <s v="56/76"/>
    <s v="$26.00/8 ounces"/>
    <x v="58"/>
    <n v="26"/>
    <s v="8 ounces"/>
    <n v="26"/>
    <n v="8"/>
    <n v="3.25"/>
    <x v="0"/>
    <x v="5"/>
    <x v="2"/>
  </r>
  <r>
    <x v="386"/>
    <x v="3"/>
    <x v="0"/>
    <s v="Yirgacheffe growing region, southern Ethiopia"/>
    <x v="0"/>
    <s v="54/76"/>
    <s v="$17.80/12 ounces"/>
    <x v="15"/>
    <n v="17.8"/>
    <s v="12 ounces"/>
    <n v="17.8"/>
    <n v="12"/>
    <n v="1.483333333"/>
    <x v="0"/>
    <x v="1"/>
    <x v="2"/>
  </r>
  <r>
    <x v="387"/>
    <x v="3"/>
    <x v="16"/>
    <s v="Nyeri growing region, south-central Kenya"/>
    <x v="0"/>
    <s v="52/76"/>
    <s v="NT $400/120 grams"/>
    <x v="10"/>
    <s v="NT $400"/>
    <s v="120 grams"/>
    <n v="400"/>
    <n v="4.232878887"/>
    <n v="94.498333329999994"/>
    <x v="1"/>
    <x v="3"/>
    <x v="2"/>
  </r>
  <r>
    <x v="388"/>
    <x v="3"/>
    <x v="15"/>
    <s v="Guji Zone, Oromia Region, southern Ethiopia"/>
    <x v="0"/>
    <s v="57/77"/>
    <s v="NT $210/8 ounces"/>
    <x v="15"/>
    <s v="NT $210"/>
    <s v="8 ounces"/>
    <n v="210"/>
    <n v="8"/>
    <n v="26.25"/>
    <x v="0"/>
    <x v="9"/>
    <x v="17"/>
  </r>
  <r>
    <x v="389"/>
    <x v="3"/>
    <x v="24"/>
    <s v="Boquete growing region, western Panama"/>
    <x v="2"/>
    <s v="64/84"/>
    <s v="$60.00/150 grams"/>
    <x v="1"/>
    <n v="60"/>
    <s v="150 grams"/>
    <n v="60"/>
    <n v="5.2910986080000004"/>
    <n v="11.3398"/>
    <x v="0"/>
    <x v="4"/>
    <x v="3"/>
  </r>
  <r>
    <x v="98"/>
    <x v="3"/>
    <x v="4"/>
    <s v="Holualoa, North Kona growing district, â€œBig Islandâ€ of Hawaiâ€™i"/>
    <x v="0"/>
    <s v="57/78"/>
    <s v="$89.95/8 ounces"/>
    <x v="3"/>
    <n v="89.95"/>
    <s v="8 ounces"/>
    <n v="89.95"/>
    <n v="8"/>
    <n v="11.24375"/>
    <x v="0"/>
    <x v="9"/>
    <x v="0"/>
  </r>
  <r>
    <x v="390"/>
    <x v="3"/>
    <x v="32"/>
    <s v="Potrerillo Arriba, Boquete, Panama"/>
    <x v="0"/>
    <s v="58/77"/>
    <s v="NT $1,400/4 ounces"/>
    <x v="2"/>
    <s v="NT $1,400"/>
    <s v="4 ounces"/>
    <n v="1400"/>
    <n v="4"/>
    <n v="350"/>
    <x v="3"/>
    <x v="2"/>
    <x v="17"/>
  </r>
  <r>
    <x v="391"/>
    <x v="3"/>
    <x v="41"/>
    <s v="Boquete growing region, western Panama"/>
    <x v="2"/>
    <s v="62/84"/>
    <s v="$120.00/16 ounces"/>
    <x v="1"/>
    <n v="120"/>
    <s v="16 ounces"/>
    <n v="120"/>
    <n v="16"/>
    <n v="7.5"/>
    <x v="0"/>
    <x v="0"/>
    <x v="3"/>
  </r>
  <r>
    <x v="392"/>
    <x v="3"/>
    <x v="15"/>
    <s v="Bench-Maji Zone, Southern Ethiopia"/>
    <x v="0"/>
    <s v="56/77"/>
    <s v="NT $3200/16 ounces"/>
    <x v="15"/>
    <s v="NT $3200"/>
    <s v="16 ounces"/>
    <n v="3200"/>
    <n v="16"/>
    <n v="200"/>
    <x v="3"/>
    <x v="5"/>
    <x v="17"/>
  </r>
  <r>
    <x v="393"/>
    <x v="3"/>
    <x v="54"/>
    <s v="Ngorongoro, Tanzania"/>
    <x v="0"/>
    <s v="62/78"/>
    <s v="$120.00/6 ounces"/>
    <x v="30"/>
    <n v="120"/>
    <s v="6 ounces"/>
    <n v="120"/>
    <n v="6"/>
    <n v="20"/>
    <x v="0"/>
    <x v="0"/>
    <x v="0"/>
  </r>
  <r>
    <x v="394"/>
    <x v="3"/>
    <x v="5"/>
    <s v="Caicedonia, Valle del Cauca Department, Colombia"/>
    <x v="2"/>
    <s v="62/80"/>
    <s v="$60.00/8 ounces"/>
    <x v="0"/>
    <n v="60"/>
    <s v="8 ounces"/>
    <n v="60"/>
    <n v="8"/>
    <n v="7.5"/>
    <x v="0"/>
    <x v="0"/>
    <x v="7"/>
  </r>
  <r>
    <x v="395"/>
    <x v="3"/>
    <x v="81"/>
    <s v="Bench-Maji Zone, Southern Ethiopia"/>
    <x v="2"/>
    <s v="64/86"/>
    <s v="$37.00/4 ounces"/>
    <x v="15"/>
    <n v="37"/>
    <s v="4 ounces"/>
    <n v="37"/>
    <n v="4"/>
    <n v="9.25"/>
    <x v="0"/>
    <x v="4"/>
    <x v="9"/>
  </r>
  <r>
    <x v="396"/>
    <x v="3"/>
    <x v="13"/>
    <s v="Chiriqui Province, far western Panama"/>
    <x v="0"/>
    <s v="58/82"/>
    <s v="$280.00/70 grams; $200.00/50 grams"/>
    <x v="7"/>
    <n v="280"/>
    <s v="70 grams; $200.00/50 grams"/>
    <n v="280"/>
    <n v="24762343.25"/>
    <n v="1.13E-5"/>
    <x v="0"/>
    <x v="2"/>
    <x v="14"/>
  </r>
  <r>
    <x v="397"/>
    <x v="3"/>
    <x v="82"/>
    <s v="Bench-Maji Zone, Southern Ethiopia"/>
    <x v="0"/>
    <s v="54/74"/>
    <s v="CAD $30.00/100 grams"/>
    <x v="15"/>
    <s v="CAD $30.00"/>
    <s v="100 grams"/>
    <n v="30"/>
    <n v="3.5273990720000001"/>
    <n v="8.5048499999999994"/>
    <x v="0"/>
    <x v="1"/>
    <x v="1"/>
  </r>
  <r>
    <x v="111"/>
    <x v="3"/>
    <x v="4"/>
    <s v="Holualoa, North Kona growing district, â€œBig Islandâ€ of Hawaiâ€™i"/>
    <x v="0"/>
    <s v="56/78"/>
    <s v="$49.95/8 ounces"/>
    <x v="3"/>
    <n v="49.95"/>
    <s v="8 ounces"/>
    <n v="49.95"/>
    <n v="8"/>
    <n v="6.2437500000000004"/>
    <x v="0"/>
    <x v="5"/>
    <x v="0"/>
  </r>
  <r>
    <x v="398"/>
    <x v="3"/>
    <x v="18"/>
    <s v="Bench-Maji Zone, Southern Ethiopia"/>
    <x v="2"/>
    <s v="64/82"/>
    <s v="NT $475/113 grams"/>
    <x v="15"/>
    <s v="NT $475"/>
    <s v="113 grams"/>
    <n v="475"/>
    <n v="3.9859609520000001"/>
    <n v="119.1682522"/>
    <x v="1"/>
    <x v="4"/>
    <x v="14"/>
  </r>
  <r>
    <x v="399"/>
    <x v="3"/>
    <x v="1"/>
    <s v="Piedra Candela, Chiriqui Province, far western Panama"/>
    <x v="2"/>
    <s v="58/84"/>
    <s v="$49.50/8 ounces"/>
    <x v="7"/>
    <n v="49.5"/>
    <s v="8 ounces"/>
    <n v="49.5"/>
    <n v="8"/>
    <n v="6.1875"/>
    <x v="0"/>
    <x v="2"/>
    <x v="3"/>
  </r>
  <r>
    <x v="400"/>
    <x v="3"/>
    <x v="34"/>
    <s v="Ethiopia; Dominican Republic"/>
    <x v="0"/>
    <s v="58/74"/>
    <s v="$18.99/12 ounces"/>
    <x v="59"/>
    <n v="18.989999999999998"/>
    <s v="12 ounces"/>
    <n v="18.989999999999998"/>
    <n v="12"/>
    <n v="1.5825"/>
    <x v="0"/>
    <x v="2"/>
    <x v="1"/>
  </r>
  <r>
    <x v="401"/>
    <x v="3"/>
    <x v="83"/>
    <s v="Narino Department, southern Colombia"/>
    <x v="1"/>
    <s v="46/64"/>
    <s v="$29.95/6 ounces"/>
    <x v="60"/>
    <n v="29.95"/>
    <s v="6 ounces"/>
    <n v="29.95"/>
    <n v="6"/>
    <n v="4.9916666669999996"/>
    <x v="0"/>
    <x v="22"/>
    <x v="32"/>
  </r>
  <r>
    <x v="402"/>
    <x v="3"/>
    <x v="0"/>
    <s v="Nyeri growing region, south-central Kenya"/>
    <x v="0"/>
    <s v="53/76"/>
    <s v="$18.95/12 ounces"/>
    <x v="10"/>
    <n v="18.95"/>
    <s v="12 ounces"/>
    <n v="18.95"/>
    <n v="12"/>
    <n v="1.579166667"/>
    <x v="0"/>
    <x v="23"/>
    <x v="2"/>
  </r>
  <r>
    <x v="403"/>
    <x v="3"/>
    <x v="0"/>
    <s v="Nyeri growing region, south-central Kenya"/>
    <x v="0"/>
    <s v="53/77"/>
    <s v="$18.95/12 ounces"/>
    <x v="10"/>
    <n v="18.95"/>
    <s v="12 ounces"/>
    <n v="18.95"/>
    <n v="12"/>
    <n v="1.579166667"/>
    <x v="0"/>
    <x v="23"/>
    <x v="17"/>
  </r>
  <r>
    <x v="404"/>
    <x v="3"/>
    <x v="10"/>
    <s v="Sidamo (also Sidama) growing region, south-central Ethiopia"/>
    <x v="0"/>
    <s v="60/76"/>
    <s v="$22.00/12 ounces"/>
    <x v="18"/>
    <n v="22"/>
    <s v="12 ounces"/>
    <n v="22"/>
    <n v="12"/>
    <n v="1.8333333329999999"/>
    <x v="0"/>
    <x v="12"/>
    <x v="2"/>
  </r>
  <r>
    <x v="405"/>
    <x v="3"/>
    <x v="30"/>
    <s v="Sidamo (also Sidama) growing region, south-central Ethiopia"/>
    <x v="2"/>
    <s v="64/80"/>
    <s v="$26.50/4 ounces"/>
    <x v="18"/>
    <n v="26.5"/>
    <s v="4 ounces"/>
    <n v="26.5"/>
    <n v="4"/>
    <n v="6.625"/>
    <x v="0"/>
    <x v="4"/>
    <x v="7"/>
  </r>
  <r>
    <x v="406"/>
    <x v="3"/>
    <x v="6"/>
    <s v="Kurtistown, Puna, â€œBig Islandâ€ of Hawaiâ€™i"/>
    <x v="0"/>
    <s v="60/78"/>
    <s v="$30.00/4 ounces"/>
    <x v="3"/>
    <n v="30"/>
    <s v="4 ounces"/>
    <n v="30"/>
    <n v="4"/>
    <n v="7.5"/>
    <x v="0"/>
    <x v="12"/>
    <x v="0"/>
  </r>
  <r>
    <x v="407"/>
    <x v="3"/>
    <x v="15"/>
    <s v="Yirgacheffe growing region, southern Ethiopia"/>
    <x v="0"/>
    <s v="56/78"/>
    <s v="$19.00/16 ounces"/>
    <x v="15"/>
    <n v="19"/>
    <s v="16 ounces"/>
    <n v="19"/>
    <n v="16"/>
    <n v="1.1875"/>
    <x v="0"/>
    <x v="5"/>
    <x v="0"/>
  </r>
  <r>
    <x v="408"/>
    <x v="3"/>
    <x v="84"/>
    <s v="CaÃ±as Verdes, Boquete growing region, Panama"/>
    <x v="0"/>
    <s v="58/80"/>
    <s v="$75.00/12 ounces"/>
    <x v="2"/>
    <n v="75"/>
    <s v="12 ounces"/>
    <n v="75"/>
    <n v="12"/>
    <n v="6.25"/>
    <x v="0"/>
    <x v="2"/>
    <x v="7"/>
  </r>
  <r>
    <x v="409"/>
    <x v="3"/>
    <x v="1"/>
    <s v="NariÃ±o Department, southern Colombia"/>
    <x v="0"/>
    <s v="50/73"/>
    <s v="$32.00/12 ounces"/>
    <x v="60"/>
    <n v="32"/>
    <s v="12 ounces"/>
    <n v="32"/>
    <n v="12"/>
    <n v="2.6666666669999999"/>
    <x v="0"/>
    <x v="13"/>
    <x v="33"/>
  </r>
  <r>
    <x v="410"/>
    <x v="3"/>
    <x v="5"/>
    <s v="PoÃ¡s Volcano region, Alajuela Province, Costa Rica"/>
    <x v="0"/>
    <s v="58/76"/>
    <s v="$22.00/12 ounces"/>
    <x v="40"/>
    <n v="22"/>
    <s v="12 ounces"/>
    <n v="22"/>
    <n v="12"/>
    <n v="1.8333333329999999"/>
    <x v="0"/>
    <x v="2"/>
    <x v="2"/>
  </r>
  <r>
    <x v="411"/>
    <x v="3"/>
    <x v="16"/>
    <s v="Kochere, Yirgacheffe growing region, south-central Ethiopia"/>
    <x v="0"/>
    <s v="58/82"/>
    <s v="NT $550/8 ounces"/>
    <x v="18"/>
    <s v="NT $550"/>
    <s v="8 ounces"/>
    <n v="550"/>
    <n v="8"/>
    <n v="68.75"/>
    <x v="1"/>
    <x v="2"/>
    <x v="14"/>
  </r>
  <r>
    <x v="412"/>
    <x v="3"/>
    <x v="37"/>
    <s v="Boquete growing region, western Panama"/>
    <x v="0"/>
    <s v="54/86"/>
    <s v="$53.00/8 ounces"/>
    <x v="1"/>
    <n v="53"/>
    <s v="8 ounces"/>
    <n v="53"/>
    <n v="8"/>
    <n v="6.625"/>
    <x v="0"/>
    <x v="1"/>
    <x v="9"/>
  </r>
  <r>
    <x v="413"/>
    <x v="3"/>
    <x v="24"/>
    <s v="Boquete, Panama"/>
    <x v="2"/>
    <s v="62/80"/>
    <s v="$25.00/8 ounces"/>
    <x v="2"/>
    <n v="25"/>
    <s v="8 ounces"/>
    <n v="25"/>
    <n v="8"/>
    <n v="3.125"/>
    <x v="0"/>
    <x v="0"/>
    <x v="7"/>
  </r>
  <r>
    <x v="414"/>
    <x v="3"/>
    <x v="0"/>
    <s v="Haraaz growing region, Yemen"/>
    <x v="0"/>
    <s v="58/82"/>
    <s v="$17.50/8 ounces"/>
    <x v="4"/>
    <n v="17.5"/>
    <s v="8 ounces"/>
    <n v="17.5"/>
    <n v="8"/>
    <n v="2.1875"/>
    <x v="0"/>
    <x v="2"/>
    <x v="14"/>
  </r>
  <r>
    <x v="415"/>
    <x v="3"/>
    <x v="15"/>
    <s v="Kirinyaga District, south-central Kenya"/>
    <x v="0"/>
    <s v="59/77"/>
    <s v="NT $600/16 ounces"/>
    <x v="10"/>
    <s v="NT $600"/>
    <s v="16 ounces"/>
    <n v="600"/>
    <n v="16"/>
    <n v="37.5"/>
    <x v="0"/>
    <x v="14"/>
    <x v="17"/>
  </r>
  <r>
    <x v="416"/>
    <x v="3"/>
    <x v="10"/>
    <s v="Boquete growing region, western Panama"/>
    <x v="0"/>
    <s v="53/80"/>
    <s v="$50.00/8 ounces"/>
    <x v="1"/>
    <n v="50"/>
    <s v="8 ounces"/>
    <n v="50"/>
    <n v="8"/>
    <n v="6.25"/>
    <x v="0"/>
    <x v="23"/>
    <x v="7"/>
  </r>
  <r>
    <x v="360"/>
    <x v="3"/>
    <x v="0"/>
    <s v="Trujillo, Valle del Cauca, Colombia"/>
    <x v="0"/>
    <s v="58/80"/>
    <s v="$30.00/8 ounces"/>
    <x v="0"/>
    <n v="30"/>
    <s v="8 ounces"/>
    <n v="30"/>
    <n v="8"/>
    <n v="3.75"/>
    <x v="0"/>
    <x v="2"/>
    <x v="7"/>
  </r>
  <r>
    <x v="417"/>
    <x v="3"/>
    <x v="0"/>
    <s v="Chelchele, Gedeb District, Gedeo Zone, Ethiopia"/>
    <x v="0"/>
    <s v="58/78"/>
    <s v="$18.00/8 ounces"/>
    <x v="9"/>
    <n v="18"/>
    <s v="8 ounces"/>
    <n v="18"/>
    <n v="8"/>
    <n v="2.25"/>
    <x v="0"/>
    <x v="2"/>
    <x v="0"/>
  </r>
  <r>
    <x v="418"/>
    <x v="3"/>
    <x v="6"/>
    <s v="Boquete growing region, Panama"/>
    <x v="2"/>
    <s v="64/88"/>
    <s v="$50.00/4 ounces"/>
    <x v="2"/>
    <n v="50"/>
    <s v="4 ounces"/>
    <n v="50"/>
    <n v="4"/>
    <n v="12.5"/>
    <x v="0"/>
    <x v="4"/>
    <x v="5"/>
  </r>
  <r>
    <x v="419"/>
    <x v="3"/>
    <x v="1"/>
    <s v="Nyeri growing region, south-central Kenya"/>
    <x v="0"/>
    <s v="56/78"/>
    <s v="$18.00/12 ounces"/>
    <x v="10"/>
    <n v="18"/>
    <s v="12 ounces"/>
    <n v="18"/>
    <n v="12"/>
    <n v="1.5"/>
    <x v="0"/>
    <x v="5"/>
    <x v="0"/>
  </r>
  <r>
    <x v="420"/>
    <x v="3"/>
    <x v="10"/>
    <s v="Chalatenango Department, El Salvador"/>
    <x v="0"/>
    <s v="60/77"/>
    <s v="$21.00/12 ounces"/>
    <x v="28"/>
    <n v="21"/>
    <s v="12 ounces"/>
    <n v="21"/>
    <n v="12"/>
    <n v="1.75"/>
    <x v="0"/>
    <x v="12"/>
    <x v="17"/>
  </r>
  <r>
    <x v="421"/>
    <x v="3"/>
    <x v="6"/>
    <s v="Gedeb District, Gedeo Zone, southern Ethiopia"/>
    <x v="0"/>
    <s v="57/79"/>
    <s v="$25.00/12 ounces"/>
    <x v="15"/>
    <n v="25"/>
    <s v="12 ounces"/>
    <n v="25"/>
    <n v="12"/>
    <n v="2.0833333330000001"/>
    <x v="0"/>
    <x v="9"/>
    <x v="13"/>
  </r>
  <r>
    <x v="422"/>
    <x v="3"/>
    <x v="0"/>
    <s v="Worka-Sakaro, Gedeb District, Gedeo Zone"/>
    <x v="0"/>
    <s v="58/80"/>
    <s v="$19.00/12 ounces"/>
    <x v="61"/>
    <n v="19"/>
    <s v="12 ounces"/>
    <n v="19"/>
    <n v="12"/>
    <n v="1.5833333329999999"/>
    <x v="0"/>
    <x v="2"/>
    <x v="7"/>
  </r>
  <r>
    <x v="423"/>
    <x v="3"/>
    <x v="10"/>
    <s v="Palencia, Guatemala"/>
    <x v="0"/>
    <s v="60/74"/>
    <s v="$26.00/12 ounces"/>
    <x v="33"/>
    <n v="26"/>
    <s v="12 ounces"/>
    <n v="26"/>
    <n v="12"/>
    <n v="2.1666666669999999"/>
    <x v="0"/>
    <x v="12"/>
    <x v="1"/>
  </r>
  <r>
    <x v="424"/>
    <x v="3"/>
    <x v="77"/>
    <s v="Bench-Maji Zone, Southern Ethiopia"/>
    <x v="0"/>
    <s v="54/78"/>
    <s v="$75.00/8 ounces"/>
    <x v="15"/>
    <n v="75"/>
    <s v="8 ounces"/>
    <n v="75"/>
    <n v="8"/>
    <n v="9.375"/>
    <x v="0"/>
    <x v="1"/>
    <x v="0"/>
  </r>
  <r>
    <x v="425"/>
    <x v="3"/>
    <x v="12"/>
    <s v="Central Valley, Costa Rica"/>
    <x v="0"/>
    <s v="60/80"/>
    <s v="$20.50/12 ounces"/>
    <x v="40"/>
    <n v="20.5"/>
    <s v="12 ounces"/>
    <n v="20.5"/>
    <n v="12"/>
    <n v="1.7083333329999999"/>
    <x v="0"/>
    <x v="12"/>
    <x v="7"/>
  </r>
  <r>
    <x v="238"/>
    <x v="3"/>
    <x v="85"/>
    <s v="Lintong growing region, North Sumatra Province, Sumatra, Indonesia"/>
    <x v="1"/>
    <s v="51/62"/>
    <s v="$15.25/12 ounces"/>
    <x v="19"/>
    <n v="15.25"/>
    <s v="12 ounces"/>
    <n v="15.25"/>
    <n v="12"/>
    <n v="1.2708333329999999"/>
    <x v="0"/>
    <x v="31"/>
    <x v="18"/>
  </r>
  <r>
    <x v="426"/>
    <x v="3"/>
    <x v="6"/>
    <s v="Holualoa, Kona, Big Island of Hawaiâ€™i"/>
    <x v="0"/>
    <s v="57/74"/>
    <s v="$30.00/4 ounces"/>
    <x v="29"/>
    <n v="30"/>
    <s v="4 ounces"/>
    <n v="30"/>
    <n v="4"/>
    <n v="7.5"/>
    <x v="0"/>
    <x v="9"/>
    <x v="1"/>
  </r>
  <r>
    <x v="427"/>
    <x v="3"/>
    <x v="0"/>
    <s v="Nyeri growing region, south-central Kenya"/>
    <x v="0"/>
    <s v="60/78"/>
    <s v="$22.00/12 ounces"/>
    <x v="10"/>
    <n v="22"/>
    <s v="12 ounces"/>
    <n v="22"/>
    <n v="12"/>
    <n v="1.8333333329999999"/>
    <x v="0"/>
    <x v="12"/>
    <x v="0"/>
  </r>
  <r>
    <x v="427"/>
    <x v="3"/>
    <x v="0"/>
    <s v="Nyeri County, Kenya"/>
    <x v="0"/>
    <s v="58/76"/>
    <s v="$23.00/12 ounces"/>
    <x v="13"/>
    <n v="23"/>
    <s v="12 ounces"/>
    <n v="23"/>
    <n v="12"/>
    <n v="1.9166666670000001"/>
    <x v="0"/>
    <x v="2"/>
    <x v="2"/>
  </r>
  <r>
    <x v="428"/>
    <x v="3"/>
    <x v="6"/>
    <s v="Holualoa, Kona, Big Island of Hawaiâ€™i"/>
    <x v="0"/>
    <s v="58/76"/>
    <s v="$30.00/4 ounces"/>
    <x v="29"/>
    <n v="30"/>
    <s v="4 ounces"/>
    <n v="30"/>
    <n v="4"/>
    <n v="7.5"/>
    <x v="0"/>
    <x v="2"/>
    <x v="2"/>
  </r>
  <r>
    <x v="429"/>
    <x v="3"/>
    <x v="86"/>
    <s v="Jimma Zone, Oromia State, Ethiopia"/>
    <x v="2"/>
    <s v="66/87"/>
    <s v="$20.00/12 ounces"/>
    <x v="9"/>
    <n v="20"/>
    <s v="12 ounces"/>
    <n v="20"/>
    <n v="12"/>
    <n v="1.6666666670000001"/>
    <x v="0"/>
    <x v="11"/>
    <x v="45"/>
  </r>
  <r>
    <x v="430"/>
    <x v="3"/>
    <x v="44"/>
    <s v="Mbozi, Mbeya growing region, southwestern Tanzania"/>
    <x v="0"/>
    <s v="58/76"/>
    <s v="$18.75/12 ounces"/>
    <x v="62"/>
    <n v="18.75"/>
    <s v="12 ounces"/>
    <n v="18.75"/>
    <n v="12"/>
    <n v="1.5625"/>
    <x v="0"/>
    <x v="2"/>
    <x v="2"/>
  </r>
  <r>
    <x v="431"/>
    <x v="3"/>
    <x v="13"/>
    <s v="Panama; Ethiopia; Kenya"/>
    <x v="0"/>
    <s v="56/74"/>
    <s v="HKD $118/200 grams"/>
    <x v="63"/>
    <s v="HKD $118"/>
    <s v="200 grams"/>
    <n v="118"/>
    <n v="7.0547981450000004"/>
    <n v="16.726205"/>
    <x v="0"/>
    <x v="5"/>
    <x v="1"/>
  </r>
  <r>
    <x v="53"/>
    <x v="3"/>
    <x v="10"/>
    <s v="Huila, Colombia"/>
    <x v="0"/>
    <s v="60/77"/>
    <s v="$24.50/5.5 ounces"/>
    <x v="0"/>
    <n v="24.5"/>
    <s v="5.5 ounces"/>
    <n v="24.5"/>
    <n v="55"/>
    <n v="0.44545454499999998"/>
    <x v="0"/>
    <x v="12"/>
    <x v="17"/>
  </r>
  <r>
    <x v="432"/>
    <x v="3"/>
    <x v="0"/>
    <s v="Santa Maria de Dota valley, Tarrazu growing region, Costa Rica"/>
    <x v="0"/>
    <s v="57/78"/>
    <s v="$15.80/12 ounces"/>
    <x v="40"/>
    <n v="15.8"/>
    <s v="12 ounces"/>
    <n v="15.8"/>
    <n v="12"/>
    <n v="1.316666667"/>
    <x v="0"/>
    <x v="9"/>
    <x v="0"/>
  </r>
  <r>
    <x v="433"/>
    <x v="3"/>
    <x v="10"/>
    <s v="Gedeb District, Gedeo Zone, southern Ethiopia"/>
    <x v="2"/>
    <s v="62/80"/>
    <s v="$26.00/12 ounces"/>
    <x v="15"/>
    <n v="26"/>
    <s v="12 ounces"/>
    <n v="26"/>
    <n v="12"/>
    <n v="2.1666666669999999"/>
    <x v="0"/>
    <x v="0"/>
    <x v="7"/>
  </r>
  <r>
    <x v="434"/>
    <x v="3"/>
    <x v="15"/>
    <s v="Guji Zone, Oromia Region, Ethiopia"/>
    <x v="2"/>
    <s v="62/84"/>
    <s v="NT $375/8 ounces"/>
    <x v="9"/>
    <s v="NT $375"/>
    <s v="8 ounces"/>
    <n v="375"/>
    <n v="8"/>
    <n v="46.875"/>
    <x v="0"/>
    <x v="0"/>
    <x v="3"/>
  </r>
  <r>
    <x v="435"/>
    <x v="3"/>
    <x v="5"/>
    <s v="Central Kenya"/>
    <x v="1"/>
    <s v="47/65"/>
    <s v="$24.50/12 ounces"/>
    <x v="37"/>
    <n v="24.5"/>
    <s v="12 ounces"/>
    <n v="24.5"/>
    <n v="12"/>
    <n v="2.0416666669999999"/>
    <x v="0"/>
    <x v="16"/>
    <x v="19"/>
  </r>
  <r>
    <x v="436"/>
    <x v="3"/>
    <x v="6"/>
    <s v="Huila, Colombia"/>
    <x v="2"/>
    <s v="62/80"/>
    <s v="$16.95/6 ounces"/>
    <x v="0"/>
    <n v="16.95"/>
    <s v="6 ounces"/>
    <n v="16.95"/>
    <n v="6"/>
    <n v="2.8250000000000002"/>
    <x v="0"/>
    <x v="0"/>
    <x v="7"/>
  </r>
  <r>
    <x v="437"/>
    <x v="3"/>
    <x v="56"/>
    <s v="Kenya; Ethiopia; Brazil"/>
    <x v="0"/>
    <s v="56/82"/>
    <s v="AUD $16.00/250 grams"/>
    <x v="64"/>
    <s v="AUD $16.00"/>
    <s v="250 grams"/>
    <n v="16"/>
    <n v="8.8184976810000002"/>
    <n v="1.814368"/>
    <x v="0"/>
    <x v="5"/>
    <x v="14"/>
  </r>
  <r>
    <x v="438"/>
    <x v="3"/>
    <x v="15"/>
    <s v="Guji Zone, Oromia Region, southern Ethiopia"/>
    <x v="0"/>
    <s v="54/76"/>
    <s v="NT $325/8 ounces"/>
    <x v="15"/>
    <s v="NT $325"/>
    <s v="8 ounces"/>
    <n v="325"/>
    <n v="8"/>
    <n v="40.625"/>
    <x v="0"/>
    <x v="1"/>
    <x v="2"/>
  </r>
  <r>
    <x v="269"/>
    <x v="3"/>
    <x v="3"/>
    <s v="Guji Zone, Borena Hagermariam District, Ethiopia"/>
    <x v="2"/>
    <s v="64/86"/>
    <s v="$19.00/12 ounces"/>
    <x v="9"/>
    <n v="19"/>
    <s v="12 ounces"/>
    <n v="19"/>
    <n v="12"/>
    <n v="1.5833333329999999"/>
    <x v="0"/>
    <x v="4"/>
    <x v="9"/>
  </r>
  <r>
    <x v="439"/>
    <x v="3"/>
    <x v="15"/>
    <s v="Guji Zone, Oromia Region, southern Ethiopia"/>
    <x v="0"/>
    <s v="58/78"/>
    <s v="NT $325/8 ounces"/>
    <x v="15"/>
    <s v="NT $325"/>
    <s v="8 ounces"/>
    <n v="325"/>
    <n v="8"/>
    <n v="40.625"/>
    <x v="0"/>
    <x v="2"/>
    <x v="0"/>
  </r>
  <r>
    <x v="440"/>
    <x v="3"/>
    <x v="0"/>
    <s v="Kirinyaga County, south-central Kenya"/>
    <x v="0"/>
    <s v="58/80"/>
    <s v="$21.00/12 ounces"/>
    <x v="10"/>
    <n v="21"/>
    <s v="12 ounces"/>
    <n v="21"/>
    <n v="12"/>
    <n v="1.75"/>
    <x v="0"/>
    <x v="2"/>
    <x v="7"/>
  </r>
  <r>
    <x v="441"/>
    <x v="3"/>
    <x v="0"/>
    <s v="Tarrazu growing region, Costa Rica"/>
    <x v="2"/>
    <s v="62/80"/>
    <s v="$21.50/8 ounces"/>
    <x v="40"/>
    <n v="21.5"/>
    <s v="8 ounces"/>
    <n v="21.5"/>
    <n v="8"/>
    <n v="2.6875"/>
    <x v="0"/>
    <x v="0"/>
    <x v="7"/>
  </r>
  <r>
    <x v="442"/>
    <x v="3"/>
    <x v="23"/>
    <s v="Ethiopia; Kenya; Colombia; Costa Rica"/>
    <x v="1"/>
    <s v="45/70"/>
    <s v="NT $650/8 ounces"/>
    <x v="65"/>
    <s v="NT $650"/>
    <s v="8 ounces"/>
    <n v="650"/>
    <n v="8"/>
    <n v="81.25"/>
    <x v="1"/>
    <x v="15"/>
    <x v="28"/>
  </r>
  <r>
    <x v="443"/>
    <x v="3"/>
    <x v="15"/>
    <s v="Guji Zone, Oromia Region, southern Ethiopia"/>
    <x v="0"/>
    <s v="58/76"/>
    <s v="NT $310/8 ounces"/>
    <x v="15"/>
    <s v="NT $310"/>
    <s v="8 ounces"/>
    <n v="310"/>
    <n v="8"/>
    <n v="38.75"/>
    <x v="0"/>
    <x v="2"/>
    <x v="2"/>
  </r>
  <r>
    <x v="444"/>
    <x v="3"/>
    <x v="5"/>
    <s v="Alto Quiel, Panama"/>
    <x v="0"/>
    <s v="60/77"/>
    <s v="$65.00/8 ounces"/>
    <x v="2"/>
    <n v="65"/>
    <s v="8 ounces"/>
    <n v="65"/>
    <n v="8"/>
    <n v="8.125"/>
    <x v="0"/>
    <x v="12"/>
    <x v="17"/>
  </r>
  <r>
    <x v="21"/>
    <x v="3"/>
    <x v="87"/>
    <s v="Boquete growing region, western Panama"/>
    <x v="0"/>
    <s v="54/72"/>
    <s v="$80.00/12 ounces"/>
    <x v="1"/>
    <n v="80"/>
    <s v="12 ounces"/>
    <n v="80"/>
    <n v="12"/>
    <n v="6.6666666670000003"/>
    <x v="0"/>
    <x v="1"/>
    <x v="10"/>
  </r>
  <r>
    <x v="445"/>
    <x v="3"/>
    <x v="10"/>
    <s v="Ibarra, Imbabura Province, Ecuador"/>
    <x v="0"/>
    <s v="58/76"/>
    <s v="$25.00/12 ounces"/>
    <x v="22"/>
    <n v="25"/>
    <s v="12 ounces"/>
    <n v="25"/>
    <n v="12"/>
    <n v="2.0833333330000001"/>
    <x v="0"/>
    <x v="2"/>
    <x v="2"/>
  </r>
  <r>
    <x v="446"/>
    <x v="3"/>
    <x v="88"/>
    <s v="Yirgacheffe growing region, southern Ethiopia"/>
    <x v="0"/>
    <s v="56/78"/>
    <s v="RMB $120.00/227 grams"/>
    <x v="15"/>
    <s v="RMB $120.00"/>
    <s v="227 grams"/>
    <n v="120"/>
    <n v="8.0071958940000005"/>
    <n v="14.98651982"/>
    <x v="0"/>
    <x v="5"/>
    <x v="0"/>
  </r>
  <r>
    <x v="447"/>
    <x v="3"/>
    <x v="15"/>
    <s v="Kirinyaga District, south-central Kenya"/>
    <x v="0"/>
    <s v="54/76"/>
    <s v="NT $650/16 ounces"/>
    <x v="10"/>
    <s v="NT $650"/>
    <s v="16 ounces"/>
    <n v="650"/>
    <n v="16"/>
    <n v="40.625"/>
    <x v="0"/>
    <x v="1"/>
    <x v="2"/>
  </r>
  <r>
    <x v="448"/>
    <x v="3"/>
    <x v="16"/>
    <s v="Boquete growing region, Panama"/>
    <x v="0"/>
    <s v="60/77"/>
    <s v="NT $1250/60 grams"/>
    <x v="2"/>
    <s v="NT $1250"/>
    <s v="60 grams"/>
    <n v="1250"/>
    <n v="2.116439443"/>
    <n v="590.61458330000005"/>
    <x v="3"/>
    <x v="12"/>
    <x v="17"/>
  </r>
  <r>
    <x v="449"/>
    <x v="3"/>
    <x v="26"/>
    <s v="Guji Zone, southern Ethiopia"/>
    <x v="2"/>
    <s v="64/82"/>
    <s v="NT $450/8 ounces"/>
    <x v="15"/>
    <s v="NT $450"/>
    <s v="8 ounces"/>
    <n v="450"/>
    <n v="8"/>
    <n v="56.25"/>
    <x v="1"/>
    <x v="4"/>
    <x v="14"/>
  </r>
  <r>
    <x v="450"/>
    <x v="3"/>
    <x v="15"/>
    <s v="Gedeo Zone, SNNP Region, southern Ethiopia"/>
    <x v="0"/>
    <s v="60/80"/>
    <s v="NT $350/8 ounces"/>
    <x v="15"/>
    <s v="NT $350"/>
    <s v="8 ounces"/>
    <n v="350"/>
    <n v="8"/>
    <n v="43.75"/>
    <x v="0"/>
    <x v="12"/>
    <x v="7"/>
  </r>
  <r>
    <x v="451"/>
    <x v="3"/>
    <x v="8"/>
    <s v="Nyeri growing region, south-central Kenya"/>
    <x v="0"/>
    <s v="60/80"/>
    <s v="$17.95/12 ounces"/>
    <x v="10"/>
    <n v="17.95"/>
    <s v="12 ounces"/>
    <n v="17.95"/>
    <n v="12"/>
    <n v="1.495833333"/>
    <x v="0"/>
    <x v="12"/>
    <x v="7"/>
  </r>
  <r>
    <x v="452"/>
    <x v="3"/>
    <x v="41"/>
    <s v="Nyeri County, Central Highlands, Kenya."/>
    <x v="0"/>
    <s v="59/75"/>
    <s v="$17.99/16 ounces"/>
    <x v="14"/>
    <n v="17.989999999999998"/>
    <s v="16 ounces"/>
    <n v="17.989999999999998"/>
    <n v="16"/>
    <n v="1.1243749999999999"/>
    <x v="0"/>
    <x v="14"/>
    <x v="11"/>
  </r>
  <r>
    <x v="453"/>
    <x v="3"/>
    <x v="15"/>
    <s v="Nakuru County, Kenya"/>
    <x v="0"/>
    <s v="56/78"/>
    <s v="NT $210/8 ounces"/>
    <x v="13"/>
    <s v="NT $210"/>
    <s v="8 ounces"/>
    <n v="210"/>
    <n v="8"/>
    <n v="26.25"/>
    <x v="0"/>
    <x v="5"/>
    <x v="0"/>
  </r>
  <r>
    <x v="454"/>
    <x v="3"/>
    <x v="6"/>
    <s v="Kaâ€˜Å« growing region, Big Island of Hawaiâ€™i"/>
    <x v="0"/>
    <s v="57/74"/>
    <s v="$30.00/4 ounces"/>
    <x v="29"/>
    <n v="30"/>
    <s v="4 ounces"/>
    <n v="30"/>
    <n v="4"/>
    <n v="7.5"/>
    <x v="0"/>
    <x v="9"/>
    <x v="1"/>
  </r>
  <r>
    <x v="455"/>
    <x v="3"/>
    <x v="89"/>
    <s v="Kiambu County, south-central Kenya."/>
    <x v="0"/>
    <s v="54/70"/>
    <s v="$17.50/12 ounces"/>
    <x v="21"/>
    <n v="17.5"/>
    <s v="12 ounces"/>
    <n v="17.5"/>
    <n v="12"/>
    <n v="1.4583333329999999"/>
    <x v="0"/>
    <x v="1"/>
    <x v="28"/>
  </r>
  <r>
    <x v="456"/>
    <x v="3"/>
    <x v="15"/>
    <s v="Yirgacheffe growing region, southern Ethiopia"/>
    <x v="0"/>
    <s v="56/78"/>
    <s v="NT $550/16 ounces"/>
    <x v="15"/>
    <s v="NT $550"/>
    <s v="16 ounces"/>
    <n v="550"/>
    <n v="16"/>
    <n v="34.375"/>
    <x v="0"/>
    <x v="5"/>
    <x v="0"/>
  </r>
  <r>
    <x v="457"/>
    <x v="3"/>
    <x v="90"/>
    <s v="Apaneca-Ilamatepec growing region, El Salvador"/>
    <x v="0"/>
    <s v="56/74"/>
    <s v="$18.65/12 ounces"/>
    <x v="28"/>
    <n v="18.649999999999999"/>
    <s v="12 ounces"/>
    <n v="18.649999999999999"/>
    <n v="12"/>
    <n v="1.5541666670000001"/>
    <x v="0"/>
    <x v="5"/>
    <x v="1"/>
  </r>
  <r>
    <x v="458"/>
    <x v="3"/>
    <x v="10"/>
    <s v="Santa Barbara, Antioquia Department, Colombia"/>
    <x v="0"/>
    <s v="58/78"/>
    <s v="$65.00/8 ounces"/>
    <x v="0"/>
    <n v="65"/>
    <s v="8 ounces"/>
    <n v="65"/>
    <n v="8"/>
    <n v="8.125"/>
    <x v="0"/>
    <x v="2"/>
    <x v="0"/>
  </r>
  <r>
    <x v="459"/>
    <x v="3"/>
    <x v="91"/>
    <s v="Nyeri County, Central Highlands, Kenya."/>
    <x v="0"/>
    <s v="55/76"/>
    <s v="$14.40/12 ounces"/>
    <x v="14"/>
    <n v="14.4"/>
    <s v="12 ounces"/>
    <n v="14.4"/>
    <n v="12"/>
    <n v="1.2"/>
    <x v="0"/>
    <x v="19"/>
    <x v="2"/>
  </r>
  <r>
    <x v="460"/>
    <x v="3"/>
    <x v="5"/>
    <s v="Boquete growing region, Panama"/>
    <x v="0"/>
    <s v="58/77"/>
    <s v="$45.00/12 ounces"/>
    <x v="2"/>
    <n v="45"/>
    <s v="12 ounces"/>
    <n v="45"/>
    <n v="12"/>
    <n v="3.75"/>
    <x v="0"/>
    <x v="2"/>
    <x v="17"/>
  </r>
  <r>
    <x v="461"/>
    <x v="3"/>
    <x v="34"/>
    <s v="Nyeri growing region, south-central Kenya"/>
    <x v="0"/>
    <s v="56/78"/>
    <s v="$17.99/12 ounces"/>
    <x v="10"/>
    <n v="17.989999999999998"/>
    <s v="12 ounces"/>
    <n v="17.989999999999998"/>
    <n v="12"/>
    <n v="1.4991666669999999"/>
    <x v="0"/>
    <x v="5"/>
    <x v="0"/>
  </r>
  <r>
    <x v="172"/>
    <x v="3"/>
    <x v="9"/>
    <s v="Holualoa, North Kona growing district, â€œBig Islandâ€ of Hawaiâ€™i"/>
    <x v="0"/>
    <s v="56/78"/>
    <s v="$62.95/8 ounces"/>
    <x v="3"/>
    <n v="62.95"/>
    <s v="8 ounces"/>
    <n v="62.95"/>
    <n v="8"/>
    <n v="7.8687500000000004"/>
    <x v="0"/>
    <x v="5"/>
    <x v="0"/>
  </r>
  <r>
    <x v="462"/>
    <x v="3"/>
    <x v="21"/>
    <s v="Rwanda."/>
    <x v="4"/>
    <s v="43/52"/>
    <s v="NT $1,200/16 ounces"/>
    <x v="66"/>
    <s v="NT $1,200"/>
    <s v="16 ounces"/>
    <n v="1200"/>
    <n v="16"/>
    <n v="75"/>
    <x v="1"/>
    <x v="35"/>
    <x v="46"/>
  </r>
  <r>
    <x v="463"/>
    <x v="3"/>
    <x v="13"/>
    <s v="Panama; Ethiopia"/>
    <x v="0"/>
    <s v="50/73"/>
    <s v="HKD $250/227 grams"/>
    <x v="58"/>
    <s v="HKD $250"/>
    <s v="227 grams"/>
    <n v="250"/>
    <n v="8.0071958940000005"/>
    <n v="31.2219163"/>
    <x v="0"/>
    <x v="13"/>
    <x v="33"/>
  </r>
  <r>
    <x v="464"/>
    <x v="3"/>
    <x v="23"/>
    <s v="Ethiopia"/>
    <x v="1"/>
    <s v="48/64"/>
    <s v="NT $800/8 ounces"/>
    <x v="9"/>
    <s v="NT $800"/>
    <s v="8 ounces"/>
    <n v="800"/>
    <n v="8"/>
    <n v="100"/>
    <x v="1"/>
    <x v="8"/>
    <x v="32"/>
  </r>
  <r>
    <x v="465"/>
    <x v="3"/>
    <x v="8"/>
    <s v="Sidama Region, south-central Ethiopia"/>
    <x v="0"/>
    <s v="56/74"/>
    <s v="$18.45/12 ounces"/>
    <x v="18"/>
    <n v="18.45"/>
    <s v="12 ounces"/>
    <n v="18.45"/>
    <n v="12"/>
    <n v="1.5375000000000001"/>
    <x v="0"/>
    <x v="5"/>
    <x v="1"/>
  </r>
  <r>
    <x v="466"/>
    <x v="3"/>
    <x v="16"/>
    <s v="Al Mahjr, Al Hayma District, Yemen"/>
    <x v="0"/>
    <s v="56/78"/>
    <s v="NT $500/4 ounces"/>
    <x v="4"/>
    <s v="NT $500"/>
    <s v="4 ounces"/>
    <n v="500"/>
    <n v="4"/>
    <n v="125"/>
    <x v="1"/>
    <x v="5"/>
    <x v="0"/>
  </r>
  <r>
    <x v="467"/>
    <x v="3"/>
    <x v="92"/>
    <s v="Nyeri growing region, south-central Kenya"/>
    <x v="1"/>
    <s v="45/58"/>
    <s v="NT $550/200 grams"/>
    <x v="10"/>
    <s v="NT $550"/>
    <s v="200 grams"/>
    <n v="550"/>
    <n v="7.0547981450000004"/>
    <n v="77.961124999999996"/>
    <x v="1"/>
    <x v="15"/>
    <x v="12"/>
  </r>
  <r>
    <x v="468"/>
    <x v="3"/>
    <x v="15"/>
    <s v="Odo Shakiso District, Guji Zone, southern Ethiopia"/>
    <x v="0"/>
    <s v="58/80"/>
    <s v="NT $550/16 ounces"/>
    <x v="15"/>
    <s v="NT $550"/>
    <s v="16 ounces"/>
    <n v="550"/>
    <n v="16"/>
    <n v="34.375"/>
    <x v="0"/>
    <x v="2"/>
    <x v="7"/>
  </r>
  <r>
    <x v="469"/>
    <x v="3"/>
    <x v="93"/>
    <s v="Sidama growing region, southern Ethiopia"/>
    <x v="0"/>
    <s v="58/76"/>
    <s v="$19.50/12 ounces"/>
    <x v="15"/>
    <n v="19.5"/>
    <s v="12 ounces"/>
    <n v="19.5"/>
    <n v="12"/>
    <n v="1.625"/>
    <x v="0"/>
    <x v="2"/>
    <x v="2"/>
  </r>
  <r>
    <x v="470"/>
    <x v="3"/>
    <x v="6"/>
    <s v="Haraaz, Yemen"/>
    <x v="0"/>
    <s v="58/74"/>
    <s v="$30.00/4 ounces"/>
    <x v="4"/>
    <n v="30"/>
    <s v="4 ounces"/>
    <n v="30"/>
    <n v="4"/>
    <n v="7.5"/>
    <x v="0"/>
    <x v="2"/>
    <x v="1"/>
  </r>
  <r>
    <x v="471"/>
    <x v="3"/>
    <x v="6"/>
    <s v="Kaâ€˜Å«, Big Island of Hawaiâ€˜i"/>
    <x v="0"/>
    <s v="60/77"/>
    <s v="$30.00/4 ounces"/>
    <x v="67"/>
    <n v="30"/>
    <s v="4 ounces"/>
    <n v="30"/>
    <n v="4"/>
    <n v="7.5"/>
    <x v="0"/>
    <x v="12"/>
    <x v="17"/>
  </r>
  <r>
    <x v="472"/>
    <x v="3"/>
    <x v="12"/>
    <s v="San Fernando, Nueva Segovia region, Nicaragua"/>
    <x v="2"/>
    <s v="68/82"/>
    <s v="$20.00/250 grams"/>
    <x v="68"/>
    <n v="20"/>
    <s v="250 grams"/>
    <n v="20"/>
    <n v="8.8184976810000002"/>
    <n v="2.26796"/>
    <x v="0"/>
    <x v="18"/>
    <x v="14"/>
  </r>
  <r>
    <x v="307"/>
    <x v="3"/>
    <x v="94"/>
    <s v="Guatemala; Ethiopia."/>
    <x v="2"/>
    <s v="66/82"/>
    <s v="$25.00/8 ounces"/>
    <x v="69"/>
    <n v="25"/>
    <s v="8 ounces"/>
    <n v="25"/>
    <n v="8"/>
    <n v="3.125"/>
    <x v="0"/>
    <x v="11"/>
    <x v="14"/>
  </r>
  <r>
    <x v="473"/>
    <x v="3"/>
    <x v="51"/>
    <s v="Panama; Honduras; Ethiopia"/>
    <x v="1"/>
    <s v="50/64"/>
    <s v="NT $500/227 grams"/>
    <x v="70"/>
    <s v="NT $500"/>
    <s v="227 grams"/>
    <n v="500"/>
    <n v="8.0071958940000005"/>
    <n v="62.4438326"/>
    <x v="1"/>
    <x v="13"/>
    <x v="32"/>
  </r>
  <r>
    <x v="307"/>
    <x v="3"/>
    <x v="93"/>
    <s v="Ethiopia; Kenya."/>
    <x v="0"/>
    <s v="54/77"/>
    <s v="$15.25/12 ounces"/>
    <x v="71"/>
    <n v="15.25"/>
    <s v="12 ounces"/>
    <n v="15.25"/>
    <n v="12"/>
    <n v="1.2708333329999999"/>
    <x v="0"/>
    <x v="1"/>
    <x v="17"/>
  </r>
  <r>
    <x v="474"/>
    <x v="3"/>
    <x v="95"/>
    <s v="Boquete growing region, western Panama"/>
    <x v="0"/>
    <s v="55/75"/>
    <s v="$46.95/12 ounces"/>
    <x v="1"/>
    <n v="46.95"/>
    <s v="12 ounces"/>
    <n v="46.95"/>
    <n v="12"/>
    <n v="3.9125000000000001"/>
    <x v="0"/>
    <x v="19"/>
    <x v="11"/>
  </r>
  <r>
    <x v="475"/>
    <x v="3"/>
    <x v="44"/>
    <s v="Mathira West District, Nyeri growing region, Kenya"/>
    <x v="0"/>
    <s v="60/78"/>
    <s v="$24.95/12 ounces"/>
    <x v="13"/>
    <n v="24.95"/>
    <s v="12 ounces"/>
    <n v="24.95"/>
    <n v="12"/>
    <n v="2.079166667"/>
    <x v="0"/>
    <x v="12"/>
    <x v="0"/>
  </r>
  <r>
    <x v="400"/>
    <x v="3"/>
    <x v="34"/>
    <s v="Colombia, Ethiopia, Kenya"/>
    <x v="0"/>
    <s v="56/80"/>
    <s v="$16.49/12 ounces"/>
    <x v="13"/>
    <n v="16.489999999999998"/>
    <s v="12 ounces"/>
    <n v="16.489999999999998"/>
    <n v="12"/>
    <n v="1.3741666669999999"/>
    <x v="0"/>
    <x v="5"/>
    <x v="7"/>
  </r>
  <r>
    <x v="476"/>
    <x v="3"/>
    <x v="10"/>
    <s v="Sidamo growing region, southern Ethiopia"/>
    <x v="2"/>
    <s v="62/80"/>
    <s v="$26.00/12 ounces"/>
    <x v="15"/>
    <n v="26"/>
    <s v="12 ounces"/>
    <n v="26"/>
    <n v="12"/>
    <n v="2.1666666669999999"/>
    <x v="0"/>
    <x v="0"/>
    <x v="7"/>
  </r>
  <r>
    <x v="477"/>
    <x v="3"/>
    <x v="1"/>
    <s v="Central America; South America; East Africa"/>
    <x v="0"/>
    <s v="55/75"/>
    <s v="$18.00/12 ounces"/>
    <x v="72"/>
    <n v="18"/>
    <s v="12 ounces"/>
    <n v="18"/>
    <n v="12"/>
    <n v="1.5"/>
    <x v="0"/>
    <x v="19"/>
    <x v="11"/>
  </r>
  <r>
    <x v="478"/>
    <x v="3"/>
    <x v="12"/>
    <s v="Boquete growing region, western Panama"/>
    <x v="2"/>
    <s v="63/86"/>
    <s v="$20.00/250 grams"/>
    <x v="1"/>
    <n v="20"/>
    <s v="250 grams"/>
    <n v="20"/>
    <n v="8.8184976810000002"/>
    <n v="2.26796"/>
    <x v="0"/>
    <x v="21"/>
    <x v="9"/>
  </r>
  <r>
    <x v="479"/>
    <x v="3"/>
    <x v="15"/>
    <s v="Antioquia Department, Colombia"/>
    <x v="0"/>
    <s v="60/80"/>
    <s v="NT $310/8 ounces"/>
    <x v="0"/>
    <s v="NT $310"/>
    <s v="8 ounces"/>
    <n v="310"/>
    <n v="8"/>
    <n v="38.75"/>
    <x v="0"/>
    <x v="12"/>
    <x v="7"/>
  </r>
  <r>
    <x v="480"/>
    <x v="3"/>
    <x v="10"/>
    <s v="Huila Department, Colombia"/>
    <x v="0"/>
    <s v="60/80"/>
    <s v="$29.00/12 ounces"/>
    <x v="0"/>
    <n v="29"/>
    <s v="12 ounces"/>
    <n v="29"/>
    <n v="12"/>
    <n v="2.4166666669999999"/>
    <x v="0"/>
    <x v="12"/>
    <x v="7"/>
  </r>
  <r>
    <x v="481"/>
    <x v="3"/>
    <x v="93"/>
    <s v="Uraga, Guji Zone, Oromia Region, Southern Ethiopia"/>
    <x v="2"/>
    <s v="60/82"/>
    <s v="$18.95/12 ounces"/>
    <x v="15"/>
    <n v="18.95"/>
    <s v="12 ounces"/>
    <n v="18.95"/>
    <n v="12"/>
    <n v="1.579166667"/>
    <x v="0"/>
    <x v="12"/>
    <x v="14"/>
  </r>
  <r>
    <x v="482"/>
    <x v="3"/>
    <x v="16"/>
    <s v="Utcubamba Province, Amazonas region, northern Peru"/>
    <x v="2"/>
    <s v="64/80"/>
    <s v="NT $950/227 grams"/>
    <x v="73"/>
    <s v="NT $950"/>
    <s v="227 grams"/>
    <n v="950"/>
    <n v="8.0071958940000005"/>
    <n v="118.64328190000001"/>
    <x v="1"/>
    <x v="4"/>
    <x v="7"/>
  </r>
  <r>
    <x v="483"/>
    <x v="3"/>
    <x v="16"/>
    <s v="Sidama Region, south-central Ethiopia"/>
    <x v="0"/>
    <s v="58/77"/>
    <s v="NT $360/8 ounces"/>
    <x v="18"/>
    <s v="NT $360"/>
    <s v="8 ounces"/>
    <n v="360"/>
    <n v="8"/>
    <n v="45"/>
    <x v="0"/>
    <x v="2"/>
    <x v="17"/>
  </r>
  <r>
    <x v="484"/>
    <x v="3"/>
    <x v="13"/>
    <s v="Ethiopia; Kenya; China"/>
    <x v="0"/>
    <s v="54/78"/>
    <s v="HKD $200/227 grams"/>
    <x v="74"/>
    <s v="HKD $200"/>
    <s v="227 grams"/>
    <n v="200"/>
    <n v="8.0071958940000005"/>
    <n v="24.977533040000001"/>
    <x v="0"/>
    <x v="1"/>
    <x v="0"/>
  </r>
  <r>
    <x v="485"/>
    <x v="3"/>
    <x v="4"/>
    <s v="Holualoa, North Kona growing district, â€œBig Islandâ€ of Hawaiâ€™i"/>
    <x v="0"/>
    <s v="57/77"/>
    <s v="$62.95/8 ounces"/>
    <x v="3"/>
    <n v="62.95"/>
    <s v="8 ounces"/>
    <n v="62.95"/>
    <n v="8"/>
    <n v="7.8687500000000004"/>
    <x v="0"/>
    <x v="9"/>
    <x v="17"/>
  </r>
  <r>
    <x v="486"/>
    <x v="3"/>
    <x v="0"/>
    <s v="Lintong growing region, North Sumatra Province, Sumatra, Indonesia"/>
    <x v="0"/>
    <s v="54/80"/>
    <s v="$16.50/12 ounces"/>
    <x v="19"/>
    <n v="16.5"/>
    <s v="12 ounces"/>
    <n v="16.5"/>
    <n v="12"/>
    <n v="1.375"/>
    <x v="0"/>
    <x v="1"/>
    <x v="7"/>
  </r>
  <r>
    <x v="487"/>
    <x v="3"/>
    <x v="24"/>
    <s v="Caicedonia, Valle de Cauca Department, Colombia"/>
    <x v="0"/>
    <s v="60/76"/>
    <s v="$22.50/10 ounces"/>
    <x v="0"/>
    <n v="22.5"/>
    <s v="10 ounces"/>
    <n v="22.5"/>
    <n v="10"/>
    <n v="2.25"/>
    <x v="0"/>
    <x v="12"/>
    <x v="2"/>
  </r>
  <r>
    <x v="488"/>
    <x v="3"/>
    <x v="1"/>
    <s v="Nueva Segovia, Nicaragua"/>
    <x v="2"/>
    <s v="63/91"/>
    <s v="$18.00/12 ounces"/>
    <x v="68"/>
    <n v="18"/>
    <s v="12 ounces"/>
    <n v="18"/>
    <n v="12"/>
    <n v="1.5"/>
    <x v="0"/>
    <x v="21"/>
    <x v="22"/>
  </r>
  <r>
    <x v="489"/>
    <x v="3"/>
    <x v="15"/>
    <s v="Sidama (also Sidamo) growing region, southern Ethiopia"/>
    <x v="2"/>
    <s v="64/84"/>
    <s v="NT $340/8 ounces"/>
    <x v="15"/>
    <s v="NT $340"/>
    <s v="8 ounces"/>
    <n v="340"/>
    <n v="8"/>
    <n v="42.5"/>
    <x v="0"/>
    <x v="4"/>
    <x v="3"/>
  </r>
  <r>
    <x v="490"/>
    <x v="3"/>
    <x v="12"/>
    <s v="Kirinyaga District, south-central Kenya"/>
    <x v="0"/>
    <s v="57/70"/>
    <s v="$21.00/12 ounces"/>
    <x v="10"/>
    <n v="21"/>
    <s v="12 ounces"/>
    <n v="21"/>
    <n v="12"/>
    <n v="1.75"/>
    <x v="0"/>
    <x v="9"/>
    <x v="28"/>
  </r>
  <r>
    <x v="491"/>
    <x v="3"/>
    <x v="18"/>
    <s v="San Lorenzo, Saraguro, Loja, Ecuador"/>
    <x v="2"/>
    <s v="64/84"/>
    <s v="NT $330/113 grams"/>
    <x v="22"/>
    <s v="NT $330"/>
    <s v="113 grams"/>
    <n v="330"/>
    <n v="3.9859609520000001"/>
    <n v="82.790575219999994"/>
    <x v="1"/>
    <x v="4"/>
    <x v="3"/>
  </r>
  <r>
    <x v="492"/>
    <x v="3"/>
    <x v="6"/>
    <s v="Boquete growing region, western Panama"/>
    <x v="2"/>
    <s v="62/82"/>
    <s v="$24.95/4 ounces"/>
    <x v="1"/>
    <n v="24.95"/>
    <s v="4 ounces"/>
    <n v="24.95"/>
    <n v="4"/>
    <n v="6.2374999999999998"/>
    <x v="0"/>
    <x v="0"/>
    <x v="14"/>
  </r>
  <r>
    <x v="493"/>
    <x v="3"/>
    <x v="96"/>
    <s v="VolcÃ¡n growing region, ChiriquÃ­ Province, Panama"/>
    <x v="2"/>
    <s v="62/80"/>
    <s v="HKD $498/105 grams"/>
    <x v="2"/>
    <s v="HKD $498"/>
    <s v="105 grams"/>
    <n v="498"/>
    <n v="3.7037690259999998"/>
    <n v="134.45762859999999"/>
    <x v="1"/>
    <x v="0"/>
    <x v="7"/>
  </r>
  <r>
    <x v="494"/>
    <x v="3"/>
    <x v="5"/>
    <s v="Oromia Region, Jimma Zone, Ethiopia"/>
    <x v="2"/>
    <s v="64/84"/>
    <s v="$21.50/12 ounces"/>
    <x v="9"/>
    <n v="21.5"/>
    <s v="12 ounces"/>
    <n v="21.5"/>
    <n v="12"/>
    <n v="1.7916666670000001"/>
    <x v="0"/>
    <x v="4"/>
    <x v="3"/>
  </r>
  <r>
    <x v="495"/>
    <x v="3"/>
    <x v="0"/>
    <s v="Chiriqui, western Panama."/>
    <x v="0"/>
    <s v="52/73"/>
    <s v="$49.95/8 ounces"/>
    <x v="6"/>
    <n v="49.95"/>
    <s v="8 ounces"/>
    <n v="49.95"/>
    <n v="8"/>
    <n v="6.2437500000000004"/>
    <x v="0"/>
    <x v="3"/>
    <x v="33"/>
  </r>
  <r>
    <x v="496"/>
    <x v="3"/>
    <x v="6"/>
    <s v="Kealakekua, Kona, Big Island of Hawaii"/>
    <x v="2"/>
    <s v="64/84"/>
    <s v="$74.95/4 ounces"/>
    <x v="75"/>
    <n v="74.95"/>
    <s v="4 ounces"/>
    <n v="74.95"/>
    <n v="4"/>
    <n v="18.737500000000001"/>
    <x v="0"/>
    <x v="4"/>
    <x v="3"/>
  </r>
  <r>
    <x v="497"/>
    <x v="3"/>
    <x v="22"/>
    <s v="San AugustÃ­n, Huila Department, Colombia"/>
    <x v="2"/>
    <s v="75/93"/>
    <s v="$33.00/200 grams"/>
    <x v="0"/>
    <n v="33"/>
    <s v="200 grams"/>
    <n v="33"/>
    <n v="7.0547981450000004"/>
    <n v="4.6776675000000001"/>
    <x v="0"/>
    <x v="36"/>
    <x v="30"/>
  </r>
  <r>
    <x v="498"/>
    <x v="3"/>
    <x v="16"/>
    <s v="Yirgacheffe growing region, southern Ethiopia"/>
    <x v="0"/>
    <s v="52/70"/>
    <s v="NT $599/227 grams"/>
    <x v="15"/>
    <s v="NT $599"/>
    <s v="227 grams"/>
    <n v="599"/>
    <n v="8.0071958940000005"/>
    <n v="74.807711449999999"/>
    <x v="1"/>
    <x v="3"/>
    <x v="28"/>
  </r>
  <r>
    <x v="499"/>
    <x v="3"/>
    <x v="1"/>
    <s v="Guji Zone, Sidama Province, southern Ethiopia"/>
    <x v="2"/>
    <s v="63/86"/>
    <s v="$18.00/12 ounces"/>
    <x v="15"/>
    <n v="18"/>
    <s v="12 ounces"/>
    <n v="18"/>
    <n v="12"/>
    <n v="1.5"/>
    <x v="0"/>
    <x v="21"/>
    <x v="9"/>
  </r>
  <r>
    <x v="500"/>
    <x v="3"/>
    <x v="43"/>
    <s v="Borena Zone, Yirgacheffe growing region, southern Ethiopia"/>
    <x v="0"/>
    <s v="54/74"/>
    <s v="$15.00/250 grams"/>
    <x v="15"/>
    <n v="15"/>
    <s v="250 grams"/>
    <n v="15"/>
    <n v="8.8184976810000002"/>
    <n v="1.7009700000000001"/>
    <x v="0"/>
    <x v="1"/>
    <x v="1"/>
  </r>
  <r>
    <x v="501"/>
    <x v="3"/>
    <x v="15"/>
    <s v="Santo AntÃ´nio do Amparo, Minas Gerais State, Brazil"/>
    <x v="0"/>
    <s v="58/76"/>
    <s v="NT $600/8 ounces"/>
    <x v="76"/>
    <s v="NT $600"/>
    <s v="8 ounces"/>
    <n v="600"/>
    <n v="8"/>
    <n v="75"/>
    <x v="1"/>
    <x v="2"/>
    <x v="2"/>
  </r>
  <r>
    <x v="502"/>
    <x v="3"/>
    <x v="12"/>
    <s v="Boke, Gamo Gofa Zone, Southern Ethiopia."/>
    <x v="0"/>
    <s v="57/82"/>
    <s v="$17.00/12 ounces"/>
    <x v="20"/>
    <n v="17"/>
    <s v="12 ounces"/>
    <n v="17"/>
    <n v="12"/>
    <n v="1.4166666670000001"/>
    <x v="0"/>
    <x v="9"/>
    <x v="14"/>
  </r>
  <r>
    <x v="503"/>
    <x v="3"/>
    <x v="2"/>
    <s v="Yirgacheffe growing region, south-central Ethiopia"/>
    <x v="0"/>
    <s v="60/78"/>
    <s v="NT $500/200 grams"/>
    <x v="18"/>
    <s v="NT $500"/>
    <s v="200 grams"/>
    <n v="500"/>
    <n v="7.0547981450000004"/>
    <n v="70.873750000000001"/>
    <x v="1"/>
    <x v="12"/>
    <x v="0"/>
  </r>
  <r>
    <x v="504"/>
    <x v="3"/>
    <x v="41"/>
    <s v="Huehuetenango growing region, Guatemala."/>
    <x v="1"/>
    <s v="54/64"/>
    <s v="$34.99/16 ounces"/>
    <x v="11"/>
    <n v="34.99"/>
    <s v="16 ounces"/>
    <n v="34.99"/>
    <n v="16"/>
    <n v="2.1868750000000001"/>
    <x v="0"/>
    <x v="1"/>
    <x v="32"/>
  </r>
  <r>
    <x v="505"/>
    <x v="3"/>
    <x v="44"/>
    <s v="Odo Shakiso District, Guji Zone, southern Ethiopia"/>
    <x v="2"/>
    <s v="65/86"/>
    <s v="$24.00/12 ounces"/>
    <x v="15"/>
    <n v="24"/>
    <s v="12 ounces"/>
    <n v="24"/>
    <n v="12"/>
    <n v="2"/>
    <x v="0"/>
    <x v="25"/>
    <x v="9"/>
  </r>
  <r>
    <x v="506"/>
    <x v="3"/>
    <x v="24"/>
    <s v="Cauca Department, Colombia"/>
    <x v="2"/>
    <s v="66/90"/>
    <s v="$60.00/250 grams"/>
    <x v="0"/>
    <n v="60"/>
    <s v="250 grams"/>
    <n v="60"/>
    <n v="8.8184976810000002"/>
    <n v="6.8038800000000004"/>
    <x v="0"/>
    <x v="11"/>
    <x v="23"/>
  </r>
  <r>
    <x v="507"/>
    <x v="3"/>
    <x v="21"/>
    <s v="Chiriqui Province, Panama"/>
    <x v="1"/>
    <s v="49/71"/>
    <s v="NT $2600/8 ounces"/>
    <x v="2"/>
    <s v="NT $2600"/>
    <s v="8 ounces"/>
    <n v="2600"/>
    <n v="8"/>
    <n v="325"/>
    <x v="3"/>
    <x v="26"/>
    <x v="42"/>
  </r>
  <r>
    <x v="508"/>
    <x v="3"/>
    <x v="97"/>
    <s v="Huila Department, Colombia"/>
    <x v="2"/>
    <s v="62/80"/>
    <s v="$15.00/12 ounces"/>
    <x v="0"/>
    <n v="15"/>
    <s v="12 ounces"/>
    <n v="15"/>
    <n v="12"/>
    <n v="1.25"/>
    <x v="0"/>
    <x v="0"/>
    <x v="7"/>
  </r>
  <r>
    <x v="141"/>
    <x v="3"/>
    <x v="98"/>
    <s v="East Africa and Java, Indonesia."/>
    <x v="1"/>
    <s v="47/62"/>
    <s v="$9.49/12 ounces"/>
    <x v="46"/>
    <n v="9.49"/>
    <s v="12 ounces"/>
    <n v="9.49"/>
    <n v="12"/>
    <n v="0.79083333300000003"/>
    <x v="0"/>
    <x v="16"/>
    <x v="18"/>
  </r>
  <r>
    <x v="509"/>
    <x v="3"/>
    <x v="64"/>
    <s v="Alto Quiel, Panama"/>
    <x v="0"/>
    <s v="54/70"/>
    <s v="$20.00/12 ounces"/>
    <x v="2"/>
    <n v="20"/>
    <s v="12 ounces"/>
    <n v="20"/>
    <n v="12"/>
    <n v="1.6666666670000001"/>
    <x v="0"/>
    <x v="1"/>
    <x v="28"/>
  </r>
  <r>
    <x v="496"/>
    <x v="3"/>
    <x v="7"/>
    <s v="HÅlualoa, North Kona growing region, Hawaiâ€™i Island, Hawaiâ€™i"/>
    <x v="2"/>
    <s v="64/88"/>
    <s v="$200.00/4 ounces"/>
    <x v="17"/>
    <n v="200"/>
    <s v="4 ounces"/>
    <n v="200"/>
    <n v="4"/>
    <n v="50"/>
    <x v="1"/>
    <x v="4"/>
    <x v="5"/>
  </r>
  <r>
    <x v="510"/>
    <x v="3"/>
    <x v="99"/>
    <s v="PiendamÃ³, Cauca Department, Colombia"/>
    <x v="2"/>
    <s v="66/92"/>
    <s v="NT $600/200 grams"/>
    <x v="0"/>
    <s v="NT $600"/>
    <s v="200 grams"/>
    <n v="600"/>
    <n v="7.0547981450000004"/>
    <n v="85.048500000000004"/>
    <x v="1"/>
    <x v="11"/>
    <x v="21"/>
  </r>
  <r>
    <x v="511"/>
    <x v="3"/>
    <x v="4"/>
    <s v="Holualoa, North Kona growing district, â€œBig Islandâ€ of Hawaiâ€™i"/>
    <x v="0"/>
    <s v="58/82"/>
    <s v="$54.95/8 ounces"/>
    <x v="3"/>
    <n v="54.95"/>
    <s v="8 ounces"/>
    <n v="54.95"/>
    <n v="8"/>
    <n v="6.8687500000000004"/>
    <x v="0"/>
    <x v="2"/>
    <x v="14"/>
  </r>
  <r>
    <x v="512"/>
    <x v="3"/>
    <x v="1"/>
    <s v="Huila Department, Colombia"/>
    <x v="2"/>
    <s v="66/103"/>
    <s v="$40.00/150 grams"/>
    <x v="0"/>
    <n v="40"/>
    <s v="150 grams"/>
    <n v="40"/>
    <n v="5.2910986080000004"/>
    <n v="7.5598666669999997"/>
    <x v="0"/>
    <x v="11"/>
    <x v="47"/>
  </r>
  <r>
    <x v="513"/>
    <x v="3"/>
    <x v="26"/>
    <s v="Sidamo (also Sidama) growing region, south-central Ethiopia"/>
    <x v="0"/>
    <s v="60/80"/>
    <s v="$18.00/8 ounces"/>
    <x v="18"/>
    <n v="18"/>
    <s v="8 ounces"/>
    <n v="18"/>
    <n v="8"/>
    <n v="2.25"/>
    <x v="0"/>
    <x v="12"/>
    <x v="7"/>
  </r>
  <r>
    <x v="505"/>
    <x v="3"/>
    <x v="44"/>
    <s v="Odo Shakiso District, Guji Zone, southern Ethiopia"/>
    <x v="2"/>
    <s v="64/88"/>
    <s v="$24.00/12 ounces"/>
    <x v="15"/>
    <n v="24"/>
    <s v="12 ounces"/>
    <n v="24"/>
    <n v="12"/>
    <n v="2"/>
    <x v="0"/>
    <x v="4"/>
    <x v="5"/>
  </r>
  <r>
    <x v="514"/>
    <x v="3"/>
    <x v="0"/>
    <s v="Riripa Village, West Arsi, Sidamo growing region, Ethiopia"/>
    <x v="2"/>
    <s v="60/84"/>
    <s v="$20.00/12 ounces"/>
    <x v="9"/>
    <n v="20"/>
    <s v="12 ounces"/>
    <n v="20"/>
    <n v="12"/>
    <n v="1.6666666670000001"/>
    <x v="0"/>
    <x v="12"/>
    <x v="3"/>
  </r>
  <r>
    <x v="515"/>
    <x v="3"/>
    <x v="15"/>
    <s v="Guji Zone, Oromia Region, southern Ethiopia"/>
    <x v="2"/>
    <s v="64/86"/>
    <s v="NT $280/8 ounces"/>
    <x v="15"/>
    <s v="NT $280"/>
    <s v="8 ounces"/>
    <n v="280"/>
    <n v="8"/>
    <n v="35"/>
    <x v="0"/>
    <x v="4"/>
    <x v="9"/>
  </r>
  <r>
    <x v="516"/>
    <x v="3"/>
    <x v="44"/>
    <s v="Embu County, Eastern Province, Kenya"/>
    <x v="0"/>
    <s v="54/74"/>
    <s v="$19.95/12 ounces"/>
    <x v="13"/>
    <n v="19.95"/>
    <s v="12 ounces"/>
    <n v="19.95"/>
    <n v="12"/>
    <n v="1.6625000000000001"/>
    <x v="0"/>
    <x v="1"/>
    <x v="1"/>
  </r>
  <r>
    <x v="517"/>
    <x v="3"/>
    <x v="2"/>
    <s v="Yirgacheffe, Sidamo, Huehuetenango"/>
    <x v="0"/>
    <s v="52/74"/>
    <s v="NT $300/227 grams"/>
    <x v="77"/>
    <s v="NT $300"/>
    <s v="227 grams"/>
    <n v="300"/>
    <n v="8.0071958940000005"/>
    <n v="37.466299560000003"/>
    <x v="0"/>
    <x v="3"/>
    <x v="1"/>
  </r>
  <r>
    <x v="518"/>
    <x v="3"/>
    <x v="6"/>
    <s v="Al-Haimah, Yemen"/>
    <x v="0"/>
    <s v="54/72"/>
    <s v="$49.95/4 ounces"/>
    <x v="4"/>
    <n v="49.95"/>
    <s v="4 ounces"/>
    <n v="49.95"/>
    <n v="4"/>
    <n v="12.487500000000001"/>
    <x v="0"/>
    <x v="1"/>
    <x v="10"/>
  </r>
  <r>
    <x v="519"/>
    <x v="3"/>
    <x v="100"/>
    <s v="Tolima Department, central Colombia"/>
    <x v="1"/>
    <s v="50/56"/>
    <s v="$15.00/12 ounces"/>
    <x v="43"/>
    <n v="15"/>
    <s v="12 ounces"/>
    <n v="15"/>
    <n v="12"/>
    <n v="1.25"/>
    <x v="0"/>
    <x v="13"/>
    <x v="44"/>
  </r>
  <r>
    <x v="520"/>
    <x v="3"/>
    <x v="39"/>
    <s v="Alto Quiel, Boquete, Panama."/>
    <x v="0"/>
    <s v="54/80"/>
    <s v="$14.00/12 ounces"/>
    <x v="5"/>
    <n v="14"/>
    <s v="12 ounces"/>
    <n v="14"/>
    <n v="12"/>
    <n v="1.1666666670000001"/>
    <x v="0"/>
    <x v="1"/>
    <x v="7"/>
  </r>
  <r>
    <x v="521"/>
    <x v="3"/>
    <x v="15"/>
    <s v="Sidamo growing region, southern Ethiopia"/>
    <x v="2"/>
    <s v="62/84"/>
    <s v="NT $480/4 ounces"/>
    <x v="15"/>
    <s v="NT $480"/>
    <s v="4 ounces"/>
    <n v="480"/>
    <n v="4"/>
    <n v="120"/>
    <x v="1"/>
    <x v="0"/>
    <x v="3"/>
  </r>
  <r>
    <x v="522"/>
    <x v="3"/>
    <x v="52"/>
    <s v="Not disclosed."/>
    <x v="4"/>
    <s v="39/54"/>
    <s v="$12.95/12 ounces"/>
    <x v="23"/>
    <n v="12.95"/>
    <s v="12 ounces"/>
    <n v="12.95"/>
    <n v="12"/>
    <n v="1.079166667"/>
    <x v="0"/>
    <x v="37"/>
    <x v="43"/>
  </r>
  <r>
    <x v="523"/>
    <x v="3"/>
    <x v="101"/>
    <s v="Acevedo, Huila Department, Colombia"/>
    <x v="2"/>
    <s v="65/89"/>
    <s v="$17.00/100 grams"/>
    <x v="0"/>
    <n v="17"/>
    <s v="100 grams"/>
    <n v="17"/>
    <n v="3.5273990720000001"/>
    <n v="4.8194150000000002"/>
    <x v="0"/>
    <x v="25"/>
    <x v="34"/>
  </r>
  <r>
    <x v="524"/>
    <x v="3"/>
    <x v="43"/>
    <s v="El Quiche Department, south central Guatemala"/>
    <x v="0"/>
    <s v="58/79"/>
    <s v="$12.00/250 grams (8.8 ounces)"/>
    <x v="78"/>
    <n v="12"/>
    <s v="250 grams (8.8 ounces)"/>
    <n v="12"/>
    <n v="884.95387930000004"/>
    <n v="1.3560028999999999E-2"/>
    <x v="0"/>
    <x v="2"/>
    <x v="13"/>
  </r>
  <r>
    <x v="525"/>
    <x v="3"/>
    <x v="15"/>
    <s v="Sidama growing region, southern Ethiopia"/>
    <x v="2"/>
    <s v="66/86"/>
    <s v="NT 220/8 ounces"/>
    <x v="15"/>
    <s v="NT 220"/>
    <s v="8 ounces"/>
    <n v="220"/>
    <n v="8"/>
    <n v="27.5"/>
    <x v="0"/>
    <x v="11"/>
    <x v="9"/>
  </r>
  <r>
    <x v="526"/>
    <x v="3"/>
    <x v="15"/>
    <s v="Yirgacheffe growing region, south-central Ethiopia"/>
    <x v="0"/>
    <s v="57/79"/>
    <s v="NT $290/8 ounces"/>
    <x v="18"/>
    <s v="NT $290"/>
    <s v="8 ounces"/>
    <n v="290"/>
    <n v="8"/>
    <n v="36.25"/>
    <x v="0"/>
    <x v="9"/>
    <x v="13"/>
  </r>
  <r>
    <x v="527"/>
    <x v="3"/>
    <x v="72"/>
    <s v="Naranjo, Costa Rica."/>
    <x v="0"/>
    <s v="53/69"/>
    <s v="$14.90/12 ounces"/>
    <x v="79"/>
    <n v="14.9"/>
    <s v="12 ounces"/>
    <n v="14.9"/>
    <n v="12"/>
    <n v="1.2416666670000001"/>
    <x v="0"/>
    <x v="23"/>
    <x v="29"/>
  </r>
  <r>
    <x v="528"/>
    <x v="3"/>
    <x v="15"/>
    <s v="Sidama growing region, southern Ethiopia"/>
    <x v="2"/>
    <s v="66/88"/>
    <s v="NT 325/8 ounces"/>
    <x v="15"/>
    <s v="NT 325"/>
    <s v="8 ounces"/>
    <n v="325"/>
    <n v="8"/>
    <n v="40.625"/>
    <x v="0"/>
    <x v="11"/>
    <x v="5"/>
  </r>
  <r>
    <x v="529"/>
    <x v="3"/>
    <x v="16"/>
    <s v="Yirgacheffe growing region, south-central Ethiopia"/>
    <x v="2"/>
    <s v="67/92"/>
    <s v="NT 319/8 ounces"/>
    <x v="18"/>
    <s v="NT 319"/>
    <s v="8 ounces"/>
    <n v="319"/>
    <n v="8"/>
    <n v="39.875"/>
    <x v="0"/>
    <x v="6"/>
    <x v="21"/>
  </r>
  <r>
    <x v="172"/>
    <x v="3"/>
    <x v="9"/>
    <s v="Holualoa, North Kona growing district, â€œBig Islandâ€ of Hawaii"/>
    <x v="0"/>
    <s v="53/75"/>
    <s v="$62.95/8 ounces"/>
    <x v="8"/>
    <n v="62.95"/>
    <s v="8 ounces"/>
    <n v="62.95"/>
    <n v="8"/>
    <n v="7.8687500000000004"/>
    <x v="0"/>
    <x v="23"/>
    <x v="11"/>
  </r>
  <r>
    <x v="530"/>
    <x v="3"/>
    <x v="15"/>
    <s v="Costa Rica"/>
    <x v="1"/>
    <s v="50/68"/>
    <s v="NT $200/8 ounces"/>
    <x v="40"/>
    <s v="NT $200"/>
    <s v="8 ounces"/>
    <n v="200"/>
    <n v="8"/>
    <n v="25"/>
    <x v="0"/>
    <x v="13"/>
    <x v="16"/>
  </r>
  <r>
    <x v="531"/>
    <x v="3"/>
    <x v="34"/>
    <s v="Hambela Wamena District, Guji Zone, Ethiopia"/>
    <x v="0"/>
    <s v="58/82"/>
    <s v="$20.99/12 ounces"/>
    <x v="9"/>
    <n v="20.99"/>
    <s v="12 ounces"/>
    <n v="20.99"/>
    <n v="12"/>
    <n v="1.7491666669999999"/>
    <x v="0"/>
    <x v="2"/>
    <x v="14"/>
  </r>
  <r>
    <x v="532"/>
    <x v="3"/>
    <x v="15"/>
    <s v="Nyeri growing region, south-central Kenya"/>
    <x v="0"/>
    <s v="52/78"/>
    <s v="NT $325/8 ounces"/>
    <x v="10"/>
    <s v="NT $325"/>
    <s v="8 ounces"/>
    <n v="325"/>
    <n v="8"/>
    <n v="40.625"/>
    <x v="0"/>
    <x v="3"/>
    <x v="0"/>
  </r>
  <r>
    <x v="533"/>
    <x v="3"/>
    <x v="101"/>
    <s v="Quindio Department, Colombia"/>
    <x v="2"/>
    <s v="62/80"/>
    <s v="$42.00/10 ounces"/>
    <x v="0"/>
    <n v="42"/>
    <s v="10 ounces"/>
    <n v="42"/>
    <n v="10"/>
    <n v="4.2"/>
    <x v="0"/>
    <x v="0"/>
    <x v="7"/>
  </r>
  <r>
    <x v="534"/>
    <x v="3"/>
    <x v="102"/>
    <s v="Nyeri County, Central Highlands, Kenya."/>
    <x v="0"/>
    <s v="54/81"/>
    <s v="$23.00/12 ounces"/>
    <x v="14"/>
    <n v="23"/>
    <s v="12 ounces"/>
    <n v="23"/>
    <n v="12"/>
    <n v="1.9166666670000001"/>
    <x v="0"/>
    <x v="1"/>
    <x v="27"/>
  </r>
  <r>
    <x v="535"/>
    <x v="3"/>
    <x v="27"/>
    <s v="Holualoa, Hawaiâ€™i Island, Hawaii"/>
    <x v="2"/>
    <s v="59/84"/>
    <s v="$80/4 ounces"/>
    <x v="80"/>
    <n v="80"/>
    <s v="4 ounces"/>
    <n v="80"/>
    <n v="4"/>
    <n v="20"/>
    <x v="0"/>
    <x v="14"/>
    <x v="3"/>
  </r>
  <r>
    <x v="536"/>
    <x v="3"/>
    <x v="33"/>
    <s v="Thika growing region, central Kenya."/>
    <x v="1"/>
    <s v="50/68"/>
    <s v="$29.95/12 ounces"/>
    <x v="34"/>
    <n v="29.95"/>
    <s v="12 ounces"/>
    <n v="29.95"/>
    <n v="12"/>
    <n v="2.4958333330000002"/>
    <x v="0"/>
    <x v="13"/>
    <x v="16"/>
  </r>
  <r>
    <x v="537"/>
    <x v="3"/>
    <x v="43"/>
    <s v="Rwafura Region, central Kenya."/>
    <x v="1"/>
    <s v="52/67"/>
    <s v="$20.00/12 ounces"/>
    <x v="34"/>
    <n v="20"/>
    <s v="12 ounces"/>
    <n v="20"/>
    <n v="12"/>
    <n v="1.6666666670000001"/>
    <x v="0"/>
    <x v="3"/>
    <x v="6"/>
  </r>
  <r>
    <x v="538"/>
    <x v="3"/>
    <x v="37"/>
    <s v="Tolima growing region, Colombia"/>
    <x v="2"/>
    <s v="67/88"/>
    <s v="$49.00/8 ounces"/>
    <x v="0"/>
    <n v="49"/>
    <s v="8 ounces"/>
    <n v="49"/>
    <n v="8"/>
    <n v="6.125"/>
    <x v="0"/>
    <x v="6"/>
    <x v="5"/>
  </r>
  <r>
    <x v="539"/>
    <x v="3"/>
    <x v="99"/>
    <s v="PiendamÃ³, Cauca Department, Colombia"/>
    <x v="0"/>
    <s v="52/74"/>
    <s v="NT $430/200 grams"/>
    <x v="0"/>
    <s v="NT $430"/>
    <s v="200 grams"/>
    <n v="430"/>
    <n v="7.0547981450000004"/>
    <n v="60.951425"/>
    <x v="1"/>
    <x v="3"/>
    <x v="1"/>
  </r>
  <r>
    <x v="540"/>
    <x v="3"/>
    <x v="103"/>
    <s v="Palestina, Huila Department, Colombia"/>
    <x v="2"/>
    <s v="60/84"/>
    <s v="$25.00/12 ounces"/>
    <x v="0"/>
    <n v="25"/>
    <s v="12 ounces"/>
    <n v="25"/>
    <n v="12"/>
    <n v="2.0833333330000001"/>
    <x v="0"/>
    <x v="12"/>
    <x v="3"/>
  </r>
  <r>
    <x v="541"/>
    <x v="3"/>
    <x v="27"/>
    <s v="South Kona growing region, Big Island of Hawaiâ€™i"/>
    <x v="2"/>
    <s v="60/82"/>
    <s v="$60.00/4 ounces"/>
    <x v="29"/>
    <n v="60"/>
    <s v="4 ounces"/>
    <n v="60"/>
    <n v="4"/>
    <n v="15"/>
    <x v="0"/>
    <x v="12"/>
    <x v="14"/>
  </r>
  <r>
    <x v="542"/>
    <x v="3"/>
    <x v="8"/>
    <s v="Silla Del Pando, Volcan, Panama."/>
    <x v="0"/>
    <s v="56/71"/>
    <s v="$45.45/16 ounces"/>
    <x v="5"/>
    <n v="45.45"/>
    <s v="16 ounces"/>
    <n v="45.45"/>
    <n v="16"/>
    <n v="2.8406250000000002"/>
    <x v="0"/>
    <x v="5"/>
    <x v="42"/>
  </r>
  <r>
    <x v="543"/>
    <x v="3"/>
    <x v="2"/>
    <s v="Embu County, Kenya"/>
    <x v="0"/>
    <s v="58/74"/>
    <s v="NT $580/200 grams"/>
    <x v="13"/>
    <s v="NT $580"/>
    <s v="200 grams"/>
    <n v="580"/>
    <n v="7.0547981450000004"/>
    <n v="82.213549999999998"/>
    <x v="1"/>
    <x v="2"/>
    <x v="1"/>
  </r>
  <r>
    <x v="544"/>
    <x v="3"/>
    <x v="104"/>
    <s v="Sabanilla de Alajuela growing region, Costa Rica"/>
    <x v="0"/>
    <s v="58/80"/>
    <s v="$18.95/12 ounces"/>
    <x v="40"/>
    <n v="18.95"/>
    <s v="12 ounces"/>
    <n v="18.95"/>
    <n v="12"/>
    <n v="1.579166667"/>
    <x v="0"/>
    <x v="2"/>
    <x v="7"/>
  </r>
  <r>
    <x v="545"/>
    <x v="3"/>
    <x v="2"/>
    <s v="Embu County, Kenya"/>
    <x v="1"/>
    <s v="44/62"/>
    <s v="NT 550/200 grams"/>
    <x v="13"/>
    <s v="NT 550"/>
    <s v="200 grams"/>
    <n v="550"/>
    <n v="7.0547981450000004"/>
    <n v="77.961124999999996"/>
    <x v="1"/>
    <x v="10"/>
    <x v="18"/>
  </r>
  <r>
    <x v="546"/>
    <x v="3"/>
    <x v="36"/>
    <s v="Vereda El Hoga, Risaralda, Colombia"/>
    <x v="2"/>
    <s v="64/84"/>
    <s v="$32.00/12 ounces"/>
    <x v="0"/>
    <n v="32"/>
    <s v="12 ounces"/>
    <n v="32"/>
    <n v="12"/>
    <n v="2.6666666669999999"/>
    <x v="0"/>
    <x v="4"/>
    <x v="3"/>
  </r>
  <r>
    <x v="547"/>
    <x v="3"/>
    <x v="51"/>
    <s v="Yirgacheffe growing region, southern Ethiopia."/>
    <x v="2"/>
    <s v="58/84"/>
    <s v="$10.00/8 ounces"/>
    <x v="20"/>
    <n v="10"/>
    <s v="8 ounces"/>
    <n v="10"/>
    <n v="8"/>
    <n v="1.25"/>
    <x v="0"/>
    <x v="2"/>
    <x v="3"/>
  </r>
  <r>
    <x v="548"/>
    <x v="3"/>
    <x v="19"/>
    <s v="PeÃ±as Blancas Mountains, Acevedo, Colombia"/>
    <x v="0"/>
    <s v="61/80"/>
    <s v="$30.00/12 ounces"/>
    <x v="0"/>
    <n v="30"/>
    <s v="12 ounces"/>
    <n v="30"/>
    <n v="12"/>
    <n v="2.5"/>
    <x v="0"/>
    <x v="7"/>
    <x v="7"/>
  </r>
  <r>
    <x v="549"/>
    <x v="3"/>
    <x v="19"/>
    <s v="El BÃ¡lsamo, Quetzaltepec growing region, El Salvador"/>
    <x v="2"/>
    <s v="64/88"/>
    <s v="$29.00/10 ounces"/>
    <x v="28"/>
    <n v="29"/>
    <s v="10 ounces"/>
    <n v="29"/>
    <n v="10"/>
    <n v="2.9"/>
    <x v="0"/>
    <x v="4"/>
    <x v="5"/>
  </r>
  <r>
    <x v="550"/>
    <x v="3"/>
    <x v="85"/>
    <s v="Boquete growing region, western Panama"/>
    <x v="0"/>
    <s v="57/74"/>
    <s v="$39.95/10 ounces"/>
    <x v="1"/>
    <n v="39.950000000000003"/>
    <s v="10 ounces"/>
    <n v="39.950000000000003"/>
    <n v="10"/>
    <n v="3.9950000000000001"/>
    <x v="0"/>
    <x v="9"/>
    <x v="1"/>
  </r>
  <r>
    <x v="551"/>
    <x v="3"/>
    <x v="12"/>
    <s v="Embu District, Central Highlands, Kenya."/>
    <x v="1"/>
    <s v="52/61"/>
    <s v="$16.50/12 ounces"/>
    <x v="14"/>
    <n v="16.5"/>
    <s v="12 ounces"/>
    <n v="16.5"/>
    <n v="12"/>
    <n v="1.375"/>
    <x v="0"/>
    <x v="3"/>
    <x v="31"/>
  </r>
  <r>
    <x v="552"/>
    <x v="3"/>
    <x v="105"/>
    <s v="Holualoa, Kona, Big Island of Hawaiâ€™i"/>
    <x v="2"/>
    <s v="62/84"/>
    <s v="$59.00/10 ounces"/>
    <x v="29"/>
    <n v="59"/>
    <s v="10 ounces"/>
    <n v="59"/>
    <n v="10"/>
    <n v="5.9"/>
    <x v="0"/>
    <x v="0"/>
    <x v="3"/>
  </r>
  <r>
    <x v="553"/>
    <x v="3"/>
    <x v="34"/>
    <s v="Kirinyaga District, south-central Kenya"/>
    <x v="2"/>
    <s v="60/82"/>
    <s v="$25.00/12 ounces"/>
    <x v="10"/>
    <n v="25"/>
    <s v="12 ounces"/>
    <n v="25"/>
    <n v="12"/>
    <n v="2.0833333330000001"/>
    <x v="0"/>
    <x v="12"/>
    <x v="14"/>
  </r>
  <r>
    <x v="554"/>
    <x v="3"/>
    <x v="0"/>
    <s v="Inza, Cauca Department, Colombia"/>
    <x v="0"/>
    <s v="58/78"/>
    <s v="$18.00/12 ounces"/>
    <x v="0"/>
    <n v="18"/>
    <s v="12 ounces"/>
    <n v="18"/>
    <n v="12"/>
    <n v="1.5"/>
    <x v="0"/>
    <x v="2"/>
    <x v="0"/>
  </r>
  <r>
    <x v="555"/>
    <x v="3"/>
    <x v="46"/>
    <s v="Yirgacheffe growing region, southern Ethiopia."/>
    <x v="0"/>
    <s v="52/70"/>
    <s v="$15.00/12 ounces"/>
    <x v="20"/>
    <n v="15"/>
    <s v="12 ounces"/>
    <n v="15"/>
    <n v="12"/>
    <n v="1.25"/>
    <x v="0"/>
    <x v="3"/>
    <x v="28"/>
  </r>
  <r>
    <x v="556"/>
    <x v="3"/>
    <x v="68"/>
    <s v="Nyeri growing region, south-central Kenya."/>
    <x v="0"/>
    <s v="56/76"/>
    <s v="TWD $450/100 grams"/>
    <x v="21"/>
    <s v="TWD $450"/>
    <s v="100 grams"/>
    <n v="450"/>
    <n v="3.5273990720000001"/>
    <n v="127.57275"/>
    <x v="1"/>
    <x v="5"/>
    <x v="2"/>
  </r>
  <r>
    <x v="557"/>
    <x v="3"/>
    <x v="2"/>
    <s v="Huila Department, Colombia"/>
    <x v="2"/>
    <s v="64/88"/>
    <s v="NT $650/200 grams"/>
    <x v="0"/>
    <s v="NT $650"/>
    <s v="200 grams"/>
    <n v="650"/>
    <n v="7.0547981450000004"/>
    <n v="92.135874999999999"/>
    <x v="1"/>
    <x v="4"/>
    <x v="5"/>
  </r>
  <r>
    <x v="558"/>
    <x v="3"/>
    <x v="99"/>
    <s v="PiendamÃ³, Cauca Department, Colombia"/>
    <x v="2"/>
    <s v="62/82"/>
    <s v="NT $750/200 grams"/>
    <x v="0"/>
    <s v="NT $750"/>
    <s v="200 grams"/>
    <n v="750"/>
    <n v="7.0547981450000004"/>
    <n v="106.310625"/>
    <x v="1"/>
    <x v="0"/>
    <x v="14"/>
  </r>
  <r>
    <x v="559"/>
    <x v="3"/>
    <x v="0"/>
    <s v="Aceh Province, Sumatra, Indonesia"/>
    <x v="0"/>
    <s v="59/77"/>
    <s v="$23.00/12 ounces"/>
    <x v="19"/>
    <n v="23"/>
    <s v="12 ounces"/>
    <n v="23"/>
    <n v="12"/>
    <n v="1.9166666670000001"/>
    <x v="0"/>
    <x v="14"/>
    <x v="17"/>
  </r>
  <r>
    <x v="140"/>
    <x v="3"/>
    <x v="11"/>
    <s v="Kirinyaga region, south-central Kenya"/>
    <x v="0"/>
    <s v="58/76"/>
    <s v="$29.00/12 ounces"/>
    <x v="10"/>
    <n v="29"/>
    <s v="12 ounces"/>
    <n v="29"/>
    <n v="12"/>
    <n v="2.4166666669999999"/>
    <x v="0"/>
    <x v="2"/>
    <x v="2"/>
  </r>
  <r>
    <x v="560"/>
    <x v="3"/>
    <x v="1"/>
    <s v="Boquete growing region, western Panama"/>
    <x v="0"/>
    <s v="54/78"/>
    <s v="$70.00/8 ounces"/>
    <x v="1"/>
    <n v="70"/>
    <s v="8 ounces"/>
    <n v="70"/>
    <n v="8"/>
    <n v="8.75"/>
    <x v="0"/>
    <x v="1"/>
    <x v="0"/>
  </r>
  <r>
    <x v="561"/>
    <x v="3"/>
    <x v="15"/>
    <s v="Kiambu growing region, south-central Kenya"/>
    <x v="1"/>
    <s v="52/68"/>
    <s v="NT $350/8 ounces"/>
    <x v="10"/>
    <s v="NT $350"/>
    <s v="8 ounces"/>
    <n v="350"/>
    <n v="8"/>
    <n v="43.75"/>
    <x v="0"/>
    <x v="3"/>
    <x v="16"/>
  </r>
  <r>
    <x v="562"/>
    <x v="3"/>
    <x v="48"/>
    <s v="Kaanapali district, near Lahaina, West Maui, Hawaii"/>
    <x v="4"/>
    <s v="42/55"/>
    <s v="$24.00/8 ounces"/>
    <x v="80"/>
    <n v="24"/>
    <s v="8 ounces"/>
    <n v="24"/>
    <n v="8"/>
    <n v="3"/>
    <x v="0"/>
    <x v="34"/>
    <x v="41"/>
  </r>
  <r>
    <x v="563"/>
    <x v="3"/>
    <x v="67"/>
    <s v="Acatenango growing region, Guatemala"/>
    <x v="0"/>
    <s v="57/77"/>
    <s v="NT $1450/8 ounces"/>
    <x v="33"/>
    <s v="NT $1450"/>
    <s v="8 ounces"/>
    <n v="1450"/>
    <n v="8"/>
    <n v="181.25"/>
    <x v="3"/>
    <x v="9"/>
    <x v="17"/>
  </r>
  <r>
    <x v="564"/>
    <x v="3"/>
    <x v="0"/>
    <s v="Guji Zone, Oromia Region, southern Ethiopia"/>
    <x v="0"/>
    <s v="58/78"/>
    <s v="$23.00/12 ounces"/>
    <x v="15"/>
    <n v="23"/>
    <s v="12 ounces"/>
    <n v="23"/>
    <n v="12"/>
    <n v="1.9166666670000001"/>
    <x v="0"/>
    <x v="2"/>
    <x v="0"/>
  </r>
  <r>
    <x v="565"/>
    <x v="3"/>
    <x v="0"/>
    <s v="Caicendonia, Valle Del Cauca, Cauca Department, Colombia"/>
    <x v="2"/>
    <s v="62/86"/>
    <s v="$25.00/8 ounces"/>
    <x v="0"/>
    <n v="25"/>
    <s v="8 ounces"/>
    <n v="25"/>
    <n v="8"/>
    <n v="3.125"/>
    <x v="0"/>
    <x v="0"/>
    <x v="9"/>
  </r>
  <r>
    <x v="566"/>
    <x v="3"/>
    <x v="106"/>
    <s v="Kirinyaga District, south-central Kenya"/>
    <x v="0"/>
    <s v="57/81"/>
    <s v="$16.25/10 ounces"/>
    <x v="10"/>
    <n v="16.25"/>
    <s v="10 ounces"/>
    <n v="16.25"/>
    <n v="10"/>
    <n v="1.625"/>
    <x v="0"/>
    <x v="9"/>
    <x v="27"/>
  </r>
  <r>
    <x v="567"/>
    <x v="3"/>
    <x v="107"/>
    <s v="Armenia, Quindio Department, Colombia"/>
    <x v="2"/>
    <s v="59/86"/>
    <s v="$32.00/12 ounces"/>
    <x v="0"/>
    <n v="32"/>
    <s v="12 ounces"/>
    <n v="32"/>
    <n v="12"/>
    <n v="2.6666666669999999"/>
    <x v="0"/>
    <x v="14"/>
    <x v="9"/>
  </r>
  <r>
    <x v="568"/>
    <x v="3"/>
    <x v="1"/>
    <s v="Boquete growing region, western Panama"/>
    <x v="0"/>
    <s v="57/83"/>
    <s v="$75.00/8 ounces"/>
    <x v="1"/>
    <n v="75"/>
    <s v="8 ounces"/>
    <n v="75"/>
    <n v="8"/>
    <n v="9.375"/>
    <x v="0"/>
    <x v="9"/>
    <x v="26"/>
  </r>
  <r>
    <x v="569"/>
    <x v="3"/>
    <x v="24"/>
    <s v="Urrao Region, Medellin, Antioquia, Colombia"/>
    <x v="2"/>
    <s v="65/81"/>
    <s v="$30.00/250 grams"/>
    <x v="0"/>
    <n v="30"/>
    <s v="250 grams"/>
    <n v="30"/>
    <n v="8.8184976810000002"/>
    <n v="3.4019400000000002"/>
    <x v="0"/>
    <x v="25"/>
    <x v="27"/>
  </r>
  <r>
    <x v="570"/>
    <x v="3"/>
    <x v="27"/>
    <s v="South Kona, Big Island of Hawaiâ€™i"/>
    <x v="2"/>
    <s v="65/81"/>
    <s v="$60.00/4 ounces"/>
    <x v="29"/>
    <n v="60"/>
    <s v="4 ounces"/>
    <n v="60"/>
    <n v="4"/>
    <n v="15"/>
    <x v="0"/>
    <x v="25"/>
    <x v="27"/>
  </r>
  <r>
    <x v="571"/>
    <x v="3"/>
    <x v="0"/>
    <s v="Chericho, Sidamo growing region, Ethiopia"/>
    <x v="0"/>
    <s v="60/78"/>
    <s v="$22.00/8 ounces"/>
    <x v="9"/>
    <n v="22"/>
    <s v="8 ounces"/>
    <n v="22"/>
    <n v="8"/>
    <n v="2.75"/>
    <x v="0"/>
    <x v="12"/>
    <x v="0"/>
  </r>
  <r>
    <x v="572"/>
    <x v="3"/>
    <x v="15"/>
    <s v="Bungoma, Kenya"/>
    <x v="0"/>
    <s v="56/72"/>
    <s v="NT $300/8 ounces"/>
    <x v="13"/>
    <s v="NT $300"/>
    <s v="8 ounces"/>
    <n v="300"/>
    <n v="8"/>
    <n v="37.5"/>
    <x v="0"/>
    <x v="5"/>
    <x v="10"/>
  </r>
  <r>
    <x v="573"/>
    <x v="3"/>
    <x v="15"/>
    <s v="Piendamo, Cauca, Colombia"/>
    <x v="2"/>
    <s v="64/80"/>
    <s v="NT $450/4 ounces"/>
    <x v="0"/>
    <s v="NT $450"/>
    <s v="4 ounces"/>
    <n v="450"/>
    <n v="4"/>
    <n v="112.5"/>
    <x v="1"/>
    <x v="4"/>
    <x v="7"/>
  </r>
  <r>
    <x v="574"/>
    <x v="3"/>
    <x v="108"/>
    <s v="Guji Zone, Oromia Region, south-central Ethiopia"/>
    <x v="0"/>
    <s v="56/74"/>
    <s v="$19.00/12 ounces"/>
    <x v="18"/>
    <n v="19"/>
    <s v="12 ounces"/>
    <n v="19"/>
    <n v="12"/>
    <n v="1.5833333329999999"/>
    <x v="0"/>
    <x v="5"/>
    <x v="1"/>
  </r>
  <r>
    <x v="575"/>
    <x v="3"/>
    <x v="41"/>
    <s v="Silla Del Pando, Volcan, Panama."/>
    <x v="0"/>
    <s v="60/78"/>
    <s v="$45.00/8 ounces"/>
    <x v="5"/>
    <n v="45"/>
    <s v="8 ounces"/>
    <n v="45"/>
    <n v="8"/>
    <n v="5.625"/>
    <x v="0"/>
    <x v="12"/>
    <x v="0"/>
  </r>
  <r>
    <x v="576"/>
    <x v="3"/>
    <x v="15"/>
    <s v="Guji Zone, Oromia Region, southern Ethiopia"/>
    <x v="0"/>
    <s v="58/79"/>
    <s v="NT $270/8 ounces"/>
    <x v="15"/>
    <s v="NT $270"/>
    <s v="8 ounces"/>
    <n v="270"/>
    <n v="8"/>
    <n v="33.75"/>
    <x v="0"/>
    <x v="2"/>
    <x v="13"/>
  </r>
  <r>
    <x v="577"/>
    <x v="3"/>
    <x v="109"/>
    <s v="South-central Kenya."/>
    <x v="0"/>
    <s v="57/73"/>
    <s v="$21.00/12 ounces"/>
    <x v="21"/>
    <n v="21"/>
    <s v="12 ounces"/>
    <n v="21"/>
    <n v="12"/>
    <n v="1.75"/>
    <x v="0"/>
    <x v="9"/>
    <x v="33"/>
  </r>
  <r>
    <x v="578"/>
    <x v="3"/>
    <x v="110"/>
    <s v="Chiapas State, Mexico"/>
    <x v="0"/>
    <s v="58/79"/>
    <s v="$20.00/12 ounces"/>
    <x v="81"/>
    <n v="20"/>
    <s v="12 ounces"/>
    <n v="20"/>
    <n v="12"/>
    <n v="1.6666666670000001"/>
    <x v="0"/>
    <x v="2"/>
    <x v="13"/>
  </r>
  <r>
    <x v="269"/>
    <x v="3"/>
    <x v="43"/>
    <s v="Sidamo growing region, southern Ethiopia."/>
    <x v="0"/>
    <s v="54/76"/>
    <s v="$10.00 / 250 g. (8.8 ounces)"/>
    <x v="20"/>
    <n v="10"/>
    <s v=" 250 g. (8.8 ounces)"/>
    <n v="10"/>
    <n v="25088"/>
    <n v="3.9859699999999999E-4"/>
    <x v="0"/>
    <x v="1"/>
    <x v="2"/>
  </r>
  <r>
    <x v="579"/>
    <x v="3"/>
    <x v="44"/>
    <s v="Haro Wachu, Uraga, Guji Zone, Oromia Region, Ethiopia"/>
    <x v="2"/>
    <s v="58/84"/>
    <s v="$22.00/12 ounces"/>
    <x v="9"/>
    <n v="22"/>
    <s v="12 ounces"/>
    <n v="22"/>
    <n v="12"/>
    <n v="1.8333333329999999"/>
    <x v="0"/>
    <x v="2"/>
    <x v="3"/>
  </r>
  <r>
    <x v="580"/>
    <x v="3"/>
    <x v="21"/>
    <s v="Ethiopia"/>
    <x v="1"/>
    <s v="44/60"/>
    <s v="NT $1,400/8 ounces"/>
    <x v="9"/>
    <s v="NT $1,400"/>
    <s v="8 ounces"/>
    <n v="1400"/>
    <n v="8"/>
    <n v="175"/>
    <x v="3"/>
    <x v="10"/>
    <x v="15"/>
  </r>
  <r>
    <x v="581"/>
    <x v="3"/>
    <x v="2"/>
    <s v="Huehuetenango Department, Guatemala"/>
    <x v="2"/>
    <s v="69/88"/>
    <s v="NT $950/100 grams"/>
    <x v="33"/>
    <s v="NT $950"/>
    <s v="100 grams"/>
    <n v="950"/>
    <n v="3.5273990720000001"/>
    <n v="269.32024999999999"/>
    <x v="3"/>
    <x v="38"/>
    <x v="5"/>
  </r>
  <r>
    <x v="582"/>
    <x v="3"/>
    <x v="57"/>
    <s v="Arusha Region, northern Tanzania"/>
    <x v="0"/>
    <s v="55/79"/>
    <s v="$16.00/12 ounces"/>
    <x v="82"/>
    <n v="16"/>
    <s v="12 ounces"/>
    <n v="16"/>
    <n v="12"/>
    <n v="1.3333333329999999"/>
    <x v="0"/>
    <x v="19"/>
    <x v="13"/>
  </r>
  <r>
    <x v="583"/>
    <x v="3"/>
    <x v="0"/>
    <s v="Sidamo growing region, Ethiopia"/>
    <x v="2"/>
    <s v="63/81"/>
    <s v="$23.00/12 ounces"/>
    <x v="9"/>
    <n v="23"/>
    <s v="12 ounces"/>
    <n v="23"/>
    <n v="12"/>
    <n v="1.9166666670000001"/>
    <x v="0"/>
    <x v="21"/>
    <x v="27"/>
  </r>
  <r>
    <x v="584"/>
    <x v="3"/>
    <x v="0"/>
    <s v="Ciudad Bolivar, Antioquia Department, Colombia"/>
    <x v="0"/>
    <s v="59/77"/>
    <s v="$22.00/8 ounces"/>
    <x v="0"/>
    <n v="22"/>
    <s v="8 ounces"/>
    <n v="22"/>
    <n v="8"/>
    <n v="2.75"/>
    <x v="0"/>
    <x v="14"/>
    <x v="17"/>
  </r>
  <r>
    <x v="585"/>
    <x v="3"/>
    <x v="31"/>
    <s v="Chericho, Sidamo growing region, Ethiopia"/>
    <x v="2"/>
    <s v="62/80"/>
    <s v="$24.00/12 ounces"/>
    <x v="9"/>
    <n v="24"/>
    <s v="12 ounces"/>
    <n v="24"/>
    <n v="12"/>
    <n v="2"/>
    <x v="0"/>
    <x v="0"/>
    <x v="7"/>
  </r>
  <r>
    <x v="586"/>
    <x v="3"/>
    <x v="2"/>
    <s v="Jimma growing region, southern Ethiopia"/>
    <x v="0"/>
    <s v="52/70"/>
    <s v="NT $200/200 grams"/>
    <x v="15"/>
    <s v="NT $200"/>
    <s v="200 grams"/>
    <n v="200"/>
    <n v="7.0547981450000004"/>
    <n v="28.349499999999999"/>
    <x v="0"/>
    <x v="3"/>
    <x v="28"/>
  </r>
  <r>
    <x v="587"/>
    <x v="3"/>
    <x v="14"/>
    <s v="Alto Quiel, Panama"/>
    <x v="0"/>
    <s v="58/78"/>
    <s v="$21.95/12 ounces"/>
    <x v="2"/>
    <n v="21.95"/>
    <s v="12 ounces"/>
    <n v="21.95"/>
    <n v="12"/>
    <n v="1.829166667"/>
    <x v="0"/>
    <x v="2"/>
    <x v="0"/>
  </r>
  <r>
    <x v="588"/>
    <x v="3"/>
    <x v="16"/>
    <s v="Guji Zone, southern Ethiopia"/>
    <x v="2"/>
    <s v="64/88"/>
    <s v="NT $550/225 grams"/>
    <x v="15"/>
    <s v="NT $550"/>
    <s v="225 grams"/>
    <n v="550"/>
    <n v="7.9366479129999998"/>
    <n v="69.298777779999995"/>
    <x v="1"/>
    <x v="4"/>
    <x v="5"/>
  </r>
  <r>
    <x v="589"/>
    <x v="3"/>
    <x v="111"/>
    <s v="Sidamo growing region, southern Ethiopia"/>
    <x v="2"/>
    <s v="64/86"/>
    <s v="NT $550/227 grams"/>
    <x v="15"/>
    <s v="NT $550"/>
    <s v="227 grams"/>
    <n v="550"/>
    <n v="8.0071958940000005"/>
    <n v="68.68821586"/>
    <x v="1"/>
    <x v="4"/>
    <x v="9"/>
  </r>
  <r>
    <x v="590"/>
    <x v="3"/>
    <x v="11"/>
    <s v="Huila Department, Colombia"/>
    <x v="0"/>
    <s v="63/72"/>
    <s v="$16.95/12 ounces"/>
    <x v="0"/>
    <n v="16.95"/>
    <s v="12 ounces"/>
    <n v="16.95"/>
    <n v="12"/>
    <n v="1.4125000000000001"/>
    <x v="0"/>
    <x v="21"/>
    <x v="10"/>
  </r>
  <r>
    <x v="591"/>
    <x v="3"/>
    <x v="0"/>
    <s v="Sidamo Province, southern Ethiopia"/>
    <x v="0"/>
    <s v="57/76"/>
    <s v="$12.95/12 ounces"/>
    <x v="15"/>
    <n v="12.95"/>
    <s v="12 ounces"/>
    <n v="12.95"/>
    <n v="12"/>
    <n v="1.079166667"/>
    <x v="0"/>
    <x v="9"/>
    <x v="2"/>
  </r>
  <r>
    <x v="592"/>
    <x v="3"/>
    <x v="15"/>
    <s v="Kiambu growing region, south-central Kenya"/>
    <x v="0"/>
    <s v="58/82"/>
    <s v="NT $350/8 ounces"/>
    <x v="10"/>
    <s v="NT $350"/>
    <s v="8 ounces"/>
    <n v="350"/>
    <n v="8"/>
    <n v="43.75"/>
    <x v="0"/>
    <x v="2"/>
    <x v="14"/>
  </r>
  <r>
    <x v="593"/>
    <x v="3"/>
    <x v="15"/>
    <s v="Gedeo Zone, SNNPR, southern Ethiopia"/>
    <x v="2"/>
    <s v="62/84"/>
    <s v="NT $330/8 ounces"/>
    <x v="15"/>
    <s v="NT $330"/>
    <s v="8 ounces"/>
    <n v="330"/>
    <n v="8"/>
    <n v="41.25"/>
    <x v="0"/>
    <x v="0"/>
    <x v="3"/>
  </r>
  <r>
    <x v="594"/>
    <x v="3"/>
    <x v="34"/>
    <s v="Yirgacheffe, southern Ethiopia"/>
    <x v="0"/>
    <s v="56/74"/>
    <s v="$20.99/12 ounces"/>
    <x v="15"/>
    <n v="20.99"/>
    <s v="12 ounces"/>
    <n v="20.99"/>
    <n v="12"/>
    <n v="1.7491666669999999"/>
    <x v="0"/>
    <x v="5"/>
    <x v="1"/>
  </r>
  <r>
    <x v="595"/>
    <x v="3"/>
    <x v="48"/>
    <s v="Kaâ€˜Å« growing district, Big Island of Hawaiâ€™i"/>
    <x v="2"/>
    <s v="64/88"/>
    <s v="$35.00/8 ounces"/>
    <x v="29"/>
    <n v="35"/>
    <s v="8 ounces"/>
    <n v="35"/>
    <n v="8"/>
    <n v="4.375"/>
    <x v="0"/>
    <x v="4"/>
    <x v="5"/>
  </r>
  <r>
    <x v="596"/>
    <x v="3"/>
    <x v="107"/>
    <s v="Yirgacheffe growing region, south-central Ethiopia"/>
    <x v="2"/>
    <s v="64/82"/>
    <s v="$21.00/12 ounces"/>
    <x v="18"/>
    <n v="21"/>
    <s v="12 ounces"/>
    <n v="21"/>
    <n v="12"/>
    <n v="1.75"/>
    <x v="0"/>
    <x v="4"/>
    <x v="14"/>
  </r>
  <r>
    <x v="597"/>
    <x v="3"/>
    <x v="21"/>
    <s v="Central Valley, Costa Rica"/>
    <x v="4"/>
    <s v="38/46"/>
    <s v="NT $1,300/8 ounces"/>
    <x v="40"/>
    <s v="NT $1,300"/>
    <s v="8 ounces"/>
    <n v="1300"/>
    <n v="8"/>
    <n v="162.5"/>
    <x v="3"/>
    <x v="39"/>
    <x v="48"/>
  </r>
  <r>
    <x v="598"/>
    <x v="3"/>
    <x v="10"/>
    <s v="Tolima Department, Colombia"/>
    <x v="2"/>
    <s v="66/90"/>
    <s v="$47.25/12 ounces"/>
    <x v="0"/>
    <n v="47.25"/>
    <s v="12 ounces"/>
    <n v="47.25"/>
    <n v="12"/>
    <n v="3.9375"/>
    <x v="0"/>
    <x v="11"/>
    <x v="23"/>
  </r>
  <r>
    <x v="599"/>
    <x v="3"/>
    <x v="0"/>
    <s v="PiendamÃ³, Cauca Department, Colombia"/>
    <x v="2"/>
    <s v="57/89"/>
    <s v="$26.00/8 ounces"/>
    <x v="0"/>
    <n v="26"/>
    <s v="8 ounces"/>
    <n v="26"/>
    <n v="8"/>
    <n v="3.25"/>
    <x v="0"/>
    <x v="9"/>
    <x v="34"/>
  </r>
  <r>
    <x v="600"/>
    <x v="3"/>
    <x v="44"/>
    <s v="Kiambu County, Kenya"/>
    <x v="0"/>
    <s v="58/80"/>
    <s v="$24.00/12 ounces"/>
    <x v="13"/>
    <n v="24"/>
    <s v="12 ounces"/>
    <n v="24"/>
    <n v="12"/>
    <n v="2"/>
    <x v="0"/>
    <x v="2"/>
    <x v="7"/>
  </r>
  <r>
    <x v="601"/>
    <x v="3"/>
    <x v="107"/>
    <s v="Kigumo growing region, Muranga County, Kenya"/>
    <x v="2"/>
    <s v="66/84"/>
    <s v="$19.00/12 ounces"/>
    <x v="13"/>
    <n v="19"/>
    <s v="12 ounces"/>
    <n v="19"/>
    <n v="12"/>
    <n v="1.5833333329999999"/>
    <x v="0"/>
    <x v="11"/>
    <x v="3"/>
  </r>
  <r>
    <x v="602"/>
    <x v="3"/>
    <x v="15"/>
    <s v="Sidamo growing region, southern Ethiopia"/>
    <x v="2"/>
    <s v="60/82"/>
    <s v="NT $480/8 ounces"/>
    <x v="15"/>
    <s v="NT $480"/>
    <s v="8 ounces"/>
    <n v="480"/>
    <n v="8"/>
    <n v="60"/>
    <x v="1"/>
    <x v="12"/>
    <x v="14"/>
  </r>
  <r>
    <x v="603"/>
    <x v="3"/>
    <x v="15"/>
    <s v="Sidamo growing region, southern Ethiopia"/>
    <x v="2"/>
    <s v="57/88"/>
    <s v="NT $480/8 ounces"/>
    <x v="15"/>
    <s v="NT $480"/>
    <s v="8 ounces"/>
    <n v="480"/>
    <n v="8"/>
    <n v="60"/>
    <x v="1"/>
    <x v="9"/>
    <x v="5"/>
  </r>
  <r>
    <x v="604"/>
    <x v="3"/>
    <x v="15"/>
    <s v="Alishan, Taiwan"/>
    <x v="2"/>
    <s v="62/84"/>
    <s v="NT $1,110/4 ounces"/>
    <x v="39"/>
    <s v="NT $1,110"/>
    <s v="4 ounces"/>
    <n v="1110"/>
    <n v="4"/>
    <n v="277.5"/>
    <x v="3"/>
    <x v="0"/>
    <x v="3"/>
  </r>
  <r>
    <x v="605"/>
    <x v="3"/>
    <x v="22"/>
    <s v="Piendamo, Cauca Department, Colombia"/>
    <x v="2"/>
    <s v="70/94"/>
    <s v="$29.00/50 grams"/>
    <x v="0"/>
    <n v="29"/>
    <s v="50 grams"/>
    <n v="29"/>
    <n v="1.7636995360000001"/>
    <n v="16.442710000000002"/>
    <x v="0"/>
    <x v="40"/>
    <x v="36"/>
  </r>
  <r>
    <x v="606"/>
    <x v="3"/>
    <x v="10"/>
    <s v="Los Naranjos, Juayua, Sonsonate, El Salvador"/>
    <x v="2"/>
    <s v="62/84"/>
    <s v="$39.25/12 ounces"/>
    <x v="28"/>
    <n v="39.25"/>
    <s v="12 ounces"/>
    <n v="39.25"/>
    <n v="12"/>
    <n v="3.2708333330000001"/>
    <x v="0"/>
    <x v="0"/>
    <x v="3"/>
  </r>
  <r>
    <x v="607"/>
    <x v="3"/>
    <x v="16"/>
    <s v="Muranga County, South-Central Kenya"/>
    <x v="1"/>
    <s v="47/67"/>
    <s v="NT $550/225 grams"/>
    <x v="10"/>
    <s v="NT $550"/>
    <s v="225 grams"/>
    <n v="550"/>
    <n v="7.9366479129999998"/>
    <n v="69.298777779999995"/>
    <x v="1"/>
    <x v="16"/>
    <x v="6"/>
  </r>
  <r>
    <x v="608"/>
    <x v="3"/>
    <x v="51"/>
    <s v="Yirgacheffe growing region, south-central Ethiopia"/>
    <x v="0"/>
    <s v="59/81"/>
    <s v="NT $600/227 grams"/>
    <x v="18"/>
    <s v="NT $600"/>
    <s v="227 grams"/>
    <n v="600"/>
    <n v="8.0071958940000005"/>
    <n v="74.932599120000006"/>
    <x v="1"/>
    <x v="14"/>
    <x v="27"/>
  </r>
  <r>
    <x v="609"/>
    <x v="3"/>
    <x v="51"/>
    <s v="Cauca Department, Colombia"/>
    <x v="2"/>
    <s v="62/94"/>
    <s v="NT $600/227 grams"/>
    <x v="0"/>
    <s v="NT $600"/>
    <s v="227 grams"/>
    <n v="600"/>
    <n v="8.0071958940000005"/>
    <n v="74.932599120000006"/>
    <x v="1"/>
    <x v="0"/>
    <x v="36"/>
  </r>
  <r>
    <x v="610"/>
    <x v="3"/>
    <x v="112"/>
    <s v="Eastern Java, Indonesia; Sidamo growing region, Ethiopia"/>
    <x v="1"/>
    <s v="48/57"/>
    <s v="CAD $15.00/16 ounces"/>
    <x v="9"/>
    <s v="CAD $15.00"/>
    <s v="16 ounces"/>
    <n v="15"/>
    <n v="16"/>
    <n v="0.9375"/>
    <x v="0"/>
    <x v="8"/>
    <x v="49"/>
  </r>
  <r>
    <x v="172"/>
    <x v="3"/>
    <x v="9"/>
    <s v="Holualoa, North Kona growing district, â€œBig Islandâ€ of Hawaii"/>
    <x v="0"/>
    <s v="52/74"/>
    <s v="$44.95/8 ounces"/>
    <x v="8"/>
    <n v="44.95"/>
    <s v="8 ounces"/>
    <n v="44.95"/>
    <n v="8"/>
    <n v="5.6187500000000004"/>
    <x v="0"/>
    <x v="3"/>
    <x v="1"/>
  </r>
  <r>
    <x v="611"/>
    <x v="3"/>
    <x v="0"/>
    <s v="Caicendonia, Valle Del Cauca, Colombia"/>
    <x v="2"/>
    <s v="62/84"/>
    <s v="$25.00/8 ounces"/>
    <x v="0"/>
    <n v="25"/>
    <s v="8 ounces"/>
    <n v="25"/>
    <n v="8"/>
    <n v="3.125"/>
    <x v="0"/>
    <x v="0"/>
    <x v="3"/>
  </r>
  <r>
    <x v="612"/>
    <x v="3"/>
    <x v="11"/>
    <s v="Murang'a, south-central Kenya"/>
    <x v="1"/>
    <s v="50/66"/>
    <s v="$21.00/12 ounces"/>
    <x v="10"/>
    <n v="21"/>
    <s v="12 ounces"/>
    <n v="21"/>
    <n v="12"/>
    <n v="1.75"/>
    <x v="0"/>
    <x v="13"/>
    <x v="4"/>
  </r>
  <r>
    <x v="613"/>
    <x v="3"/>
    <x v="15"/>
    <s v="Sidamo growing region, southern Ethiopia"/>
    <x v="0"/>
    <s v="58/77"/>
    <s v="NT $280/8 ounces"/>
    <x v="15"/>
    <s v="NT $280"/>
    <s v="8 ounces"/>
    <n v="280"/>
    <n v="8"/>
    <n v="35"/>
    <x v="0"/>
    <x v="2"/>
    <x v="17"/>
  </r>
  <r>
    <x v="614"/>
    <x v="3"/>
    <x v="113"/>
    <s v="South-central Kenya."/>
    <x v="4"/>
    <s v="43/54"/>
    <s v="$13.95/12 ounces"/>
    <x v="21"/>
    <n v="13.95"/>
    <s v="12 ounces"/>
    <n v="13.95"/>
    <n v="12"/>
    <n v="1.1625000000000001"/>
    <x v="0"/>
    <x v="35"/>
    <x v="43"/>
  </r>
  <r>
    <x v="615"/>
    <x v="3"/>
    <x v="12"/>
    <s v="South-central Kenya."/>
    <x v="1"/>
    <s v="45/59"/>
    <s v="$19.00/12 ounces."/>
    <x v="21"/>
    <n v="19"/>
    <s v="12 ounces."/>
    <n v="19"/>
    <n v="12"/>
    <n v="1.5833333329999999"/>
    <x v="0"/>
    <x v="15"/>
    <x v="35"/>
  </r>
  <r>
    <x v="616"/>
    <x v="3"/>
    <x v="6"/>
    <s v="Guji Zone, Oromia Region, south-central Ethiopia"/>
    <x v="0"/>
    <s v="52/70"/>
    <s v="$19.75/12 ounces"/>
    <x v="18"/>
    <n v="19.75"/>
    <s v="12 ounces"/>
    <n v="19.75"/>
    <n v="12"/>
    <n v="1.6458333329999999"/>
    <x v="0"/>
    <x v="3"/>
    <x v="28"/>
  </r>
  <r>
    <x v="617"/>
    <x v="3"/>
    <x v="10"/>
    <s v="Volcan Baru, Boquete growing region, Panama"/>
    <x v="2"/>
    <s v="64/88"/>
    <s v="$38.75/4 ounces"/>
    <x v="2"/>
    <n v="38.75"/>
    <s v="4 ounces"/>
    <n v="38.75"/>
    <n v="4"/>
    <n v="9.6875"/>
    <x v="0"/>
    <x v="4"/>
    <x v="5"/>
  </r>
  <r>
    <x v="618"/>
    <x v="3"/>
    <x v="5"/>
    <s v="Nyeri growing region, south-central Kenya."/>
    <x v="1"/>
    <s v="54/64"/>
    <s v="$20.25/12 ounces"/>
    <x v="21"/>
    <n v="20.25"/>
    <s v="12 ounces"/>
    <n v="20.25"/>
    <n v="12"/>
    <n v="1.6875"/>
    <x v="0"/>
    <x v="1"/>
    <x v="32"/>
  </r>
  <r>
    <x v="619"/>
    <x v="3"/>
    <x v="43"/>
    <s v="Huila Department, Colombia"/>
    <x v="0"/>
    <s v="57/65"/>
    <s v="$13.00/250 grams (8.8 ounces)"/>
    <x v="0"/>
    <n v="13"/>
    <s v="250 grams (8.8 ounces)"/>
    <n v="13"/>
    <n v="884.95387930000004"/>
    <n v="1.4690030999999999E-2"/>
    <x v="0"/>
    <x v="9"/>
    <x v="19"/>
  </r>
  <r>
    <x v="620"/>
    <x v="3"/>
    <x v="0"/>
    <s v="Bench-Maji Zone, southern Ethiopia"/>
    <x v="0"/>
    <s v="54/72"/>
    <s v="$39.95/8 ounces*"/>
    <x v="15"/>
    <n v="39.950000000000003"/>
    <s v="8 ounces*"/>
    <n v="39.950000000000003"/>
    <n v="8"/>
    <n v="4.9937500000000004"/>
    <x v="0"/>
    <x v="1"/>
    <x v="10"/>
  </r>
  <r>
    <x v="621"/>
    <x v="3"/>
    <x v="11"/>
    <s v="Chimaltenango Department, Guatemala."/>
    <x v="1"/>
    <s v="53/59"/>
    <s v="$16.95/12 ounces"/>
    <x v="11"/>
    <n v="16.95"/>
    <s v="12 ounces"/>
    <n v="16.95"/>
    <n v="12"/>
    <n v="1.4125000000000001"/>
    <x v="0"/>
    <x v="23"/>
    <x v="35"/>
  </r>
  <r>
    <x v="622"/>
    <x v="3"/>
    <x v="114"/>
    <s v="Bench-Maji Zone, southern Ethiopia"/>
    <x v="2"/>
    <s v="62/84"/>
    <s v="$40.00/6 ounces"/>
    <x v="15"/>
    <n v="40"/>
    <s v="6 ounces"/>
    <n v="40"/>
    <n v="6"/>
    <n v="6.6666666670000003"/>
    <x v="0"/>
    <x v="0"/>
    <x v="3"/>
  </r>
  <r>
    <x v="623"/>
    <x v="3"/>
    <x v="2"/>
    <s v="Yirgacheffe growing region, southern Ethiopia"/>
    <x v="0"/>
    <s v="60/78"/>
    <s v="NT $550/200 grams"/>
    <x v="15"/>
    <s v="NT $550"/>
    <s v="200 grams"/>
    <n v="550"/>
    <n v="7.0547981450000004"/>
    <n v="77.961124999999996"/>
    <x v="1"/>
    <x v="12"/>
    <x v="0"/>
  </r>
  <r>
    <x v="624"/>
    <x v="3"/>
    <x v="16"/>
    <s v="Bench-Maji Zone, southern Ethiopia"/>
    <x v="2"/>
    <s v="64/86"/>
    <s v="NT $370/8 ounces"/>
    <x v="15"/>
    <s v="NT $370"/>
    <s v="8 ounces"/>
    <n v="370"/>
    <n v="8"/>
    <n v="46.25"/>
    <x v="0"/>
    <x v="4"/>
    <x v="9"/>
  </r>
  <r>
    <x v="625"/>
    <x v="3"/>
    <x v="43"/>
    <s v="Nyeri growing region, south-central Kenya"/>
    <x v="0"/>
    <s v="56/72"/>
    <s v="$15.00/250 grams"/>
    <x v="10"/>
    <n v="15"/>
    <s v="250 grams"/>
    <n v="15"/>
    <n v="8.8184976810000002"/>
    <n v="1.7009700000000001"/>
    <x v="0"/>
    <x v="5"/>
    <x v="10"/>
  </r>
  <r>
    <x v="626"/>
    <x v="3"/>
    <x v="28"/>
    <s v="Cauca Department, southern Colombia."/>
    <x v="0"/>
    <s v="57/68"/>
    <s v="$19.00/8 ounces"/>
    <x v="83"/>
    <n v="19"/>
    <s v="8 ounces"/>
    <n v="19"/>
    <n v="8"/>
    <n v="2.375"/>
    <x v="0"/>
    <x v="9"/>
    <x v="16"/>
  </r>
  <r>
    <x v="627"/>
    <x v="3"/>
    <x v="5"/>
    <s v="Huehuetenango, Guatemala"/>
    <x v="2"/>
    <s v="62/84"/>
    <s v="$22.00/10 ounces"/>
    <x v="33"/>
    <n v="22"/>
    <s v="10 ounces"/>
    <n v="22"/>
    <n v="10"/>
    <n v="2.2000000000000002"/>
    <x v="0"/>
    <x v="0"/>
    <x v="3"/>
  </r>
  <r>
    <x v="628"/>
    <x v="3"/>
    <x v="15"/>
    <s v="Sidamo growing region, southern Ethiopia"/>
    <x v="2"/>
    <s v="64/84"/>
    <s v="NT $320/8 ounces"/>
    <x v="15"/>
    <s v="NT $320"/>
    <s v="8 ounces"/>
    <n v="320"/>
    <n v="8"/>
    <n v="40"/>
    <x v="0"/>
    <x v="4"/>
    <x v="3"/>
  </r>
  <r>
    <x v="629"/>
    <x v="3"/>
    <x v="11"/>
    <s v="Yirgacheffe growing region, southern Ethiopia."/>
    <x v="1"/>
    <s v="50/66"/>
    <s v="$15.95/12 ounces"/>
    <x v="20"/>
    <n v="15.95"/>
    <s v="12 ounces"/>
    <n v="15.95"/>
    <n v="12"/>
    <n v="1.329166667"/>
    <x v="0"/>
    <x v="13"/>
    <x v="4"/>
  </r>
  <r>
    <x v="89"/>
    <x v="3"/>
    <x v="0"/>
    <s v="PiendamÃ³, Cauca Department, Colombia"/>
    <x v="2"/>
    <s v="63/81"/>
    <s v="$25.00/8 ounces"/>
    <x v="0"/>
    <n v="25"/>
    <s v="8 ounces"/>
    <n v="25"/>
    <n v="8"/>
    <n v="3.125"/>
    <x v="0"/>
    <x v="21"/>
    <x v="27"/>
  </r>
  <r>
    <x v="630"/>
    <x v="3"/>
    <x v="1"/>
    <s v="Boquete growing region, western Panama"/>
    <x v="0"/>
    <s v="51/71"/>
    <s v="$60.00/8 ounces"/>
    <x v="1"/>
    <n v="60"/>
    <s v="8 ounces"/>
    <n v="60"/>
    <n v="8"/>
    <n v="7.5"/>
    <x v="0"/>
    <x v="31"/>
    <x v="42"/>
  </r>
  <r>
    <x v="631"/>
    <x v="3"/>
    <x v="115"/>
    <s v="Guji Zone, southern Ethiopia"/>
    <x v="2"/>
    <s v="58/86"/>
    <s v="NT $480/227 grams"/>
    <x v="15"/>
    <s v="NT $480"/>
    <s v="227 grams"/>
    <n v="480"/>
    <n v="8.0071958940000005"/>
    <n v="59.946079300000001"/>
    <x v="1"/>
    <x v="2"/>
    <x v="9"/>
  </r>
  <r>
    <x v="632"/>
    <x v="3"/>
    <x v="69"/>
    <s v="Guji Zone, Oromia Region, southern Ethiopia"/>
    <x v="2"/>
    <s v="66/88"/>
    <s v="NT $480/8 ounces"/>
    <x v="15"/>
    <s v="NT $480"/>
    <s v="8 ounces"/>
    <n v="480"/>
    <n v="8"/>
    <n v="60"/>
    <x v="1"/>
    <x v="11"/>
    <x v="5"/>
  </r>
  <r>
    <x v="633"/>
    <x v="3"/>
    <x v="59"/>
    <s v="Alajuela, Central Valley, Costa Rica"/>
    <x v="2"/>
    <s v="60/88"/>
    <s v="$29.00//12 ounces"/>
    <x v="40"/>
    <n v="29"/>
    <s v="/12 ounces"/>
    <n v="29"/>
    <n v="12"/>
    <n v="2.4166666669999999"/>
    <x v="0"/>
    <x v="12"/>
    <x v="5"/>
  </r>
  <r>
    <x v="634"/>
    <x v="3"/>
    <x v="0"/>
    <s v="Mbeya, Tanzania"/>
    <x v="0"/>
    <s v="57/77"/>
    <s v="$24.00/8 ounces"/>
    <x v="30"/>
    <n v="24"/>
    <s v="8 ounces"/>
    <n v="24"/>
    <n v="8"/>
    <n v="3"/>
    <x v="0"/>
    <x v="9"/>
    <x v="17"/>
  </r>
  <r>
    <x v="635"/>
    <x v="3"/>
    <x v="12"/>
    <s v="Nyeri growing region, south-central Kenya"/>
    <x v="1"/>
    <s v="48/72"/>
    <s v="$19.00/12 ounces"/>
    <x v="10"/>
    <n v="19"/>
    <s v="12 ounces"/>
    <n v="19"/>
    <n v="12"/>
    <n v="1.5833333329999999"/>
    <x v="0"/>
    <x v="8"/>
    <x v="10"/>
  </r>
  <r>
    <x v="636"/>
    <x v="3"/>
    <x v="59"/>
    <s v="Sabanilla de Alajuela, Central Valley, Costa Rica"/>
    <x v="2"/>
    <s v="72/102"/>
    <s v="$28.00/12 ounces"/>
    <x v="40"/>
    <n v="28"/>
    <s v="12 ounces"/>
    <n v="28"/>
    <n v="12"/>
    <n v="2.3333333330000001"/>
    <x v="0"/>
    <x v="29"/>
    <x v="50"/>
  </r>
  <r>
    <x v="637"/>
    <x v="3"/>
    <x v="24"/>
    <s v="PiendamÃ³, Cauca Department, Colombia"/>
    <x v="2"/>
    <s v="65/92"/>
    <s v="$31.00/125 grams"/>
    <x v="0"/>
    <n v="31"/>
    <s v="125 grams"/>
    <n v="31"/>
    <n v="4.4092488400000001"/>
    <n v="7.0306759999999997"/>
    <x v="0"/>
    <x v="25"/>
    <x v="21"/>
  </r>
  <r>
    <x v="638"/>
    <x v="3"/>
    <x v="48"/>
    <s v="Ka'u growing district, southwestern corner of the &quot;Big Island&quot; of Hawaii."/>
    <x v="1"/>
    <s v="46/67"/>
    <s v="$27.00/8 ounces"/>
    <x v="84"/>
    <n v="27"/>
    <s v="8 ounces"/>
    <n v="27"/>
    <n v="8"/>
    <n v="3.375"/>
    <x v="0"/>
    <x v="22"/>
    <x v="6"/>
  </r>
  <r>
    <x v="238"/>
    <x v="3"/>
    <x v="116"/>
    <s v="Lintong growing region, North Sumatra Province, Indonesia"/>
    <x v="0"/>
    <s v="54/76"/>
    <s v="$20.99/12 ounces"/>
    <x v="19"/>
    <n v="20.99"/>
    <s v="12 ounces"/>
    <n v="20.99"/>
    <n v="12"/>
    <n v="1.7491666669999999"/>
    <x v="0"/>
    <x v="1"/>
    <x v="2"/>
  </r>
  <r>
    <x v="639"/>
    <x v="3"/>
    <x v="16"/>
    <s v="Djimma Limu, Oromia Region, southern Ethiopia"/>
    <x v="2"/>
    <s v="64/88"/>
    <s v="NT $359/8 ounces"/>
    <x v="15"/>
    <s v="NT $359"/>
    <s v="8 ounces"/>
    <n v="359"/>
    <n v="8"/>
    <n v="44.875"/>
    <x v="0"/>
    <x v="4"/>
    <x v="5"/>
  </r>
  <r>
    <x v="640"/>
    <x v="3"/>
    <x v="16"/>
    <s v="Nyeri growing region, south-central Kenya"/>
    <x v="0"/>
    <s v="56/74"/>
    <s v="NT $570/200 grams"/>
    <x v="10"/>
    <s v="NT $570"/>
    <s v="200 grams"/>
    <n v="570"/>
    <n v="7.0547981450000004"/>
    <n v="80.796075000000002"/>
    <x v="1"/>
    <x v="5"/>
    <x v="1"/>
  </r>
  <r>
    <x v="641"/>
    <x v="3"/>
    <x v="15"/>
    <s v="Lonya Grande, Utcubamba Province, Peru"/>
    <x v="2"/>
    <s v="64/84"/>
    <s v="NT $450/8 ounces"/>
    <x v="31"/>
    <s v="NT $450"/>
    <s v="8 ounces"/>
    <n v="450"/>
    <n v="8"/>
    <n v="56.25"/>
    <x v="1"/>
    <x v="4"/>
    <x v="3"/>
  </r>
  <r>
    <x v="642"/>
    <x v="3"/>
    <x v="34"/>
    <s v="Gedeb District, Gedeo Zone, southern Ethiopia"/>
    <x v="2"/>
    <s v="66/92"/>
    <s v="$24.00/12 ounces"/>
    <x v="15"/>
    <n v="24"/>
    <s v="12 ounces"/>
    <n v="24"/>
    <n v="12"/>
    <n v="2"/>
    <x v="0"/>
    <x v="11"/>
    <x v="21"/>
  </r>
  <r>
    <x v="643"/>
    <x v="3"/>
    <x v="52"/>
    <s v="Boquete growing region, western Panama"/>
    <x v="1"/>
    <s v="47/62"/>
    <s v="$43.95/10 ounces"/>
    <x v="1"/>
    <n v="43.95"/>
    <s v="10 ounces"/>
    <n v="43.95"/>
    <n v="10"/>
    <n v="4.3949999999999996"/>
    <x v="0"/>
    <x v="16"/>
    <x v="18"/>
  </r>
  <r>
    <x v="644"/>
    <x v="3"/>
    <x v="31"/>
    <s v="Manizales, Caldas, Colombia"/>
    <x v="2"/>
    <s v="62/82"/>
    <s v="$10.00/4 ounces (sold only as a two-pack)"/>
    <x v="0"/>
    <n v="10"/>
    <s v="4 ounces (sold only as a two-pack)"/>
    <n v="10"/>
    <n v="4"/>
    <n v="2.5"/>
    <x v="0"/>
    <x v="0"/>
    <x v="14"/>
  </r>
  <r>
    <x v="645"/>
    <x v="3"/>
    <x v="117"/>
    <s v="Kaâ€˜Å« growing region, â€œBig Islandâ€ of Hawaiâ€™i"/>
    <x v="0"/>
    <s v="58/76"/>
    <s v="$29.00/4 ounces"/>
    <x v="3"/>
    <n v="29"/>
    <s v="4 ounces"/>
    <n v="29"/>
    <n v="4"/>
    <n v="7.25"/>
    <x v="0"/>
    <x v="2"/>
    <x v="2"/>
  </r>
  <r>
    <x v="646"/>
    <x v="3"/>
    <x v="31"/>
    <s v="Sidamo growing region, southern Ethiopia"/>
    <x v="2"/>
    <s v="62/80"/>
    <s v="$23.00/12 ounces"/>
    <x v="15"/>
    <n v="23"/>
    <s v="12 ounces"/>
    <n v="23"/>
    <n v="12"/>
    <n v="1.9166666670000001"/>
    <x v="0"/>
    <x v="0"/>
    <x v="7"/>
  </r>
  <r>
    <x v="647"/>
    <x v="3"/>
    <x v="0"/>
    <s v="Tarime District, Mara Region, Tanzania"/>
    <x v="0"/>
    <s v="56/80"/>
    <s v="$19.20/12 ounces"/>
    <x v="30"/>
    <n v="19.2"/>
    <s v="12 ounces"/>
    <n v="19.2"/>
    <n v="12"/>
    <n v="1.6"/>
    <x v="0"/>
    <x v="5"/>
    <x v="7"/>
  </r>
  <r>
    <x v="648"/>
    <x v="3"/>
    <x v="34"/>
    <s v="Rustiro, Rwanda"/>
    <x v="2"/>
    <s v="64/86"/>
    <s v="$28.00/12 ounces"/>
    <x v="52"/>
    <n v="28"/>
    <s v="12 ounces"/>
    <n v="28"/>
    <n v="12"/>
    <n v="2.3333333330000001"/>
    <x v="0"/>
    <x v="4"/>
    <x v="9"/>
  </r>
  <r>
    <x v="649"/>
    <x v="3"/>
    <x v="15"/>
    <s v="Nyeri growing region, south-central Kenya"/>
    <x v="0"/>
    <s v="58/74"/>
    <s v="NT $330/8 ounces"/>
    <x v="10"/>
    <s v="NT $330"/>
    <s v="8 ounces"/>
    <n v="330"/>
    <n v="8"/>
    <n v="41.25"/>
    <x v="0"/>
    <x v="2"/>
    <x v="1"/>
  </r>
  <r>
    <x v="650"/>
    <x v="3"/>
    <x v="0"/>
    <s v="Sevilla, San Augustin, Huila, Colombia"/>
    <x v="0"/>
    <s v="58/78"/>
    <s v="$22.00/12 ounces"/>
    <x v="0"/>
    <n v="22"/>
    <s v="12 ounces"/>
    <n v="22"/>
    <n v="12"/>
    <n v="1.8333333329999999"/>
    <x v="0"/>
    <x v="2"/>
    <x v="0"/>
  </r>
  <r>
    <x v="651"/>
    <x v="3"/>
    <x v="0"/>
    <s v="Kirinyaga, Kenya"/>
    <x v="0"/>
    <s v="56/74"/>
    <s v="$21.00/12 ounces"/>
    <x v="13"/>
    <n v="21"/>
    <s v="12 ounces"/>
    <n v="21"/>
    <n v="12"/>
    <n v="1.75"/>
    <x v="0"/>
    <x v="5"/>
    <x v="1"/>
  </r>
  <r>
    <x v="652"/>
    <x v="3"/>
    <x v="59"/>
    <s v="Sabanilla de Alajuela, Central Valley, Costa Rica"/>
    <x v="2"/>
    <s v="62/80"/>
    <s v="$30.00/12 ounces"/>
    <x v="40"/>
    <n v="30"/>
    <s v="12 ounces"/>
    <n v="30"/>
    <n v="12"/>
    <n v="2.5"/>
    <x v="0"/>
    <x v="0"/>
    <x v="7"/>
  </r>
  <r>
    <x v="653"/>
    <x v="3"/>
    <x v="0"/>
    <s v="Agaro Gera, Jimma Zone, Oromia State, Ethiopia"/>
    <x v="0"/>
    <s v="58/74"/>
    <s v="$23.00/12 ounces"/>
    <x v="9"/>
    <n v="23"/>
    <s v="12 ounces"/>
    <n v="23"/>
    <n v="12"/>
    <n v="1.9166666670000001"/>
    <x v="0"/>
    <x v="2"/>
    <x v="1"/>
  </r>
  <r>
    <x v="53"/>
    <x v="3"/>
    <x v="10"/>
    <s v="Huila Department, Colombia"/>
    <x v="2"/>
    <s v="62/80"/>
    <s v="$48.00/10 ounces"/>
    <x v="0"/>
    <n v="48"/>
    <s v="10 ounces"/>
    <n v="48"/>
    <n v="10"/>
    <n v="4.8"/>
    <x v="0"/>
    <x v="0"/>
    <x v="7"/>
  </r>
  <r>
    <x v="654"/>
    <x v="3"/>
    <x v="10"/>
    <s v="Huila Department, Colombia"/>
    <x v="2"/>
    <s v="65/87"/>
    <s v="$40.00/8 ounces"/>
    <x v="0"/>
    <n v="40"/>
    <s v="8 ounces"/>
    <n v="40"/>
    <n v="8"/>
    <n v="5"/>
    <x v="0"/>
    <x v="25"/>
    <x v="45"/>
  </r>
  <r>
    <x v="307"/>
    <x v="3"/>
    <x v="118"/>
    <s v="Central Kenya; Toraja growing region, southwestern Sulawesi, Indonesia."/>
    <x v="0"/>
    <s v="56/78"/>
    <s v="$17.00/16 ounces"/>
    <x v="46"/>
    <n v="17"/>
    <s v="16 ounces"/>
    <n v="17"/>
    <n v="16"/>
    <n v="1.0625"/>
    <x v="0"/>
    <x v="5"/>
    <x v="0"/>
  </r>
  <r>
    <x v="655"/>
    <x v="3"/>
    <x v="60"/>
    <s v="Quindio Department, Pijao Village, Colombia"/>
    <x v="0"/>
    <s v="60/77"/>
    <s v="NT $520/200 grams"/>
    <x v="0"/>
    <s v="NT $520"/>
    <s v="200 grams"/>
    <n v="520"/>
    <n v="7.0547981450000004"/>
    <n v="73.708699999999993"/>
    <x v="1"/>
    <x v="12"/>
    <x v="17"/>
  </r>
  <r>
    <x v="656"/>
    <x v="3"/>
    <x v="0"/>
    <s v="Buhinyuza District, Muhinga Province, Burundi"/>
    <x v="0"/>
    <s v="54/78"/>
    <s v="$17.60/12 ounces"/>
    <x v="49"/>
    <n v="17.600000000000001"/>
    <s v="12 ounces"/>
    <n v="17.600000000000001"/>
    <n v="12"/>
    <n v="1.4666666669999999"/>
    <x v="0"/>
    <x v="1"/>
    <x v="0"/>
  </r>
  <r>
    <x v="657"/>
    <x v="3"/>
    <x v="119"/>
    <s v="Hayma Kharijiya growing region, Yemen"/>
    <x v="0"/>
    <s v="60/77"/>
    <s v="$39.95/12 ounces"/>
    <x v="4"/>
    <n v="39.950000000000003"/>
    <s v="12 ounces"/>
    <n v="39.950000000000003"/>
    <n v="12"/>
    <n v="3.329166667"/>
    <x v="0"/>
    <x v="12"/>
    <x v="17"/>
  </r>
  <r>
    <x v="658"/>
    <x v="3"/>
    <x v="120"/>
    <s v="Holualoa, Kona, Big Island of Hawaiâ€™i"/>
    <x v="2"/>
    <s v="63/79"/>
    <s v="$35.00/4 ounces"/>
    <x v="29"/>
    <n v="35"/>
    <s v="4 ounces"/>
    <n v="35"/>
    <n v="4"/>
    <n v="8.75"/>
    <x v="0"/>
    <x v="21"/>
    <x v="13"/>
  </r>
  <r>
    <x v="659"/>
    <x v="3"/>
    <x v="44"/>
    <s v="Bungoma region, western Kenya."/>
    <x v="1"/>
    <s v="52/62"/>
    <s v="$14.50/12 ounces"/>
    <x v="85"/>
    <n v="14.5"/>
    <s v="12 ounces"/>
    <n v="14.5"/>
    <n v="12"/>
    <n v="1.2083333329999999"/>
    <x v="0"/>
    <x v="3"/>
    <x v="18"/>
  </r>
  <r>
    <x v="409"/>
    <x v="3"/>
    <x v="1"/>
    <s v="Narino Department, southern Colombia"/>
    <x v="0"/>
    <s v="52/78"/>
    <s v="$35.00/8 ounces"/>
    <x v="60"/>
    <n v="35"/>
    <s v="8 ounces"/>
    <n v="35"/>
    <n v="8"/>
    <n v="4.375"/>
    <x v="0"/>
    <x v="3"/>
    <x v="0"/>
  </r>
  <r>
    <x v="660"/>
    <x v="3"/>
    <x v="7"/>
    <s v="KaÊ»Å« growing region, Hawaiâ€™i Island, Hawaiâ€™i"/>
    <x v="0"/>
    <s v="60/80"/>
    <s v="$44.00/10 ounces"/>
    <x v="17"/>
    <n v="44"/>
    <s v="10 ounces"/>
    <n v="44"/>
    <n v="10"/>
    <n v="4.4000000000000004"/>
    <x v="0"/>
    <x v="12"/>
    <x v="7"/>
  </r>
  <r>
    <x v="661"/>
    <x v="3"/>
    <x v="121"/>
    <s v="Yirgacheffe growing region, Gedeo Zone, southern Ethiopia."/>
    <x v="2"/>
    <s v="66/85"/>
    <s v="KRW 15,000/100 grams"/>
    <x v="20"/>
    <s v="KRW 15,000"/>
    <s v="100 grams"/>
    <n v="15000"/>
    <n v="3.5273990720000001"/>
    <n v="4252.4250000000002"/>
    <x v="2"/>
    <x v="11"/>
    <x v="38"/>
  </r>
  <r>
    <x v="662"/>
    <x v="3"/>
    <x v="69"/>
    <s v="Kirinyaga District, south-central Kenya"/>
    <x v="2"/>
    <s v="66/86"/>
    <s v="NT $480/8 ounces"/>
    <x v="10"/>
    <s v="NT $480"/>
    <s v="8 ounces"/>
    <n v="480"/>
    <n v="8"/>
    <n v="60"/>
    <x v="1"/>
    <x v="11"/>
    <x v="9"/>
  </r>
  <r>
    <x v="663"/>
    <x v="3"/>
    <x v="68"/>
    <s v="Colombia; Guatemala"/>
    <x v="1"/>
    <s v="47/69"/>
    <s v="NT $450/8 ounces"/>
    <x v="86"/>
    <s v="NT $450"/>
    <s v="8 ounces"/>
    <n v="450"/>
    <n v="8"/>
    <n v="56.25"/>
    <x v="1"/>
    <x v="16"/>
    <x v="29"/>
  </r>
  <r>
    <x v="664"/>
    <x v="3"/>
    <x v="38"/>
    <s v="Sidamo (also Sidama) growing region, southern Ethiopia."/>
    <x v="1"/>
    <s v="49/66"/>
    <s v="$65.00/12 ounces"/>
    <x v="20"/>
    <n v="65"/>
    <s v="12 ounces"/>
    <n v="65"/>
    <n v="12"/>
    <n v="5.4166666670000003"/>
    <x v="0"/>
    <x v="26"/>
    <x v="4"/>
  </r>
  <r>
    <x v="665"/>
    <x v="3"/>
    <x v="31"/>
    <s v="Saraguro, Loja, Ecuador"/>
    <x v="2"/>
    <s v="64/86"/>
    <s v="$29.00/8 ounces"/>
    <x v="22"/>
    <n v="29"/>
    <s v="8 ounces"/>
    <n v="29"/>
    <n v="8"/>
    <n v="3.625"/>
    <x v="0"/>
    <x v="4"/>
    <x v="9"/>
  </r>
  <r>
    <x v="666"/>
    <x v="3"/>
    <x v="10"/>
    <s v="Sidamo (also Sidama) growing region, south-central Ethiopia"/>
    <x v="0"/>
    <s v="58/82"/>
    <s v="$19.00/12 ounces"/>
    <x v="18"/>
    <n v="19"/>
    <s v="12 ounces"/>
    <n v="19"/>
    <n v="12"/>
    <n v="1.5833333329999999"/>
    <x v="0"/>
    <x v="2"/>
    <x v="14"/>
  </r>
  <r>
    <x v="667"/>
    <x v="3"/>
    <x v="122"/>
    <s v="Yirgacheffe growing region, southern Ethiopia"/>
    <x v="4"/>
    <s v="41/53"/>
    <s v="NT $850/16 ounces"/>
    <x v="15"/>
    <s v="NT $850"/>
    <s v="16 ounces"/>
    <n v="850"/>
    <n v="16"/>
    <n v="53.125"/>
    <x v="1"/>
    <x v="41"/>
    <x v="51"/>
  </r>
  <r>
    <x v="668"/>
    <x v="3"/>
    <x v="123"/>
    <s v="Ngozi Province, Burundi"/>
    <x v="0"/>
    <s v="60/76"/>
    <s v="$20.00/12 ounces"/>
    <x v="49"/>
    <n v="20"/>
    <s v="12 ounces"/>
    <n v="20"/>
    <n v="12"/>
    <n v="1.6666666670000001"/>
    <x v="0"/>
    <x v="12"/>
    <x v="2"/>
  </r>
  <r>
    <x v="669"/>
    <x v="3"/>
    <x v="124"/>
    <s v="Kaâ€™u growing region, Hawaiâ€™i Island, Hawaiâ€™i"/>
    <x v="0"/>
    <s v="60/78"/>
    <s v="$44.00/10 ounces"/>
    <x v="17"/>
    <n v="44"/>
    <s v="10 ounces"/>
    <n v="44"/>
    <n v="10"/>
    <n v="4.4000000000000004"/>
    <x v="0"/>
    <x v="12"/>
    <x v="0"/>
  </r>
  <r>
    <x v="670"/>
    <x v="3"/>
    <x v="125"/>
    <s v="Sidama growing region, southern Ethiopia"/>
    <x v="0"/>
    <s v="60/74"/>
    <s v="$24.00/16 ounces"/>
    <x v="15"/>
    <n v="24"/>
    <s v="16 ounces"/>
    <n v="24"/>
    <n v="16"/>
    <n v="1.5"/>
    <x v="0"/>
    <x v="12"/>
    <x v="1"/>
  </r>
  <r>
    <x v="671"/>
    <x v="3"/>
    <x v="2"/>
    <s v="Guji Zone, Oromia Region, south-central Ethiopia"/>
    <x v="0"/>
    <s v="52/75"/>
    <s v="NT $1500/8 ounces"/>
    <x v="18"/>
    <s v="NT $1500"/>
    <s v="8 ounces"/>
    <n v="1500"/>
    <n v="8"/>
    <n v="187.5"/>
    <x v="3"/>
    <x v="3"/>
    <x v="11"/>
  </r>
  <r>
    <x v="672"/>
    <x v="3"/>
    <x v="7"/>
    <s v="Kona growing region, Hawaiâ€™i Island, Hawai'i"/>
    <x v="2"/>
    <s v="68/84"/>
    <s v="$50.00/4 ounces"/>
    <x v="87"/>
    <n v="50"/>
    <s v="4 ounces"/>
    <n v="50"/>
    <n v="4"/>
    <n v="12.5"/>
    <x v="0"/>
    <x v="18"/>
    <x v="3"/>
  </r>
  <r>
    <x v="673"/>
    <x v="3"/>
    <x v="104"/>
    <s v="Sabanilla de Alajuela growing region, Costa Rica"/>
    <x v="1"/>
    <s v="50/65"/>
    <s v="$16.95/12 ounces"/>
    <x v="40"/>
    <n v="16.95"/>
    <s v="12 ounces"/>
    <n v="16.95"/>
    <n v="12"/>
    <n v="1.4125000000000001"/>
    <x v="0"/>
    <x v="13"/>
    <x v="19"/>
  </r>
  <r>
    <x v="674"/>
    <x v="3"/>
    <x v="44"/>
    <s v="Yirgacheffe growing region, south-central Ethiopia"/>
    <x v="2"/>
    <s v="62/80"/>
    <s v="$23.00/12 ounces"/>
    <x v="18"/>
    <n v="23"/>
    <s v="12 ounces"/>
    <n v="23"/>
    <n v="12"/>
    <n v="1.9166666670000001"/>
    <x v="0"/>
    <x v="0"/>
    <x v="7"/>
  </r>
  <r>
    <x v="675"/>
    <x v="3"/>
    <x v="69"/>
    <s v="Boquete growing region, Panama"/>
    <x v="2"/>
    <s v="65/81"/>
    <s v="NT $450/227 grams"/>
    <x v="2"/>
    <s v="NT $450"/>
    <s v="227 grams"/>
    <n v="450"/>
    <n v="8.0071958940000005"/>
    <n v="56.199449340000001"/>
    <x v="1"/>
    <x v="25"/>
    <x v="27"/>
  </r>
  <r>
    <x v="676"/>
    <x v="3"/>
    <x v="2"/>
    <s v="Bench-Maji Zone, Southern Ethiopia"/>
    <x v="0"/>
    <s v="58/80"/>
    <s v="NT $350/8 ounces"/>
    <x v="15"/>
    <s v="NT $350"/>
    <s v="8 ounces"/>
    <n v="350"/>
    <n v="8"/>
    <n v="43.75"/>
    <x v="0"/>
    <x v="2"/>
    <x v="7"/>
  </r>
  <r>
    <x v="677"/>
    <x v="3"/>
    <x v="16"/>
    <s v="Boquete growing region, western Panama"/>
    <x v="0"/>
    <s v="60/77"/>
    <s v="$22.00/4 ounces"/>
    <x v="1"/>
    <n v="22"/>
    <s v="4 ounces"/>
    <n v="22"/>
    <n v="4"/>
    <n v="5.5"/>
    <x v="0"/>
    <x v="12"/>
    <x v="17"/>
  </r>
  <r>
    <x v="371"/>
    <x v="3"/>
    <x v="16"/>
    <s v="Boquete growing region, western Panama"/>
    <x v="2"/>
    <s v="64/78"/>
    <s v="$20.00/4 ounces"/>
    <x v="1"/>
    <n v="20"/>
    <s v="4 ounces"/>
    <n v="20"/>
    <n v="4"/>
    <n v="5"/>
    <x v="0"/>
    <x v="4"/>
    <x v="0"/>
  </r>
  <r>
    <x v="678"/>
    <x v="3"/>
    <x v="72"/>
    <s v="Lintong growing region, North Sumatra Province, Indonesia"/>
    <x v="0"/>
    <s v="56/74"/>
    <s v="$21.00/12 ounces"/>
    <x v="19"/>
    <n v="21"/>
    <s v="12 ounces"/>
    <n v="21"/>
    <n v="12"/>
    <n v="1.75"/>
    <x v="0"/>
    <x v="5"/>
    <x v="1"/>
  </r>
  <r>
    <x v="679"/>
    <x v="3"/>
    <x v="126"/>
    <s v="Guji Zone, Oromia Region, Southern Ethiopia"/>
    <x v="0"/>
    <s v="60/76"/>
    <s v="$16.00/12 ounces"/>
    <x v="15"/>
    <n v="16"/>
    <s v="12 ounces"/>
    <n v="16"/>
    <n v="12"/>
    <n v="1.3333333329999999"/>
    <x v="0"/>
    <x v="12"/>
    <x v="2"/>
  </r>
  <r>
    <x v="680"/>
    <x v="3"/>
    <x v="31"/>
    <s v="Sidamo growing region, southern Ethiopia"/>
    <x v="2"/>
    <s v="62/84"/>
    <s v="$20.00/ 12 ounces"/>
    <x v="15"/>
    <n v="20"/>
    <s v=" 12 ounces"/>
    <n v="20"/>
    <n v="12"/>
    <n v="1.6666666670000001"/>
    <x v="0"/>
    <x v="0"/>
    <x v="3"/>
  </r>
  <r>
    <x v="681"/>
    <x v="3"/>
    <x v="37"/>
    <s v="Yirgacheffe growing region, southern Ethiopia"/>
    <x v="0"/>
    <s v="62/78"/>
    <s v="$27.00/12 ounces"/>
    <x v="15"/>
    <n v="27"/>
    <s v="12 ounces"/>
    <n v="27"/>
    <n v="12"/>
    <n v="2.25"/>
    <x v="0"/>
    <x v="0"/>
    <x v="0"/>
  </r>
  <r>
    <x v="682"/>
    <x v="3"/>
    <x v="99"/>
    <s v="Tolima, Colombia"/>
    <x v="2"/>
    <s v="63/81"/>
    <s v="NT $550/200 grams"/>
    <x v="0"/>
    <s v="NT $550"/>
    <s v="200 grams"/>
    <n v="550"/>
    <n v="7.0547981450000004"/>
    <n v="77.961124999999996"/>
    <x v="1"/>
    <x v="21"/>
    <x v="27"/>
  </r>
  <r>
    <x v="51"/>
    <x v="3"/>
    <x v="12"/>
    <s v="Nyeri growing region, south-central Kenya."/>
    <x v="1"/>
    <s v="51/59"/>
    <s v="$16.00/12 ounces"/>
    <x v="21"/>
    <n v="16"/>
    <s v="12 ounces"/>
    <n v="16"/>
    <n v="12"/>
    <n v="1.3333333329999999"/>
    <x v="0"/>
    <x v="31"/>
    <x v="35"/>
  </r>
  <r>
    <x v="683"/>
    <x v="3"/>
    <x v="0"/>
    <s v="Chelbessa, Gedeb, Yirgacheffe, south-central Ethiopia"/>
    <x v="0"/>
    <s v="60/76"/>
    <s v="$21.00/12 ounces"/>
    <x v="18"/>
    <n v="21"/>
    <s v="12 ounces"/>
    <n v="21"/>
    <n v="12"/>
    <n v="1.75"/>
    <x v="0"/>
    <x v="12"/>
    <x v="2"/>
  </r>
  <r>
    <x v="684"/>
    <x v="3"/>
    <x v="15"/>
    <s v="Kiambu growing region, south-central Kenya"/>
    <x v="2"/>
    <s v="60/82"/>
    <s v="NT $300/8 ounces"/>
    <x v="10"/>
    <s v="NT $300"/>
    <s v="8 ounces"/>
    <n v="300"/>
    <n v="8"/>
    <n v="37.5"/>
    <x v="0"/>
    <x v="12"/>
    <x v="14"/>
  </r>
  <r>
    <x v="129"/>
    <x v="3"/>
    <x v="0"/>
    <s v="Piendamo, Cauca Department, Colombia"/>
    <x v="2"/>
    <s v="62/84"/>
    <s v="$26.00/8 ounces"/>
    <x v="0"/>
    <n v="26"/>
    <s v="8 ounces"/>
    <n v="26"/>
    <n v="8"/>
    <n v="3.25"/>
    <x v="0"/>
    <x v="0"/>
    <x v="3"/>
  </r>
  <r>
    <x v="685"/>
    <x v="3"/>
    <x v="0"/>
    <s v="Celinga Village, Yirgacheffe growing region, southern Ethiopia."/>
    <x v="0"/>
    <s v="57/73"/>
    <s v="$16.50/12 ounces"/>
    <x v="20"/>
    <n v="16.5"/>
    <s v="12 ounces"/>
    <n v="16.5"/>
    <n v="12"/>
    <n v="1.375"/>
    <x v="0"/>
    <x v="9"/>
    <x v="33"/>
  </r>
  <r>
    <x v="686"/>
    <x v="3"/>
    <x v="0"/>
    <s v="Caicendonia, Valle Del Cauca, Cauca Department, Colombia"/>
    <x v="2"/>
    <s v="60/84"/>
    <s v="$27.00/8 ounces"/>
    <x v="0"/>
    <n v="27"/>
    <s v="8 ounces"/>
    <n v="27"/>
    <n v="8"/>
    <n v="3.375"/>
    <x v="0"/>
    <x v="12"/>
    <x v="3"/>
  </r>
  <r>
    <x v="687"/>
    <x v="3"/>
    <x v="12"/>
    <s v="Yirgacheffe growing region, south-central Ethiopia"/>
    <x v="0"/>
    <s v="56/74"/>
    <s v="$24.00/12 ounces"/>
    <x v="18"/>
    <n v="24"/>
    <s v="12 ounces"/>
    <n v="24"/>
    <n v="12"/>
    <n v="2"/>
    <x v="0"/>
    <x v="5"/>
    <x v="1"/>
  </r>
  <r>
    <x v="11"/>
    <x v="3"/>
    <x v="4"/>
    <s v="Holualoa, North Kona growing district, â€œBig Islandâ€ of Hawai'i"/>
    <x v="0"/>
    <s v="60/78"/>
    <s v="$62.95/8 ounces"/>
    <x v="88"/>
    <n v="62.95"/>
    <s v="8 ounces"/>
    <n v="62.95"/>
    <n v="8"/>
    <n v="7.8687500000000004"/>
    <x v="0"/>
    <x v="12"/>
    <x v="0"/>
  </r>
  <r>
    <x v="688"/>
    <x v="3"/>
    <x v="10"/>
    <s v="Cundinamarca Department, Colombia"/>
    <x v="0"/>
    <s v="55/79"/>
    <s v="$51.00/8 ounces"/>
    <x v="0"/>
    <n v="51"/>
    <s v="8 ounces"/>
    <n v="51"/>
    <n v="8"/>
    <n v="6.375"/>
    <x v="0"/>
    <x v="19"/>
    <x v="13"/>
  </r>
  <r>
    <x v="689"/>
    <x v="3"/>
    <x v="103"/>
    <s v="Incawasi, La Convencion Province, Peru"/>
    <x v="0"/>
    <s v="58/80"/>
    <s v="$29.00/12 ounces"/>
    <x v="31"/>
    <n v="29"/>
    <s v="12 ounces"/>
    <n v="29"/>
    <n v="12"/>
    <n v="2.4166666669999999"/>
    <x v="0"/>
    <x v="2"/>
    <x v="7"/>
  </r>
  <r>
    <x v="690"/>
    <x v="3"/>
    <x v="67"/>
    <s v="Gedeb District, Gedeo Zone, southern Ethiopia"/>
    <x v="0"/>
    <s v="60/78"/>
    <s v="NT $660/225 grams"/>
    <x v="15"/>
    <s v="NT $660"/>
    <s v="225 grams"/>
    <n v="660"/>
    <n v="7.9366479129999998"/>
    <n v="83.158533329999997"/>
    <x v="1"/>
    <x v="12"/>
    <x v="0"/>
  </r>
  <r>
    <x v="256"/>
    <x v="3"/>
    <x v="16"/>
    <s v="Embu County, Kenya"/>
    <x v="4"/>
    <s v="35/51"/>
    <s v="NT $680/225 grams"/>
    <x v="13"/>
    <s v="NT $680"/>
    <s v="225 grams"/>
    <n v="680"/>
    <n v="7.9366479129999998"/>
    <n v="85.678488889999997"/>
    <x v="1"/>
    <x v="27"/>
    <x v="52"/>
  </r>
  <r>
    <x v="691"/>
    <x v="3"/>
    <x v="15"/>
    <s v="Guji Zone, Oromia Region, southern Ethiopia"/>
    <x v="2"/>
    <s v="62/86"/>
    <s v="NT $290/8 ounces"/>
    <x v="15"/>
    <s v="NT $290"/>
    <s v="8 ounces"/>
    <n v="290"/>
    <n v="8"/>
    <n v="36.25"/>
    <x v="0"/>
    <x v="0"/>
    <x v="9"/>
  </r>
  <r>
    <x v="692"/>
    <x v="3"/>
    <x v="49"/>
    <s v="Yunlin, Taiwan"/>
    <x v="0"/>
    <s v="60/78"/>
    <s v="NT $800/4 ounces"/>
    <x v="39"/>
    <s v="NT $800"/>
    <s v="4 ounces"/>
    <n v="800"/>
    <n v="4"/>
    <n v="200"/>
    <x v="3"/>
    <x v="12"/>
    <x v="0"/>
  </r>
  <r>
    <x v="693"/>
    <x v="3"/>
    <x v="69"/>
    <s v="Panama; Ethiopia"/>
    <x v="0"/>
    <s v="60/78"/>
    <s v="$39.00/8 ounces"/>
    <x v="58"/>
    <n v="39"/>
    <s v="8 ounces"/>
    <n v="39"/>
    <n v="8"/>
    <n v="4.875"/>
    <x v="0"/>
    <x v="12"/>
    <x v="0"/>
  </r>
  <r>
    <x v="694"/>
    <x v="3"/>
    <x v="44"/>
    <s v="Bungoma region, western Kenya."/>
    <x v="0"/>
    <s v="57/77"/>
    <s v="$17.75/12 ounces"/>
    <x v="85"/>
    <n v="17.75"/>
    <s v="12 ounces"/>
    <n v="17.75"/>
    <n v="12"/>
    <n v="1.4791666670000001"/>
    <x v="0"/>
    <x v="9"/>
    <x v="17"/>
  </r>
  <r>
    <x v="695"/>
    <x v="3"/>
    <x v="15"/>
    <s v="Sidamo growing region, southern Ethiopia"/>
    <x v="2"/>
    <s v="64/84"/>
    <s v="NT $400/8 ounces"/>
    <x v="15"/>
    <s v="NT $400"/>
    <s v="8 ounces"/>
    <n v="400"/>
    <n v="8"/>
    <n v="50"/>
    <x v="1"/>
    <x v="4"/>
    <x v="3"/>
  </r>
  <r>
    <x v="696"/>
    <x v="3"/>
    <x v="5"/>
    <s v="Valle del Cauca growing region, Colombia"/>
    <x v="1"/>
    <s v="50/70"/>
    <s v="$37.50/8 ounces"/>
    <x v="0"/>
    <n v="37.5"/>
    <s v="8 ounces"/>
    <n v="37.5"/>
    <n v="8"/>
    <n v="4.6875"/>
    <x v="0"/>
    <x v="13"/>
    <x v="28"/>
  </r>
  <r>
    <x v="697"/>
    <x v="3"/>
    <x v="15"/>
    <s v="Sidamo growing region, southern Ethiopia"/>
    <x v="0"/>
    <s v="62/78"/>
    <s v="NT $400/8 ounces"/>
    <x v="15"/>
    <s v="NT $400"/>
    <s v="8 ounces"/>
    <n v="400"/>
    <n v="8"/>
    <n v="50"/>
    <x v="1"/>
    <x v="0"/>
    <x v="0"/>
  </r>
  <r>
    <x v="698"/>
    <x v="3"/>
    <x v="28"/>
    <s v="Elida Estate, western Panama."/>
    <x v="0"/>
    <s v="57/74"/>
    <s v="$25.99/12 ounces"/>
    <x v="6"/>
    <n v="25.99"/>
    <s v="12 ounces"/>
    <n v="25.99"/>
    <n v="12"/>
    <n v="2.1658333330000001"/>
    <x v="0"/>
    <x v="9"/>
    <x v="1"/>
  </r>
  <r>
    <x v="699"/>
    <x v="3"/>
    <x v="23"/>
    <s v="Ethiopia; Kenya"/>
    <x v="1"/>
    <s v="46/70"/>
    <s v="NT $650/8 ounces"/>
    <x v="89"/>
    <s v="NT $650"/>
    <s v="8 ounces"/>
    <n v="650"/>
    <n v="8"/>
    <n v="81.25"/>
    <x v="1"/>
    <x v="22"/>
    <x v="28"/>
  </r>
  <r>
    <x v="700"/>
    <x v="3"/>
    <x v="88"/>
    <s v="Guji Zone, Oromia Region, southern Ethiopia"/>
    <x v="0"/>
    <s v="51/73"/>
    <s v="$19.00/200 grams"/>
    <x v="15"/>
    <n v="19"/>
    <s v="200 grams"/>
    <n v="19"/>
    <n v="7.0547981450000004"/>
    <n v="2.6932024999999999"/>
    <x v="0"/>
    <x v="31"/>
    <x v="33"/>
  </r>
  <r>
    <x v="701"/>
    <x v="3"/>
    <x v="59"/>
    <s v="Alajuela, Central Valley, Costa Rica"/>
    <x v="2"/>
    <s v="60/88"/>
    <s v="$30.00/12 ounces"/>
    <x v="40"/>
    <n v="30"/>
    <s v="12 ounces"/>
    <n v="30"/>
    <n v="12"/>
    <n v="2.5"/>
    <x v="0"/>
    <x v="12"/>
    <x v="5"/>
  </r>
  <r>
    <x v="702"/>
    <x v="3"/>
    <x v="68"/>
    <s v="Nyeri growing region, south-central Kenya."/>
    <x v="0"/>
    <s v="55/72"/>
    <s v="TWD $450/100 grams"/>
    <x v="21"/>
    <s v="TWD $450"/>
    <s v="100 grams"/>
    <n v="450"/>
    <n v="3.5273990720000001"/>
    <n v="127.57275"/>
    <x v="1"/>
    <x v="19"/>
    <x v="10"/>
  </r>
  <r>
    <x v="703"/>
    <x v="3"/>
    <x v="6"/>
    <s v="Illubabor Zone, Oromia Region, Ethiopia"/>
    <x v="0"/>
    <s v="58/72"/>
    <s v="$24.95/12 ounces"/>
    <x v="9"/>
    <n v="24.95"/>
    <s v="12 ounces"/>
    <n v="24.95"/>
    <n v="12"/>
    <n v="2.079166667"/>
    <x v="0"/>
    <x v="2"/>
    <x v="10"/>
  </r>
  <r>
    <x v="704"/>
    <x v="3"/>
    <x v="57"/>
    <s v="Nyeri growing region, south-central Kenya."/>
    <x v="2"/>
    <s v="64/84"/>
    <s v="$14.50/12 ounces"/>
    <x v="21"/>
    <n v="14.5"/>
    <s v="12 ounces"/>
    <n v="14.5"/>
    <n v="12"/>
    <n v="1.2083333329999999"/>
    <x v="0"/>
    <x v="4"/>
    <x v="3"/>
  </r>
  <r>
    <x v="705"/>
    <x v="3"/>
    <x v="91"/>
    <s v="Gedeo Zone, Yirgacheffe growing region, southern Ethiopia."/>
    <x v="2"/>
    <s v="66/88"/>
    <s v="$14.99/12 ounces"/>
    <x v="20"/>
    <n v="14.99"/>
    <s v="12 ounces"/>
    <n v="14.99"/>
    <n v="12"/>
    <n v="1.2491666669999999"/>
    <x v="0"/>
    <x v="11"/>
    <x v="5"/>
  </r>
  <r>
    <x v="706"/>
    <x v="3"/>
    <x v="1"/>
    <s v="Chiriqui Province, far western Panama"/>
    <x v="0"/>
    <s v="54/78"/>
    <s v="$75.00/8 ounces"/>
    <x v="7"/>
    <n v="75"/>
    <s v="8 ounces"/>
    <n v="75"/>
    <n v="8"/>
    <n v="9.375"/>
    <x v="0"/>
    <x v="1"/>
    <x v="0"/>
  </r>
  <r>
    <x v="445"/>
    <x v="3"/>
    <x v="5"/>
    <s v="Imbabura Province, Ecuador"/>
    <x v="0"/>
    <s v="60/77"/>
    <s v="$25.00/12 ounces"/>
    <x v="22"/>
    <n v="25"/>
    <s v="12 ounces"/>
    <n v="25"/>
    <n v="12"/>
    <n v="2.0833333330000001"/>
    <x v="0"/>
    <x v="12"/>
    <x v="17"/>
  </r>
  <r>
    <x v="707"/>
    <x v="3"/>
    <x v="69"/>
    <s v="Colombia; Ethiopia"/>
    <x v="0"/>
    <s v="54/72"/>
    <s v="$45.00/8 ounces"/>
    <x v="90"/>
    <n v="45"/>
    <s v="8 ounces"/>
    <n v="45"/>
    <n v="8"/>
    <n v="5.625"/>
    <x v="0"/>
    <x v="1"/>
    <x v="10"/>
  </r>
  <r>
    <x v="708"/>
    <x v="3"/>
    <x v="1"/>
    <s v="Chiriqui Province, far western Panama"/>
    <x v="0"/>
    <s v="52/72"/>
    <s v="$145.00/8 ounces"/>
    <x v="7"/>
    <n v="145"/>
    <s v="8 ounces"/>
    <n v="145"/>
    <n v="8"/>
    <n v="18.125"/>
    <x v="0"/>
    <x v="3"/>
    <x v="10"/>
  </r>
  <r>
    <x v="709"/>
    <x v="3"/>
    <x v="0"/>
    <s v="Saraguro, Loja, Ecuador"/>
    <x v="0"/>
    <s v="58/80"/>
    <s v="$19.00/8 ounces"/>
    <x v="22"/>
    <n v="19"/>
    <s v="8 ounces"/>
    <n v="19"/>
    <n v="8"/>
    <n v="2.375"/>
    <x v="0"/>
    <x v="2"/>
    <x v="7"/>
  </r>
  <r>
    <x v="710"/>
    <x v="3"/>
    <x v="0"/>
    <s v="PiendamÃ³, Cauca Department, Colombia"/>
    <x v="2"/>
    <s v="64/86"/>
    <s v="$22.00/12 ounces"/>
    <x v="0"/>
    <n v="22"/>
    <s v="12 ounces"/>
    <n v="22"/>
    <n v="12"/>
    <n v="1.8333333329999999"/>
    <x v="0"/>
    <x v="4"/>
    <x v="9"/>
  </r>
  <r>
    <x v="711"/>
    <x v="3"/>
    <x v="0"/>
    <s v="Gedeb District, Gedeo Zone, southern Ethiopia"/>
    <x v="0"/>
    <s v="60/78"/>
    <s v="$20.00/12 ounces"/>
    <x v="15"/>
    <n v="20"/>
    <s v="12 ounces"/>
    <n v="20"/>
    <n v="12"/>
    <n v="1.6666666670000001"/>
    <x v="0"/>
    <x v="12"/>
    <x v="0"/>
  </r>
  <r>
    <x v="285"/>
    <x v="3"/>
    <x v="127"/>
    <s v="Valle del Cauca growing region, Colombia."/>
    <x v="1"/>
    <s v="52/63"/>
    <s v="$20.00/150 grams"/>
    <x v="25"/>
    <n v="20"/>
    <s v="150 grams"/>
    <n v="20"/>
    <n v="5.2910986080000004"/>
    <n v="3.7799333329999998"/>
    <x v="0"/>
    <x v="3"/>
    <x v="24"/>
  </r>
  <r>
    <x v="712"/>
    <x v="3"/>
    <x v="0"/>
    <s v="Pegasing, Takengon, Aceh Province, Sumatra, Indonesia"/>
    <x v="0"/>
    <s v="56/78"/>
    <s v="$23.00/12 ounces"/>
    <x v="19"/>
    <n v="23"/>
    <s v="12 ounces"/>
    <n v="23"/>
    <n v="12"/>
    <n v="1.9166666670000001"/>
    <x v="0"/>
    <x v="5"/>
    <x v="0"/>
  </r>
  <r>
    <x v="713"/>
    <x v="3"/>
    <x v="28"/>
    <s v="Guji Zone, Oromia Region, Sidama Province, Ethiopia."/>
    <x v="0"/>
    <s v="59/77"/>
    <s v="$17.99/12 ounces"/>
    <x v="91"/>
    <n v="17.989999999999998"/>
    <s v="12 ounces"/>
    <n v="17.989999999999998"/>
    <n v="12"/>
    <n v="1.4991666669999999"/>
    <x v="0"/>
    <x v="14"/>
    <x v="17"/>
  </r>
  <r>
    <x v="714"/>
    <x v="3"/>
    <x v="34"/>
    <s v="Algeciras, Huila Department, Colombia"/>
    <x v="2"/>
    <s v="63/87"/>
    <s v="$32.00/12 ounces"/>
    <x v="0"/>
    <n v="32"/>
    <s v="12 ounces"/>
    <n v="32"/>
    <n v="12"/>
    <n v="2.6666666669999999"/>
    <x v="0"/>
    <x v="21"/>
    <x v="45"/>
  </r>
  <r>
    <x v="715"/>
    <x v="3"/>
    <x v="44"/>
    <s v="Sidamo growing region, south-central Ethiopia"/>
    <x v="2"/>
    <s v="62/86"/>
    <s v="$23.00/12 ounces"/>
    <x v="18"/>
    <n v="23"/>
    <s v="12 ounces"/>
    <n v="23"/>
    <n v="12"/>
    <n v="1.9166666670000001"/>
    <x v="0"/>
    <x v="0"/>
    <x v="9"/>
  </r>
  <r>
    <x v="716"/>
    <x v="3"/>
    <x v="0"/>
    <s v="Guji growing region, south-central Ethiopia"/>
    <x v="2"/>
    <s v="65/87"/>
    <s v="$24.00/8 ounces"/>
    <x v="18"/>
    <n v="24"/>
    <s v="8 ounces"/>
    <n v="24"/>
    <n v="8"/>
    <n v="3"/>
    <x v="0"/>
    <x v="25"/>
    <x v="45"/>
  </r>
  <r>
    <x v="717"/>
    <x v="3"/>
    <x v="16"/>
    <s v="Chelchele, Gedeb District, Gedeo Zone, Ethiopia"/>
    <x v="0"/>
    <s v="59/76"/>
    <s v="NT $480/8 ounces"/>
    <x v="9"/>
    <s v="NT $480"/>
    <s v="8 ounces"/>
    <n v="480"/>
    <n v="8"/>
    <n v="60"/>
    <x v="1"/>
    <x v="14"/>
    <x v="2"/>
  </r>
  <r>
    <x v="718"/>
    <x v="3"/>
    <x v="38"/>
    <s v="Silla Del Pando, Volcan, Panama."/>
    <x v="1"/>
    <s v="52/68"/>
    <s v="$65.00/12 ounces"/>
    <x v="5"/>
    <n v="65"/>
    <s v="12 ounces"/>
    <n v="65"/>
    <n v="12"/>
    <n v="5.4166666670000003"/>
    <x v="0"/>
    <x v="3"/>
    <x v="16"/>
  </r>
  <r>
    <x v="719"/>
    <x v="3"/>
    <x v="24"/>
    <s v="Caicedonia, Valle del Cauca Department, Colombia"/>
    <x v="2"/>
    <s v="66/92"/>
    <s v="$35.00/125 grams"/>
    <x v="0"/>
    <n v="35"/>
    <s v="125 grams"/>
    <n v="35"/>
    <n v="4.4092488400000001"/>
    <n v="7.9378599999999997"/>
    <x v="0"/>
    <x v="11"/>
    <x v="21"/>
  </r>
  <r>
    <x v="720"/>
    <x v="3"/>
    <x v="26"/>
    <s v="Kirinyaga District, south-central Kenya"/>
    <x v="0"/>
    <s v="60/78"/>
    <s v="NT $600/8 ounces"/>
    <x v="10"/>
    <s v="NT $600"/>
    <s v="8 ounces"/>
    <n v="600"/>
    <n v="8"/>
    <n v="75"/>
    <x v="1"/>
    <x v="12"/>
    <x v="0"/>
  </r>
  <r>
    <x v="721"/>
    <x v="3"/>
    <x v="128"/>
    <s v="Lintong growing region, North Sumatra Province, Indonesia"/>
    <x v="1"/>
    <s v="51/68"/>
    <s v="$17.00/12 ounces"/>
    <x v="19"/>
    <n v="17"/>
    <s v="12 ounces"/>
    <n v="17"/>
    <n v="12"/>
    <n v="1.4166666670000001"/>
    <x v="0"/>
    <x v="31"/>
    <x v="16"/>
  </r>
  <r>
    <x v="722"/>
    <x v="3"/>
    <x v="129"/>
    <s v="Kirinyaga County, south-central Kenya"/>
    <x v="2"/>
    <s v="64/80"/>
    <s v="$26.00/12 ounces"/>
    <x v="10"/>
    <n v="26"/>
    <s v="12 ounces"/>
    <n v="26"/>
    <n v="12"/>
    <n v="2.1666666669999999"/>
    <x v="0"/>
    <x v="4"/>
    <x v="7"/>
  </r>
  <r>
    <x v="723"/>
    <x v="3"/>
    <x v="23"/>
    <s v="Aqua Dulce, Cuilco, Huehuetenango, Guatemala"/>
    <x v="0"/>
    <s v="60/77"/>
    <s v="NT $750/4 ounces"/>
    <x v="33"/>
    <s v="NT $750"/>
    <s v="4 ounces"/>
    <n v="750"/>
    <n v="4"/>
    <n v="187.5"/>
    <x v="3"/>
    <x v="12"/>
    <x v="17"/>
  </r>
  <r>
    <x v="724"/>
    <x v="3"/>
    <x v="0"/>
    <s v="Planadas, Tolima Department, Colombia"/>
    <x v="0"/>
    <s v="59/77"/>
    <s v="$21.00/12 ounces"/>
    <x v="0"/>
    <n v="21"/>
    <s v="12 ounces"/>
    <n v="21"/>
    <n v="12"/>
    <n v="1.75"/>
    <x v="0"/>
    <x v="14"/>
    <x v="17"/>
  </r>
  <r>
    <x v="725"/>
    <x v="3"/>
    <x v="8"/>
    <s v="Kiambu County, Kenya"/>
    <x v="0"/>
    <s v="60/78"/>
    <s v="$20.95/12 ounces"/>
    <x v="13"/>
    <n v="20.95"/>
    <s v="12 ounces"/>
    <n v="20.95"/>
    <n v="12"/>
    <n v="1.745833333"/>
    <x v="0"/>
    <x v="12"/>
    <x v="0"/>
  </r>
  <r>
    <x v="726"/>
    <x v="3"/>
    <x v="15"/>
    <s v="Lintong growing region, North Sumatra, Indonesia"/>
    <x v="0"/>
    <s v="58/77"/>
    <s v="NT $260/8 ounces"/>
    <x v="19"/>
    <s v="NT $260"/>
    <s v="8 ounces"/>
    <n v="260"/>
    <n v="8"/>
    <n v="32.5"/>
    <x v="0"/>
    <x v="2"/>
    <x v="17"/>
  </r>
  <r>
    <x v="727"/>
    <x v="3"/>
    <x v="15"/>
    <s v="Guji Zone, Oromia Region, southern Ethiopia"/>
    <x v="0"/>
    <s v="60/80"/>
    <s v="NT $350/8 ounces"/>
    <x v="15"/>
    <s v="NT $350"/>
    <s v="8 ounces"/>
    <n v="350"/>
    <n v="8"/>
    <n v="43.75"/>
    <x v="0"/>
    <x v="12"/>
    <x v="7"/>
  </r>
  <r>
    <x v="728"/>
    <x v="3"/>
    <x v="5"/>
    <s v="Palencia, Fraijanes Plateau growing region, central Guatemala"/>
    <x v="0"/>
    <s v="52/78"/>
    <s v="$22.50/12 ounces"/>
    <x v="12"/>
    <n v="22.5"/>
    <s v="12 ounces"/>
    <n v="22.5"/>
    <n v="12"/>
    <n v="1.875"/>
    <x v="0"/>
    <x v="3"/>
    <x v="0"/>
  </r>
  <r>
    <x v="729"/>
    <x v="3"/>
    <x v="38"/>
    <s v="Nyeri growing region, south-central Kenya"/>
    <x v="1"/>
    <s v="49/69"/>
    <s v="$16.00/12 ounces"/>
    <x v="10"/>
    <n v="16"/>
    <s v="12 ounces"/>
    <n v="16"/>
    <n v="12"/>
    <n v="1.3333333329999999"/>
    <x v="0"/>
    <x v="26"/>
    <x v="29"/>
  </r>
  <r>
    <x v="730"/>
    <x v="3"/>
    <x v="130"/>
    <s v="North Kona growing district, â€œBig Islandâ€ of Hawaii"/>
    <x v="0"/>
    <s v="58/76"/>
    <s v="$38.00/8 ounces"/>
    <x v="8"/>
    <n v="38"/>
    <s v="8 ounces"/>
    <n v="38"/>
    <n v="8"/>
    <n v="4.75"/>
    <x v="0"/>
    <x v="2"/>
    <x v="2"/>
  </r>
  <r>
    <x v="731"/>
    <x v="3"/>
    <x v="0"/>
    <s v="Kirinyaga, Kenya"/>
    <x v="0"/>
    <s v="58/76"/>
    <s v="$21.00/12 ounces"/>
    <x v="13"/>
    <n v="21"/>
    <s v="12 ounces"/>
    <n v="21"/>
    <n v="12"/>
    <n v="1.75"/>
    <x v="0"/>
    <x v="2"/>
    <x v="2"/>
  </r>
  <r>
    <x v="732"/>
    <x v="3"/>
    <x v="37"/>
    <s v="Piendamo, Cauca Department, Colombia"/>
    <x v="0"/>
    <s v="60/78"/>
    <s v="$38.00/8 ounces"/>
    <x v="0"/>
    <n v="38"/>
    <s v="8 ounces"/>
    <n v="38"/>
    <n v="8"/>
    <n v="4.75"/>
    <x v="0"/>
    <x v="12"/>
    <x v="0"/>
  </r>
  <r>
    <x v="733"/>
    <x v="3"/>
    <x v="16"/>
    <s v="Yirgacheffe growing region, southern Ethiopia"/>
    <x v="1"/>
    <s v="46/72"/>
    <s v="NT $580/8 ounces"/>
    <x v="15"/>
    <s v="NT $580"/>
    <s v="8 ounces"/>
    <n v="580"/>
    <n v="8"/>
    <n v="72.5"/>
    <x v="1"/>
    <x v="22"/>
    <x v="10"/>
  </r>
  <r>
    <x v="734"/>
    <x v="3"/>
    <x v="0"/>
    <s v="Central Kenya."/>
    <x v="1"/>
    <s v="53/65"/>
    <s v="$15.99/12 ounces"/>
    <x v="34"/>
    <n v="15.99"/>
    <s v="12 ounces"/>
    <n v="15.99"/>
    <n v="12"/>
    <n v="1.3325"/>
    <x v="0"/>
    <x v="23"/>
    <x v="19"/>
  </r>
  <r>
    <x v="735"/>
    <x v="3"/>
    <x v="131"/>
    <s v="Nyamasheke District, Rwanda."/>
    <x v="0"/>
    <s v="56/73"/>
    <s v="$14.00/12 ounces"/>
    <x v="66"/>
    <n v="14"/>
    <s v="12 ounces"/>
    <n v="14"/>
    <n v="12"/>
    <n v="1.1666666670000001"/>
    <x v="0"/>
    <x v="5"/>
    <x v="33"/>
  </r>
  <r>
    <x v="43"/>
    <x v="3"/>
    <x v="0"/>
    <s v="Northern Sumatra, Indonesia"/>
    <x v="1"/>
    <s v="52/68"/>
    <s v="$14.99/12 ounces"/>
    <x v="19"/>
    <n v="14.99"/>
    <s v="12 ounces"/>
    <n v="14.99"/>
    <n v="12"/>
    <n v="1.2491666669999999"/>
    <x v="0"/>
    <x v="3"/>
    <x v="16"/>
  </r>
  <r>
    <x v="736"/>
    <x v="3"/>
    <x v="15"/>
    <s v="Guji Zone, Oromia Region, Southern Ethiopia"/>
    <x v="0"/>
    <s v="58/76"/>
    <s v="NT $275/8 ounces"/>
    <x v="15"/>
    <s v="NT $275"/>
    <s v="8 ounces"/>
    <n v="275"/>
    <n v="8"/>
    <n v="34.375"/>
    <x v="0"/>
    <x v="2"/>
    <x v="2"/>
  </r>
  <r>
    <x v="737"/>
    <x v="3"/>
    <x v="15"/>
    <s v="Guji Zone, Oromia Region, southern Ethiopia"/>
    <x v="0"/>
    <s v="51/73"/>
    <s v="NT $650/16 ounces"/>
    <x v="15"/>
    <s v="NT $650"/>
    <s v="16 ounces"/>
    <n v="650"/>
    <n v="16"/>
    <n v="40.625"/>
    <x v="0"/>
    <x v="31"/>
    <x v="33"/>
  </r>
  <r>
    <x v="738"/>
    <x v="3"/>
    <x v="23"/>
    <s v="Kageyo, Eastern Province, Rwanda"/>
    <x v="2"/>
    <s v="48/689"/>
    <s v="NT$ 800/8 ounces"/>
    <x v="52"/>
    <s v="NT$ 800"/>
    <s v="8 ounces"/>
    <n v="800"/>
    <n v="8"/>
    <n v="100"/>
    <x v="1"/>
    <x v="8"/>
    <x v="53"/>
  </r>
  <r>
    <x v="739"/>
    <x v="3"/>
    <x v="27"/>
    <s v="Kona growing region, Big Island of Hawaiâ€™i"/>
    <x v="2"/>
    <s v="64/86"/>
    <s v="$100.00/4 ounces"/>
    <x v="29"/>
    <n v="100"/>
    <s v="4 ounces"/>
    <n v="100"/>
    <n v="4"/>
    <n v="25"/>
    <x v="0"/>
    <x v="4"/>
    <x v="9"/>
  </r>
  <r>
    <x v="647"/>
    <x v="3"/>
    <x v="44"/>
    <s v="Tarime District, Mara Region, Tanzania"/>
    <x v="0"/>
    <s v="58/82"/>
    <s v="$14.75/12 ounces"/>
    <x v="30"/>
    <n v="14.75"/>
    <s v="12 ounces"/>
    <n v="14.75"/>
    <n v="12"/>
    <n v="1.2291666670000001"/>
    <x v="0"/>
    <x v="2"/>
    <x v="14"/>
  </r>
  <r>
    <x v="740"/>
    <x v="3"/>
    <x v="68"/>
    <s v="Yirgacheffe growing region, southern Ethiopia."/>
    <x v="0"/>
    <s v="56/81"/>
    <s v="TWD $500/100 grams"/>
    <x v="20"/>
    <s v="TWD $500"/>
    <s v="100 grams"/>
    <n v="500"/>
    <n v="3.5273990720000001"/>
    <n v="141.7475"/>
    <x v="1"/>
    <x v="5"/>
    <x v="27"/>
  </r>
  <r>
    <x v="741"/>
    <x v="3"/>
    <x v="8"/>
    <s v="Nyeri growing region, south-central Kenya"/>
    <x v="2"/>
    <s v="58/86"/>
    <s v="$13.34/4 ounces"/>
    <x v="10"/>
    <n v="13.34"/>
    <s v="4 ounces"/>
    <n v="13.34"/>
    <n v="4"/>
    <n v="3.335"/>
    <x v="0"/>
    <x v="2"/>
    <x v="9"/>
  </r>
  <r>
    <x v="742"/>
    <x v="3"/>
    <x v="69"/>
    <s v="Embu County, Kenya"/>
    <x v="2"/>
    <s v="62/80"/>
    <s v="NT $1200/227 grams"/>
    <x v="13"/>
    <s v="NT $1200"/>
    <s v="227 grams"/>
    <n v="1200"/>
    <n v="8.0071958940000005"/>
    <n v="149.86519820000001"/>
    <x v="1"/>
    <x v="0"/>
    <x v="7"/>
  </r>
  <r>
    <x v="743"/>
    <x v="3"/>
    <x v="31"/>
    <s v="Al Obrah, Hayma Dakhaliya, Sana'a, Yemen"/>
    <x v="2"/>
    <s v="62/86"/>
    <s v="$42.00/8 ounces"/>
    <x v="4"/>
    <n v="42"/>
    <s v="8 ounces"/>
    <n v="42"/>
    <n v="8"/>
    <n v="5.25"/>
    <x v="0"/>
    <x v="0"/>
    <x v="9"/>
  </r>
  <r>
    <x v="744"/>
    <x v="3"/>
    <x v="57"/>
    <s v="Muranga District, central Kenya."/>
    <x v="1"/>
    <s v="45/67"/>
    <s v="$13.00/12 ounces"/>
    <x v="34"/>
    <n v="13"/>
    <s v="12 ounces"/>
    <n v="13"/>
    <n v="12"/>
    <n v="1.0833333329999999"/>
    <x v="0"/>
    <x v="15"/>
    <x v="6"/>
  </r>
  <r>
    <x v="745"/>
    <x v="3"/>
    <x v="69"/>
    <s v="Huila Department, Colombia"/>
    <x v="2"/>
    <s v="62/80"/>
    <s v="NT$ 520/8 ounces"/>
    <x v="0"/>
    <s v="NT$ 520"/>
    <s v="8 ounces"/>
    <n v="520"/>
    <n v="8"/>
    <n v="65"/>
    <x v="1"/>
    <x v="0"/>
    <x v="7"/>
  </r>
  <r>
    <x v="746"/>
    <x v="3"/>
    <x v="22"/>
    <s v="Piendamo, Cauca Department, Colombia"/>
    <x v="2"/>
    <s v="70/85"/>
    <s v="$27.00/100 grams"/>
    <x v="0"/>
    <n v="27"/>
    <s v="100 grams"/>
    <n v="27"/>
    <n v="3.5273990720000001"/>
    <n v="7.6543650000000003"/>
    <x v="0"/>
    <x v="40"/>
    <x v="38"/>
  </r>
  <r>
    <x v="747"/>
    <x v="3"/>
    <x v="5"/>
    <s v="PoÃ¡s Volcano, Alajuela, Costa Rica"/>
    <x v="2"/>
    <s v="66/82"/>
    <s v="$26.00/8 ounces"/>
    <x v="40"/>
    <n v="26"/>
    <s v="8 ounces"/>
    <n v="26"/>
    <n v="8"/>
    <n v="3.25"/>
    <x v="0"/>
    <x v="11"/>
    <x v="14"/>
  </r>
  <r>
    <x v="111"/>
    <x v="3"/>
    <x v="4"/>
    <s v="Holualoa, North Kona growing district, â€œBig Islandâ€ of Hawaiâ€™i"/>
    <x v="0"/>
    <s v="58/78"/>
    <s v="$54.95/8 ounces"/>
    <x v="3"/>
    <n v="54.95"/>
    <s v="8 ounces"/>
    <n v="54.95"/>
    <n v="8"/>
    <n v="6.8687500000000004"/>
    <x v="0"/>
    <x v="2"/>
    <x v="0"/>
  </r>
  <r>
    <x v="748"/>
    <x v="3"/>
    <x v="44"/>
    <s v="Cajamarca, Peru"/>
    <x v="2"/>
    <s v="64/88"/>
    <s v="$29.00/12 ounces"/>
    <x v="31"/>
    <n v="29"/>
    <s v="12 ounces"/>
    <n v="29"/>
    <n v="12"/>
    <n v="2.4166666669999999"/>
    <x v="0"/>
    <x v="4"/>
    <x v="5"/>
  </r>
  <r>
    <x v="505"/>
    <x v="3"/>
    <x v="44"/>
    <s v="Odo Shakiso District, Guji Zone, southern Ethiopia"/>
    <x v="2"/>
    <s v="64/84"/>
    <s v="$24.00/12 ounces"/>
    <x v="15"/>
    <n v="24"/>
    <s v="12 ounces"/>
    <n v="24"/>
    <n v="12"/>
    <n v="2"/>
    <x v="0"/>
    <x v="4"/>
    <x v="3"/>
  </r>
  <r>
    <x v="475"/>
    <x v="3"/>
    <x v="44"/>
    <s v="Nyeri growing region, south-central Kenya"/>
    <x v="2"/>
    <s v="62/80"/>
    <s v="$26.00/12 ounces"/>
    <x v="10"/>
    <n v="26"/>
    <s v="12 ounces"/>
    <n v="26"/>
    <n v="12"/>
    <n v="2.1666666669999999"/>
    <x v="0"/>
    <x v="0"/>
    <x v="7"/>
  </r>
  <r>
    <x v="749"/>
    <x v="3"/>
    <x v="2"/>
    <s v="Paso Ancho, Panama"/>
    <x v="2"/>
    <s v="62/82"/>
    <s v="NT $12,500/100 grams"/>
    <x v="2"/>
    <s v="NT $12,500"/>
    <s v="100 grams"/>
    <n v="12500"/>
    <n v="3.5273990720000001"/>
    <n v="3543.6875"/>
    <x v="2"/>
    <x v="0"/>
    <x v="14"/>
  </r>
  <r>
    <x v="750"/>
    <x v="3"/>
    <x v="0"/>
    <s v="Yirgacheffe growing region, southern Ethiopia"/>
    <x v="0"/>
    <s v="56/80"/>
    <s v="$18.75/12 ounces"/>
    <x v="15"/>
    <n v="18.75"/>
    <s v="12 ounces"/>
    <n v="18.75"/>
    <n v="12"/>
    <n v="1.5625"/>
    <x v="0"/>
    <x v="5"/>
    <x v="7"/>
  </r>
  <r>
    <x v="751"/>
    <x v="3"/>
    <x v="15"/>
    <s v="Sidamo growing region, southern Ethiopia"/>
    <x v="2"/>
    <s v="64/86"/>
    <s v="NT$325/8 ounces"/>
    <x v="15"/>
    <s v="NT$325"/>
    <s v="8 ounces"/>
    <n v="325"/>
    <n v="8"/>
    <n v="40.625"/>
    <x v="0"/>
    <x v="4"/>
    <x v="9"/>
  </r>
  <r>
    <x v="752"/>
    <x v="3"/>
    <x v="0"/>
    <s v="Nyeri County, Central Province, Kenya"/>
    <x v="0"/>
    <s v="59/75"/>
    <s v="$22.00/12 ounces"/>
    <x v="13"/>
    <n v="22"/>
    <s v="12 ounces"/>
    <n v="22"/>
    <n v="12"/>
    <n v="1.8333333329999999"/>
    <x v="0"/>
    <x v="14"/>
    <x v="11"/>
  </r>
  <r>
    <x v="753"/>
    <x v="3"/>
    <x v="46"/>
    <s v="Quindio Department, Colombia"/>
    <x v="2"/>
    <s v="63/81"/>
    <s v="$31.00/8 ounces"/>
    <x v="0"/>
    <n v="31"/>
    <s v="8 ounces"/>
    <n v="31"/>
    <n v="8"/>
    <n v="3.875"/>
    <x v="0"/>
    <x v="21"/>
    <x v="27"/>
  </r>
  <r>
    <x v="754"/>
    <x v="3"/>
    <x v="54"/>
    <s v="Bruselas, Pitalito, Huila Department, Colombia"/>
    <x v="2"/>
    <s v="62/83"/>
    <s v="$32.99/8 ounces"/>
    <x v="0"/>
    <n v="32.99"/>
    <s v="8 ounces"/>
    <n v="32.99"/>
    <n v="8"/>
    <n v="4.1237500000000002"/>
    <x v="0"/>
    <x v="0"/>
    <x v="26"/>
  </r>
  <r>
    <x v="755"/>
    <x v="3"/>
    <x v="5"/>
    <s v="Valle del Cauca growing region, Colombia"/>
    <x v="1"/>
    <s v="51/69"/>
    <s v="$37.50/8 ounces"/>
    <x v="0"/>
    <n v="37.5"/>
    <s v="8 ounces"/>
    <n v="37.5"/>
    <n v="8"/>
    <n v="4.6875"/>
    <x v="0"/>
    <x v="31"/>
    <x v="29"/>
  </r>
  <r>
    <x v="756"/>
    <x v="3"/>
    <x v="15"/>
    <s v="Huila Department, Colombia"/>
    <x v="2"/>
    <s v="62/81"/>
    <s v="NT $550/8 ounces"/>
    <x v="0"/>
    <s v="NT $550"/>
    <s v="8 ounces"/>
    <n v="550"/>
    <n v="8"/>
    <n v="68.75"/>
    <x v="1"/>
    <x v="0"/>
    <x v="27"/>
  </r>
  <r>
    <x v="757"/>
    <x v="3"/>
    <x v="16"/>
    <s v="San JosÃ© de Minas, Pichincha Province, Ecuador"/>
    <x v="2"/>
    <s v="64/80"/>
    <s v="$16.00/4 ounces"/>
    <x v="22"/>
    <n v="16"/>
    <s v="4 ounces"/>
    <n v="16"/>
    <n v="4"/>
    <n v="4"/>
    <x v="0"/>
    <x v="4"/>
    <x v="7"/>
  </r>
  <r>
    <x v="758"/>
    <x v="3"/>
    <x v="36"/>
    <s v="Acatenango growing region, Guatemala."/>
    <x v="1"/>
    <s v="50/65"/>
    <s v="$20.00/8 ounces"/>
    <x v="11"/>
    <n v="20"/>
    <s v="8 ounces"/>
    <n v="20"/>
    <n v="8"/>
    <n v="2.5"/>
    <x v="0"/>
    <x v="13"/>
    <x v="19"/>
  </r>
  <r>
    <x v="759"/>
    <x v="3"/>
    <x v="132"/>
    <s v="PiendamÃ³, Cauca Department, Colombia"/>
    <x v="1"/>
    <s v="52/64"/>
    <s v="$30.50/12 ounces"/>
    <x v="0"/>
    <n v="30.5"/>
    <s v="12 ounces"/>
    <n v="30.5"/>
    <n v="12"/>
    <n v="2.5416666669999999"/>
    <x v="0"/>
    <x v="3"/>
    <x v="32"/>
  </r>
  <r>
    <x v="760"/>
    <x v="3"/>
    <x v="15"/>
    <s v="Ethiopia; Guatemala"/>
    <x v="0"/>
    <s v="56/72"/>
    <s v="NT $325/8 ounces"/>
    <x v="92"/>
    <s v="NT $325"/>
    <s v="8 ounces"/>
    <n v="325"/>
    <n v="8"/>
    <n v="40.625"/>
    <x v="0"/>
    <x v="5"/>
    <x v="10"/>
  </r>
  <r>
    <x v="761"/>
    <x v="3"/>
    <x v="15"/>
    <s v="Huila Department, Colombia"/>
    <x v="2"/>
    <s v="64/80"/>
    <s v="NT $290/4 ounces"/>
    <x v="0"/>
    <s v="NT $290"/>
    <s v="4 ounces"/>
    <n v="290"/>
    <n v="4"/>
    <n v="72.5"/>
    <x v="1"/>
    <x v="4"/>
    <x v="7"/>
  </r>
  <r>
    <x v="762"/>
    <x v="3"/>
    <x v="10"/>
    <s v="Huila Department, Colombia"/>
    <x v="0"/>
    <s v="63/77"/>
    <s v="$28.00/10 ounces"/>
    <x v="0"/>
    <n v="28"/>
    <s v="10 ounces"/>
    <n v="28"/>
    <n v="10"/>
    <n v="2.8"/>
    <x v="0"/>
    <x v="21"/>
    <x v="17"/>
  </r>
  <r>
    <x v="763"/>
    <x v="3"/>
    <x v="57"/>
    <s v="Karimikui growing region, central Kenya."/>
    <x v="1"/>
    <s v="52/66"/>
    <s v="$14.50/12 ounces"/>
    <x v="34"/>
    <n v="14.5"/>
    <s v="12 ounces"/>
    <n v="14.5"/>
    <n v="12"/>
    <n v="1.2083333329999999"/>
    <x v="0"/>
    <x v="3"/>
    <x v="4"/>
  </r>
  <r>
    <x v="77"/>
    <x v="3"/>
    <x v="4"/>
    <s v="Holualoa, North Kona growing district, â€œBig Islandâ€ of Hawaiâ€™i"/>
    <x v="0"/>
    <s v="58/66"/>
    <s v="$69.95/8 ounces"/>
    <x v="3"/>
    <n v="69.95"/>
    <s v="8 ounces"/>
    <n v="69.95"/>
    <n v="8"/>
    <n v="8.7437500000000004"/>
    <x v="0"/>
    <x v="2"/>
    <x v="4"/>
  </r>
  <r>
    <x v="764"/>
    <x v="3"/>
    <x v="10"/>
    <s v="Nyeri growing region, south-central Kenya"/>
    <x v="0"/>
    <s v="58/77"/>
    <s v="$22.00/12 ounces"/>
    <x v="10"/>
    <n v="22"/>
    <s v="12 ounces"/>
    <n v="22"/>
    <n v="12"/>
    <n v="1.8333333329999999"/>
    <x v="0"/>
    <x v="2"/>
    <x v="17"/>
  </r>
  <r>
    <x v="765"/>
    <x v="3"/>
    <x v="0"/>
    <s v="TarrazÃº, Costa Rica"/>
    <x v="0"/>
    <s v="59/77"/>
    <s v="$19.00/8 ounces"/>
    <x v="40"/>
    <n v="19"/>
    <s v="8 ounces"/>
    <n v="19"/>
    <n v="8"/>
    <n v="2.375"/>
    <x v="0"/>
    <x v="14"/>
    <x v="17"/>
  </r>
  <r>
    <x v="766"/>
    <x v="3"/>
    <x v="114"/>
    <s v="Guama Village, Kirinyaga County, Kenya"/>
    <x v="2"/>
    <s v="61/83"/>
    <s v="$21.00/12 ounces"/>
    <x v="13"/>
    <n v="21"/>
    <s v="12 ounces"/>
    <n v="21"/>
    <n v="12"/>
    <n v="1.75"/>
    <x v="0"/>
    <x v="7"/>
    <x v="26"/>
  </r>
  <r>
    <x v="767"/>
    <x v="3"/>
    <x v="0"/>
    <s v="PiendamÃ³, Cauca Department, Colombia"/>
    <x v="2"/>
    <s v="62/82"/>
    <s v="$25.00/8 ounces"/>
    <x v="0"/>
    <n v="25"/>
    <s v="8 ounces"/>
    <n v="25"/>
    <n v="8"/>
    <n v="3.125"/>
    <x v="0"/>
    <x v="0"/>
    <x v="14"/>
  </r>
  <r>
    <x v="768"/>
    <x v="3"/>
    <x v="21"/>
    <s v="Gedeb District, Gedeo Zone, southern Ethiopia"/>
    <x v="4"/>
    <s v="40/48"/>
    <s v="NT $1400/16 ounces"/>
    <x v="15"/>
    <s v="NT $1400"/>
    <s v="16 ounces"/>
    <n v="1400"/>
    <n v="16"/>
    <n v="87.5"/>
    <x v="1"/>
    <x v="32"/>
    <x v="37"/>
  </r>
  <r>
    <x v="769"/>
    <x v="3"/>
    <x v="76"/>
    <s v="Tenejapa, Chiapas, Mexico"/>
    <x v="2"/>
    <s v="65/82"/>
    <s v="$42.00/12 ounces"/>
    <x v="81"/>
    <n v="42"/>
    <s v="12 ounces"/>
    <n v="42"/>
    <n v="12"/>
    <n v="3.5"/>
    <x v="0"/>
    <x v="25"/>
    <x v="14"/>
  </r>
  <r>
    <x v="770"/>
    <x v="3"/>
    <x v="15"/>
    <s v="Guji Zone, Oromia Region, southern Ethiopia"/>
    <x v="0"/>
    <s v="62/78"/>
    <s v="NT$325/8 ounces"/>
    <x v="15"/>
    <s v="NT$325"/>
    <s v="8 ounces"/>
    <n v="325"/>
    <n v="8"/>
    <n v="40.625"/>
    <x v="0"/>
    <x v="0"/>
    <x v="0"/>
  </r>
  <r>
    <x v="771"/>
    <x v="3"/>
    <x v="16"/>
    <s v="Sidamo growing region, south-central Ethiopia"/>
    <x v="2"/>
    <s v="64/80"/>
    <s v="NT $500/8 ounces"/>
    <x v="18"/>
    <s v="NT $500"/>
    <s v="8 ounces"/>
    <n v="500"/>
    <n v="8"/>
    <n v="62.5"/>
    <x v="1"/>
    <x v="4"/>
    <x v="7"/>
  </r>
  <r>
    <x v="772"/>
    <x v="3"/>
    <x v="15"/>
    <s v="Gedeo Zone, Kochere, Ethiopia"/>
    <x v="2"/>
    <s v="56/86"/>
    <s v="NT $290/8 ounces"/>
    <x v="9"/>
    <s v="NT $290"/>
    <s v="8 ounces"/>
    <n v="290"/>
    <n v="8"/>
    <n v="36.25"/>
    <x v="0"/>
    <x v="5"/>
    <x v="9"/>
  </r>
  <r>
    <x v="773"/>
    <x v="3"/>
    <x v="34"/>
    <s v="Sabanilla de Alajuela growing region, Costa Rica"/>
    <x v="2"/>
    <s v="62/84"/>
    <s v="$24.00/8 ounces"/>
    <x v="40"/>
    <n v="24"/>
    <s v="8 ounces"/>
    <n v="24"/>
    <n v="8"/>
    <n v="3"/>
    <x v="0"/>
    <x v="0"/>
    <x v="3"/>
  </r>
  <r>
    <x v="98"/>
    <x v="3"/>
    <x v="4"/>
    <s v="Holualoa, North Kona growing district, â€œBig Islandâ€ of Hawaiâ€™i"/>
    <x v="0"/>
    <s v="58/74"/>
    <s v="$112.95/8 ounces"/>
    <x v="3"/>
    <n v="112.95"/>
    <s v="8 ounces"/>
    <n v="112.95"/>
    <n v="8"/>
    <n v="14.11875"/>
    <x v="0"/>
    <x v="2"/>
    <x v="1"/>
  </r>
  <r>
    <x v="774"/>
    <x v="3"/>
    <x v="0"/>
    <s v="Trujillo, Valle Del Cauca, Cauca Department, Colombia"/>
    <x v="2"/>
    <s v="62/80"/>
    <s v="$27.00/8 ounces"/>
    <x v="0"/>
    <n v="27"/>
    <s v="8 ounces"/>
    <n v="27"/>
    <n v="8"/>
    <n v="3.375"/>
    <x v="0"/>
    <x v="0"/>
    <x v="7"/>
  </r>
  <r>
    <x v="775"/>
    <x v="3"/>
    <x v="16"/>
    <s v="Bruselas, Pitalito, Huila Department, Colombia"/>
    <x v="2"/>
    <s v="66/84"/>
    <s v="NT$780/227 grams"/>
    <x v="0"/>
    <s v="NT$780"/>
    <s v="227 grams"/>
    <n v="780"/>
    <n v="8.0071958940000005"/>
    <n v="97.412378849999996"/>
    <x v="1"/>
    <x v="11"/>
    <x v="3"/>
  </r>
  <r>
    <x v="776"/>
    <x v="3"/>
    <x v="10"/>
    <s v="La Argentina, Huila Department, Colombia"/>
    <x v="0"/>
    <s v="60/80"/>
    <s v="$53.00/8 ounces"/>
    <x v="0"/>
    <n v="53"/>
    <s v="8 ounces"/>
    <n v="53"/>
    <n v="8"/>
    <n v="6.625"/>
    <x v="0"/>
    <x v="12"/>
    <x v="7"/>
  </r>
  <r>
    <x v="777"/>
    <x v="3"/>
    <x v="0"/>
    <s v="Nyeri County, Kenya"/>
    <x v="0"/>
    <s v="59/81"/>
    <s v="$25.00/12 ounces"/>
    <x v="13"/>
    <n v="25"/>
    <s v="12 ounces"/>
    <n v="25"/>
    <n v="12"/>
    <n v="2.0833333330000001"/>
    <x v="0"/>
    <x v="14"/>
    <x v="27"/>
  </r>
  <r>
    <x v="778"/>
    <x v="3"/>
    <x v="6"/>
    <s v="Volcano, Puna District, Big Island of Hawaiâ€™i"/>
    <x v="2"/>
    <s v="64/80"/>
    <s v="$29.95/4 ounces"/>
    <x v="29"/>
    <n v="29.95"/>
    <s v="4 ounces"/>
    <n v="29.95"/>
    <n v="4"/>
    <n v="7.4874999999999998"/>
    <x v="0"/>
    <x v="4"/>
    <x v="7"/>
  </r>
  <r>
    <x v="779"/>
    <x v="4"/>
    <x v="10"/>
    <s v="Central Kenya"/>
    <x v="0"/>
    <s v="55/76"/>
    <s v="$20.00/8 ounces"/>
    <x v="37"/>
    <n v="20"/>
    <s v="8 ounces"/>
    <n v="20"/>
    <n v="8"/>
    <n v="2.5"/>
    <x v="0"/>
    <x v="19"/>
    <x v="2"/>
  </r>
  <r>
    <x v="780"/>
    <x v="4"/>
    <x v="10"/>
    <s v="Santa Ana Department, El Salvador"/>
    <x v="0"/>
    <s v="54/78"/>
    <s v="$35.00/12 ounces"/>
    <x v="28"/>
    <n v="35"/>
    <s v="12 ounces"/>
    <n v="35"/>
    <n v="12"/>
    <n v="2.9166666669999999"/>
    <x v="0"/>
    <x v="1"/>
    <x v="0"/>
  </r>
  <r>
    <x v="781"/>
    <x v="4"/>
    <x v="15"/>
    <s v="Santa Ana region, El Salvador"/>
    <x v="0"/>
    <s v="50/74"/>
    <s v="NT $360/16 ounces"/>
    <x v="28"/>
    <s v="NT $360"/>
    <s v="16 ounces"/>
    <n v="360"/>
    <n v="16"/>
    <n v="22.5"/>
    <x v="0"/>
    <x v="13"/>
    <x v="1"/>
  </r>
  <r>
    <x v="782"/>
    <x v="4"/>
    <x v="41"/>
    <s v="Guji Zone, Oromia Region, southern Ethiopia"/>
    <x v="0"/>
    <s v="52/76"/>
    <s v="$19.99/16 ounces"/>
    <x v="15"/>
    <n v="19.989999999999998"/>
    <s v="16 ounces"/>
    <n v="19.989999999999998"/>
    <n v="16"/>
    <n v="1.2493749999999999"/>
    <x v="0"/>
    <x v="3"/>
    <x v="2"/>
  </r>
  <r>
    <x v="783"/>
    <x v="4"/>
    <x v="91"/>
    <s v="Gaitania, Tolima Department, central Colombia"/>
    <x v="0"/>
    <s v="54/75"/>
    <s v="$15.99/12 ounces"/>
    <x v="43"/>
    <n v="15.99"/>
    <s v="12 ounces"/>
    <n v="15.99"/>
    <n v="12"/>
    <n v="1.3325"/>
    <x v="0"/>
    <x v="1"/>
    <x v="11"/>
  </r>
  <r>
    <x v="784"/>
    <x v="4"/>
    <x v="57"/>
    <s v="Mara growing region, Tarime, Tanzania"/>
    <x v="0"/>
    <s v="56/80"/>
    <s v="$17.00/12 ounces"/>
    <x v="30"/>
    <n v="17"/>
    <s v="12 ounces"/>
    <n v="17"/>
    <n v="12"/>
    <n v="1.4166666670000001"/>
    <x v="0"/>
    <x v="5"/>
    <x v="7"/>
  </r>
  <r>
    <x v="785"/>
    <x v="4"/>
    <x v="3"/>
    <s v="Holualoa, North Kona growing district, â€œBig Islandâ€ of Hawai'i"/>
    <x v="0"/>
    <s v="51/73"/>
    <s v="$42.00/4 ounces"/>
    <x v="88"/>
    <n v="42"/>
    <s v="4 ounces"/>
    <n v="42"/>
    <n v="4"/>
    <n v="10.5"/>
    <x v="0"/>
    <x v="31"/>
    <x v="33"/>
  </r>
  <r>
    <x v="786"/>
    <x v="4"/>
    <x v="37"/>
    <s v="Nyeri growing region, south-central Kenya"/>
    <x v="2"/>
    <s v="62/84"/>
    <s v="$14.00/12 ounces"/>
    <x v="10"/>
    <n v="14"/>
    <s v="12 ounces"/>
    <n v="14"/>
    <n v="12"/>
    <n v="1.1666666670000001"/>
    <x v="0"/>
    <x v="0"/>
    <x v="3"/>
  </r>
  <r>
    <x v="787"/>
    <x v="4"/>
    <x v="6"/>
    <s v="Ka'u growing region, Big Island of Hawai'i"/>
    <x v="2"/>
    <s v="58/84"/>
    <s v="$19.95/4 ounces"/>
    <x v="93"/>
    <n v="19.95"/>
    <s v="4 ounces"/>
    <n v="19.95"/>
    <n v="4"/>
    <n v="4.9874999999999998"/>
    <x v="0"/>
    <x v="2"/>
    <x v="3"/>
  </r>
  <r>
    <x v="788"/>
    <x v="4"/>
    <x v="1"/>
    <s v="Nyeri growing region, south-central Kenya"/>
    <x v="0"/>
    <s v="54/76"/>
    <s v="$20.00/12 ounces"/>
    <x v="10"/>
    <n v="20"/>
    <s v="12 ounces"/>
    <n v="20"/>
    <n v="12"/>
    <n v="1.6666666670000001"/>
    <x v="0"/>
    <x v="1"/>
    <x v="2"/>
  </r>
  <r>
    <x v="789"/>
    <x v="4"/>
    <x v="0"/>
    <s v="Not disclosed"/>
    <x v="0"/>
    <s v="53/75"/>
    <s v="$15.75/12 ounces"/>
    <x v="94"/>
    <n v="15.75"/>
    <s v="12 ounces"/>
    <n v="15.75"/>
    <n v="12"/>
    <n v="1.3125"/>
    <x v="0"/>
    <x v="23"/>
    <x v="11"/>
  </r>
  <r>
    <x v="377"/>
    <x v="4"/>
    <x v="133"/>
    <s v="Lintong growing region, North Sumatra Province, Sumatra, Indonesia"/>
    <x v="0"/>
    <s v="54/80"/>
    <s v="$14.99/12 ounces"/>
    <x v="19"/>
    <n v="14.99"/>
    <s v="12 ounces"/>
    <n v="14.99"/>
    <n v="12"/>
    <n v="1.2491666669999999"/>
    <x v="0"/>
    <x v="1"/>
    <x v="7"/>
  </r>
  <r>
    <x v="790"/>
    <x v="4"/>
    <x v="53"/>
    <s v="Holualoa, North Kona growing district, â€œBig Islandâ€ of Hawaii"/>
    <x v="0"/>
    <s v="54/80"/>
    <s v="$49.95/8 ounces"/>
    <x v="8"/>
    <n v="49.95"/>
    <s v="8 ounces"/>
    <n v="49.95"/>
    <n v="8"/>
    <n v="6.2437500000000004"/>
    <x v="0"/>
    <x v="1"/>
    <x v="7"/>
  </r>
  <r>
    <x v="791"/>
    <x v="4"/>
    <x v="134"/>
    <s v="Yirgacheffe growing region, southern Ethiopia"/>
    <x v="2"/>
    <s v="58/84"/>
    <s v="NT $250/225 grams"/>
    <x v="15"/>
    <s v="NT $250"/>
    <s v="225 grams"/>
    <n v="250"/>
    <n v="7.9366479129999998"/>
    <n v="31.499444440000001"/>
    <x v="0"/>
    <x v="2"/>
    <x v="3"/>
  </r>
  <r>
    <x v="792"/>
    <x v="4"/>
    <x v="1"/>
    <s v="Nyamasheke, Rwanda"/>
    <x v="0"/>
    <s v="55/77"/>
    <s v="$24.00/12 ounces"/>
    <x v="52"/>
    <n v="24"/>
    <s v="12 ounces"/>
    <n v="24"/>
    <n v="12"/>
    <n v="2"/>
    <x v="0"/>
    <x v="19"/>
    <x v="17"/>
  </r>
  <r>
    <x v="793"/>
    <x v="4"/>
    <x v="135"/>
    <s v="Guji Zone, Oromia Region, southern Ethiopia"/>
    <x v="0"/>
    <s v="54/78"/>
    <s v="$12.00/8 ounces"/>
    <x v="15"/>
    <n v="12"/>
    <s v="8 ounces"/>
    <n v="12"/>
    <n v="8"/>
    <n v="1.5"/>
    <x v="0"/>
    <x v="1"/>
    <x v="0"/>
  </r>
  <r>
    <x v="794"/>
    <x v="4"/>
    <x v="108"/>
    <s v="Kiambu County, south-central Kenya"/>
    <x v="0"/>
    <s v="52/76"/>
    <s v="$19.00/12 ounces"/>
    <x v="10"/>
    <n v="19"/>
    <s v="12 ounces"/>
    <n v="19"/>
    <n v="12"/>
    <n v="1.5833333329999999"/>
    <x v="0"/>
    <x v="3"/>
    <x v="2"/>
  </r>
  <r>
    <x v="795"/>
    <x v="4"/>
    <x v="1"/>
    <s v="Yirgacheffe growing region, southern Ethiopia"/>
    <x v="0"/>
    <s v="52/74"/>
    <s v="$18.00/12 ounces"/>
    <x v="15"/>
    <n v="18"/>
    <s v="12 ounces"/>
    <n v="18"/>
    <n v="12"/>
    <n v="1.5"/>
    <x v="0"/>
    <x v="3"/>
    <x v="1"/>
  </r>
  <r>
    <x v="796"/>
    <x v="4"/>
    <x v="44"/>
    <s v="Bungoma region, western Kenya"/>
    <x v="2"/>
    <s v="60/84"/>
    <s v="$18.95/12 ounces"/>
    <x v="95"/>
    <n v="18.95"/>
    <s v="12 ounces"/>
    <n v="18.95"/>
    <n v="12"/>
    <n v="1.579166667"/>
    <x v="0"/>
    <x v="12"/>
    <x v="3"/>
  </r>
  <r>
    <x v="400"/>
    <x v="4"/>
    <x v="34"/>
    <s v="Costa Rica; Ethiopia"/>
    <x v="0"/>
    <s v="54/78"/>
    <s v="$17.99/12 ounces"/>
    <x v="96"/>
    <n v="17.989999999999998"/>
    <s v="12 ounces"/>
    <n v="17.989999999999998"/>
    <n v="12"/>
    <n v="1.4991666669999999"/>
    <x v="0"/>
    <x v="1"/>
    <x v="0"/>
  </r>
  <r>
    <x v="797"/>
    <x v="4"/>
    <x v="52"/>
    <s v="Lintong growing region, North Sumatra Province, Sumatra, Indonesia"/>
    <x v="0"/>
    <s v="55/77"/>
    <s v="$16.95/12 ounces"/>
    <x v="19"/>
    <n v="16.95"/>
    <s v="12 ounces"/>
    <n v="16.95"/>
    <n v="12"/>
    <n v="1.4125000000000001"/>
    <x v="0"/>
    <x v="19"/>
    <x v="17"/>
  </r>
  <r>
    <x v="798"/>
    <x v="4"/>
    <x v="15"/>
    <s v="Boquete growing region, western Panama"/>
    <x v="0"/>
    <s v="52/74"/>
    <s v="NT $550/4 ounces"/>
    <x v="1"/>
    <s v="NT $550"/>
    <s v="4 ounces"/>
    <n v="550"/>
    <n v="4"/>
    <n v="137.5"/>
    <x v="1"/>
    <x v="3"/>
    <x v="1"/>
  </r>
  <r>
    <x v="799"/>
    <x v="4"/>
    <x v="12"/>
    <s v="Nyeri growing region, south-central Kenya"/>
    <x v="1"/>
    <s v="42/64"/>
    <s v="$22.00/12 ounces"/>
    <x v="10"/>
    <n v="22"/>
    <s v="12 ounces"/>
    <n v="22"/>
    <n v="12"/>
    <n v="1.8333333329999999"/>
    <x v="0"/>
    <x v="34"/>
    <x v="32"/>
  </r>
  <r>
    <x v="800"/>
    <x v="4"/>
    <x v="15"/>
    <s v="Muranga District, Central Province, Kenya"/>
    <x v="0"/>
    <s v="53/75"/>
    <s v="$27.00/16 ounces"/>
    <x v="13"/>
    <n v="27"/>
    <s v="16 ounces"/>
    <n v="27"/>
    <n v="16"/>
    <n v="1.6875"/>
    <x v="0"/>
    <x v="23"/>
    <x v="11"/>
  </r>
  <r>
    <x v="801"/>
    <x v="4"/>
    <x v="133"/>
    <s v="Lintong growing region, North Sumatra Province, Indonesia"/>
    <x v="0"/>
    <s v="53/75"/>
    <s v="CAD $18.00/340 grams"/>
    <x v="19"/>
    <s v="CAD $18.00"/>
    <s v="340 grams"/>
    <n v="18"/>
    <n v="11.99315685"/>
    <n v="1.500855882"/>
    <x v="0"/>
    <x v="23"/>
    <x v="11"/>
  </r>
  <r>
    <x v="238"/>
    <x v="4"/>
    <x v="136"/>
    <s v="Lintong growing region, North Sumatra Province, Indonesia"/>
    <x v="0"/>
    <s v="55/68"/>
    <s v="$18.00/12 ounces"/>
    <x v="19"/>
    <n v="18"/>
    <s v="12 ounces"/>
    <n v="18"/>
    <n v="12"/>
    <n v="1.5"/>
    <x v="0"/>
    <x v="19"/>
    <x v="16"/>
  </r>
  <r>
    <x v="802"/>
    <x v="4"/>
    <x v="137"/>
    <s v="Puna District, Big Island of Hawaii"/>
    <x v="0"/>
    <s v="54/74"/>
    <s v="$29.00/10 ounces"/>
    <x v="75"/>
    <n v="29"/>
    <s v="10 ounces"/>
    <n v="29"/>
    <n v="10"/>
    <n v="2.9"/>
    <x v="0"/>
    <x v="1"/>
    <x v="1"/>
  </r>
  <r>
    <x v="803"/>
    <x v="4"/>
    <x v="23"/>
    <s v="Guji Zone, Oromia Region, southern Ethiopia"/>
    <x v="0"/>
    <s v="60/79"/>
    <s v="NTD $600/225 grams"/>
    <x v="15"/>
    <s v="NTD $600"/>
    <s v="225 grams"/>
    <n v="600"/>
    <n v="7.9366479129999998"/>
    <n v="75.59866667"/>
    <x v="1"/>
    <x v="12"/>
    <x v="13"/>
  </r>
  <r>
    <x v="804"/>
    <x v="4"/>
    <x v="21"/>
    <s v="Tolima Department, Colombia"/>
    <x v="1"/>
    <s v="53/64"/>
    <s v="NTD $1200/225 grams"/>
    <x v="0"/>
    <s v="NTD $1200"/>
    <s v="225 grams"/>
    <n v="1200"/>
    <n v="7.9366479129999998"/>
    <n v="151.1973333"/>
    <x v="3"/>
    <x v="23"/>
    <x v="32"/>
  </r>
  <r>
    <x v="805"/>
    <x v="4"/>
    <x v="83"/>
    <s v="Rustiro District, Western Province, Rwanda"/>
    <x v="0"/>
    <s v="54/78"/>
    <s v="$19.95/8 ounces"/>
    <x v="52"/>
    <n v="19.95"/>
    <s v="8 ounces"/>
    <n v="19.95"/>
    <n v="8"/>
    <n v="2.4937499999999999"/>
    <x v="0"/>
    <x v="1"/>
    <x v="0"/>
  </r>
  <r>
    <x v="806"/>
    <x v="4"/>
    <x v="15"/>
    <s v="Boquete growing region, western Panama"/>
    <x v="0"/>
    <s v="56/78"/>
    <s v="NT $900/8 ounces"/>
    <x v="1"/>
    <s v="NT $900"/>
    <s v="8 ounces"/>
    <n v="900"/>
    <n v="8"/>
    <n v="112.5"/>
    <x v="1"/>
    <x v="5"/>
    <x v="0"/>
  </r>
  <r>
    <x v="807"/>
    <x v="4"/>
    <x v="138"/>
    <s v="Nyeri growing region, south-central Kenya"/>
    <x v="4"/>
    <s v="41/49"/>
    <s v="KRW 19,000/200 grams"/>
    <x v="10"/>
    <s v="KRW 19,000"/>
    <s v="200 grams"/>
    <n v="19000"/>
    <n v="7.0547981450000004"/>
    <n v="2693.2024999999999"/>
    <x v="2"/>
    <x v="41"/>
    <x v="54"/>
  </r>
  <r>
    <x v="808"/>
    <x v="4"/>
    <x v="139"/>
    <s v="South-central Kenya"/>
    <x v="1"/>
    <s v="47/69"/>
    <s v="$18.00/12 ounces"/>
    <x v="10"/>
    <n v="18"/>
    <s v="12 ounces"/>
    <n v="18"/>
    <n v="12"/>
    <n v="1.5"/>
    <x v="0"/>
    <x v="16"/>
    <x v="29"/>
  </r>
  <r>
    <x v="486"/>
    <x v="4"/>
    <x v="0"/>
    <s v="Lintong growing region, North Sumatra Province, Indonesia"/>
    <x v="0"/>
    <s v="58/75"/>
    <s v="$18.50/12 ounces"/>
    <x v="19"/>
    <n v="18.5"/>
    <s v="12 ounces"/>
    <n v="18.5"/>
    <n v="12"/>
    <n v="1.5416666670000001"/>
    <x v="0"/>
    <x v="2"/>
    <x v="11"/>
  </r>
  <r>
    <x v="505"/>
    <x v="4"/>
    <x v="34"/>
    <s v="Odo Shakiso District, Guji Zone, southern Ethiopia"/>
    <x v="2"/>
    <s v="60/88"/>
    <s v="$18.99/12 ounces"/>
    <x v="15"/>
    <n v="18.989999999999998"/>
    <s v="12 ounces"/>
    <n v="18.989999999999998"/>
    <n v="12"/>
    <n v="1.5825"/>
    <x v="0"/>
    <x v="12"/>
    <x v="5"/>
  </r>
  <r>
    <x v="809"/>
    <x v="4"/>
    <x v="135"/>
    <s v="Guatemala; Ethiopia"/>
    <x v="1"/>
    <s v="50/70"/>
    <s v="$12.00/8 ounces"/>
    <x v="97"/>
    <n v="12"/>
    <s v="8 ounces"/>
    <n v="12"/>
    <n v="8"/>
    <n v="1.5"/>
    <x v="0"/>
    <x v="13"/>
    <x v="28"/>
  </r>
  <r>
    <x v="810"/>
    <x v="4"/>
    <x v="8"/>
    <s v="Jinotega, Nicaragua"/>
    <x v="2"/>
    <s v="61/93"/>
    <s v="$17.95/12 ounces"/>
    <x v="68"/>
    <n v="17.95"/>
    <s v="12 ounces"/>
    <n v="17.95"/>
    <n v="12"/>
    <n v="1.495833333"/>
    <x v="0"/>
    <x v="7"/>
    <x v="30"/>
  </r>
  <r>
    <x v="200"/>
    <x v="4"/>
    <x v="1"/>
    <s v="Central Yemen"/>
    <x v="0"/>
    <s v="55/75"/>
    <s v="$35.00/12 ounces"/>
    <x v="98"/>
    <n v="35"/>
    <s v="12 ounces"/>
    <n v="35"/>
    <n v="12"/>
    <n v="2.9166666669999999"/>
    <x v="0"/>
    <x v="19"/>
    <x v="11"/>
  </r>
  <r>
    <x v="811"/>
    <x v="4"/>
    <x v="15"/>
    <s v="Sidamo (also Sidama) growing region, south-central Ethiopia"/>
    <x v="2"/>
    <s v="59/85"/>
    <s v="NT $520/16 ounces"/>
    <x v="18"/>
    <s v="NT $520"/>
    <s v="16 ounces"/>
    <n v="520"/>
    <n v="16"/>
    <n v="32.5"/>
    <x v="0"/>
    <x v="14"/>
    <x v="38"/>
  </r>
  <r>
    <x v="812"/>
    <x v="4"/>
    <x v="57"/>
    <s v="Kirinyaga District, south-central Kenya"/>
    <x v="0"/>
    <s v="56/80"/>
    <s v="$15.00/12 ounces"/>
    <x v="10"/>
    <n v="15"/>
    <s v="12 ounces"/>
    <n v="15"/>
    <n v="12"/>
    <n v="1.25"/>
    <x v="0"/>
    <x v="5"/>
    <x v="7"/>
  </r>
  <r>
    <x v="813"/>
    <x v="4"/>
    <x v="59"/>
    <s v="Sabanilla de Alajuela growing region, Costa Rica"/>
    <x v="0"/>
    <s v="59/79"/>
    <s v="$18.00/12 ounces"/>
    <x v="40"/>
    <n v="18"/>
    <s v="12 ounces"/>
    <n v="18"/>
    <n v="12"/>
    <n v="1.5"/>
    <x v="0"/>
    <x v="14"/>
    <x v="13"/>
  </r>
  <r>
    <x v="814"/>
    <x v="4"/>
    <x v="36"/>
    <s v="Ethiopia"/>
    <x v="0"/>
    <s v="54/73"/>
    <s v="$17.75/12 ounces"/>
    <x v="9"/>
    <n v="17.75"/>
    <s v="12 ounces"/>
    <n v="17.75"/>
    <n v="12"/>
    <n v="1.4791666670000001"/>
    <x v="0"/>
    <x v="1"/>
    <x v="33"/>
  </r>
  <r>
    <x v="815"/>
    <x v="4"/>
    <x v="16"/>
    <s v="Kochere, Yirgacheffe growing region, south-central Ethiopia"/>
    <x v="2"/>
    <s v="58/86"/>
    <s v="NT $580/220 grams"/>
    <x v="18"/>
    <s v="NT $580"/>
    <s v="220 grams"/>
    <n v="580"/>
    <n v="7.7602779589999997"/>
    <n v="74.739590910000004"/>
    <x v="1"/>
    <x v="2"/>
    <x v="9"/>
  </r>
  <r>
    <x v="816"/>
    <x v="4"/>
    <x v="0"/>
    <s v="Kirinyaga District, south-central Kenya"/>
    <x v="0"/>
    <s v="51/73"/>
    <s v="$19.50/12 ounces"/>
    <x v="10"/>
    <n v="19.5"/>
    <s v="12 ounces"/>
    <n v="19.5"/>
    <n v="12"/>
    <n v="1.625"/>
    <x v="0"/>
    <x v="31"/>
    <x v="33"/>
  </r>
  <r>
    <x v="817"/>
    <x v="4"/>
    <x v="112"/>
    <s v="Bita Genet District, Keffa Zone, southwestern Ethiopia"/>
    <x v="0"/>
    <s v="56/80"/>
    <s v="CAD $21.00/12 ounces"/>
    <x v="99"/>
    <s v="CAD $21.00"/>
    <s v="12 ounces"/>
    <n v="21"/>
    <n v="12"/>
    <n v="1.75"/>
    <x v="0"/>
    <x v="5"/>
    <x v="7"/>
  </r>
  <r>
    <x v="818"/>
    <x v="4"/>
    <x v="18"/>
    <s v="Ethiopia; Kenya"/>
    <x v="0"/>
    <s v="49/74"/>
    <s v="NT $400/225 gram"/>
    <x v="89"/>
    <s v="NT $400"/>
    <s v="225 gram"/>
    <n v="400"/>
    <n v="7.94"/>
    <n v="50.377833750000001"/>
    <x v="1"/>
    <x v="26"/>
    <x v="1"/>
  </r>
  <r>
    <x v="819"/>
    <x v="4"/>
    <x v="15"/>
    <s v="Yirgacheffe growing region, southern Ethiopia"/>
    <x v="0"/>
    <s v="57/83"/>
    <s v="NT $550/16 ounces"/>
    <x v="15"/>
    <s v="NT $550"/>
    <s v="16 ounces"/>
    <n v="550"/>
    <n v="16"/>
    <n v="34.375"/>
    <x v="0"/>
    <x v="9"/>
    <x v="26"/>
  </r>
  <r>
    <x v="820"/>
    <x v="4"/>
    <x v="3"/>
    <s v="Boquete growing region, western Panama"/>
    <x v="0"/>
    <s v="53/77"/>
    <s v="$37.00/4 ounces"/>
    <x v="1"/>
    <n v="37"/>
    <s v="4 ounces"/>
    <n v="37"/>
    <n v="4"/>
    <n v="9.25"/>
    <x v="0"/>
    <x v="23"/>
    <x v="17"/>
  </r>
  <r>
    <x v="821"/>
    <x v="4"/>
    <x v="15"/>
    <s v="Ethiopia; Kenya; Colombia; Nicaragua; Sumatra"/>
    <x v="0"/>
    <s v="50/74"/>
    <s v="NT $240/8 ounces"/>
    <x v="100"/>
    <s v="NT $240"/>
    <s v="8 ounces"/>
    <n v="240"/>
    <n v="8"/>
    <n v="30"/>
    <x v="0"/>
    <x v="13"/>
    <x v="1"/>
  </r>
  <r>
    <x v="822"/>
    <x v="4"/>
    <x v="15"/>
    <s v="Acatenango growing region, central Guatemala"/>
    <x v="0"/>
    <s v="52/74"/>
    <s v="NT $275/8 ounces"/>
    <x v="12"/>
    <s v="NT $275"/>
    <s v="8 ounces"/>
    <n v="275"/>
    <n v="8"/>
    <n v="34.375"/>
    <x v="0"/>
    <x v="3"/>
    <x v="1"/>
  </r>
  <r>
    <x v="823"/>
    <x v="4"/>
    <x v="1"/>
    <s v="Yirgacheffe growing region, southern Ethiopia"/>
    <x v="0"/>
    <s v="55/80"/>
    <s v="$18.00/12 ounces"/>
    <x v="15"/>
    <n v="18"/>
    <s v="12 ounces"/>
    <n v="18"/>
    <n v="12"/>
    <n v="1.5"/>
    <x v="0"/>
    <x v="19"/>
    <x v="7"/>
  </r>
  <r>
    <x v="824"/>
    <x v="4"/>
    <x v="1"/>
    <s v="Yirgacheffe growing region, southern Ethiopia"/>
    <x v="0"/>
    <s v="51/74"/>
    <s v="$18.00/12 ounces"/>
    <x v="15"/>
    <n v="18"/>
    <s v="12 ounces"/>
    <n v="18"/>
    <n v="12"/>
    <n v="1.5"/>
    <x v="0"/>
    <x v="31"/>
    <x v="1"/>
  </r>
  <r>
    <x v="825"/>
    <x v="4"/>
    <x v="140"/>
    <s v="Kirinyaga District, south-central Kenya"/>
    <x v="0"/>
    <s v="54/80"/>
    <s v="$20.50/12 ounces"/>
    <x v="10"/>
    <n v="20.5"/>
    <s v="12 ounces"/>
    <n v="20.5"/>
    <n v="12"/>
    <n v="1.7083333329999999"/>
    <x v="0"/>
    <x v="1"/>
    <x v="7"/>
  </r>
  <r>
    <x v="826"/>
    <x v="4"/>
    <x v="15"/>
    <s v="Embu County, Eastern Province Kenya"/>
    <x v="0"/>
    <s v="56/80"/>
    <s v="NT $700/16 ounces"/>
    <x v="101"/>
    <s v="NT $700"/>
    <s v="16 ounces"/>
    <n v="700"/>
    <n v="16"/>
    <n v="43.75"/>
    <x v="0"/>
    <x v="5"/>
    <x v="7"/>
  </r>
  <r>
    <x v="827"/>
    <x v="4"/>
    <x v="1"/>
    <s v="Kalehe, South Kivu Province, Democratic Republic of the Congo"/>
    <x v="0"/>
    <s v="50/74"/>
    <s v="$18.00/12 ounces"/>
    <x v="102"/>
    <n v="18"/>
    <s v="12 ounces"/>
    <n v="18"/>
    <n v="12"/>
    <n v="1.5"/>
    <x v="0"/>
    <x v="13"/>
    <x v="1"/>
  </r>
  <r>
    <x v="828"/>
    <x v="4"/>
    <x v="59"/>
    <s v="Brazil and four other origins"/>
    <x v="0"/>
    <s v="56/72"/>
    <s v="$14.00/12 ounces"/>
    <x v="103"/>
    <n v="14"/>
    <s v="12 ounces"/>
    <n v="14"/>
    <n v="12"/>
    <n v="1.1666666670000001"/>
    <x v="0"/>
    <x v="5"/>
    <x v="10"/>
  </r>
  <r>
    <x v="829"/>
    <x v="4"/>
    <x v="111"/>
    <s v="Central Kenya"/>
    <x v="0"/>
    <s v="56/78"/>
    <s v="NT $460/8 ounces"/>
    <x v="37"/>
    <s v="NT $460"/>
    <s v="8 ounces"/>
    <n v="460"/>
    <n v="8"/>
    <n v="57.5"/>
    <x v="1"/>
    <x v="5"/>
    <x v="0"/>
  </r>
  <r>
    <x v="830"/>
    <x v="4"/>
    <x v="37"/>
    <s v="Northern Burundi"/>
    <x v="0"/>
    <s v="54/78"/>
    <s v="$15.00/12 ounces"/>
    <x v="104"/>
    <n v="15"/>
    <s v="12 ounces"/>
    <n v="15"/>
    <n v="12"/>
    <n v="1.25"/>
    <x v="0"/>
    <x v="1"/>
    <x v="0"/>
  </r>
  <r>
    <x v="831"/>
    <x v="4"/>
    <x v="0"/>
    <s v="Gedeb District, Yirgacheffe growing region, south-central Ethiopia"/>
    <x v="0"/>
    <s v="51/74"/>
    <s v="$18.75/12 ounces"/>
    <x v="18"/>
    <n v="18.75"/>
    <s v="12 ounces"/>
    <n v="18.75"/>
    <n v="12"/>
    <n v="1.5625"/>
    <x v="0"/>
    <x v="31"/>
    <x v="1"/>
  </r>
  <r>
    <x v="832"/>
    <x v="4"/>
    <x v="15"/>
    <s v="Guatemala; Honduras; Ethiopia"/>
    <x v="0"/>
    <s v="58/82"/>
    <s v="NT $500/16 ounces"/>
    <x v="105"/>
    <s v="NT $500"/>
    <s v="16 ounces"/>
    <n v="500"/>
    <n v="16"/>
    <n v="31.25"/>
    <x v="0"/>
    <x v="2"/>
    <x v="14"/>
  </r>
  <r>
    <x v="553"/>
    <x v="4"/>
    <x v="37"/>
    <s v="Kirinyaga District, south-central Kenya"/>
    <x v="2"/>
    <s v="65/91"/>
    <s v="$15.00/12 ounces"/>
    <x v="10"/>
    <n v="15"/>
    <s v="12 ounces"/>
    <n v="15"/>
    <n v="12"/>
    <n v="1.25"/>
    <x v="0"/>
    <x v="25"/>
    <x v="22"/>
  </r>
  <r>
    <x v="833"/>
    <x v="4"/>
    <x v="141"/>
    <s v="Guji Zone, Oromia Region, south-central Ethiopia"/>
    <x v="2"/>
    <s v="60/84"/>
    <s v="NT $460/8 ounces"/>
    <x v="18"/>
    <s v="NT $460"/>
    <s v="8 ounces"/>
    <n v="460"/>
    <n v="8"/>
    <n v="57.5"/>
    <x v="1"/>
    <x v="12"/>
    <x v="3"/>
  </r>
  <r>
    <x v="834"/>
    <x v="4"/>
    <x v="14"/>
    <s v="Lintong growing region, North Sumatra Province, Indonesia"/>
    <x v="1"/>
    <s v="49/71"/>
    <s v="$14.95/12 ounces"/>
    <x v="19"/>
    <n v="14.95"/>
    <s v="12 ounces"/>
    <n v="14.95"/>
    <n v="12"/>
    <n v="1.245833333"/>
    <x v="0"/>
    <x v="26"/>
    <x v="42"/>
  </r>
  <r>
    <x v="835"/>
    <x v="4"/>
    <x v="3"/>
    <s v="Al-Durrar, Sanaâ€™a Governorate, Yemen"/>
    <x v="0"/>
    <s v="50/76"/>
    <s v="$30.50/4 ounces"/>
    <x v="4"/>
    <n v="30.5"/>
    <s v="4 ounces"/>
    <n v="30.5"/>
    <n v="4"/>
    <n v="7.625"/>
    <x v="0"/>
    <x v="13"/>
    <x v="2"/>
  </r>
  <r>
    <x v="238"/>
    <x v="4"/>
    <x v="57"/>
    <s v="Lintong growing region, North Sumatra Province, Indonesia"/>
    <x v="0"/>
    <s v="55/77"/>
    <s v="$17.00/12 ounces"/>
    <x v="19"/>
    <n v="17"/>
    <s v="12 ounces"/>
    <n v="17"/>
    <n v="12"/>
    <n v="1.4166666670000001"/>
    <x v="0"/>
    <x v="19"/>
    <x v="17"/>
  </r>
  <r>
    <x v="836"/>
    <x v="4"/>
    <x v="142"/>
    <s v="Ethiopia; Burundi; Kenya"/>
    <x v="0"/>
    <s v="52/73"/>
    <s v="$13.99/12 ounces"/>
    <x v="106"/>
    <n v="13.99"/>
    <s v="12 ounces"/>
    <n v="13.99"/>
    <n v="12"/>
    <n v="1.1658333329999999"/>
    <x v="0"/>
    <x v="3"/>
    <x v="33"/>
  </r>
  <r>
    <x v="238"/>
    <x v="4"/>
    <x v="5"/>
    <s v="Lintong growing region, North Sumatra Province, Indonesia"/>
    <x v="0"/>
    <s v="53/77"/>
    <s v="$21.00/12 ounces"/>
    <x v="19"/>
    <n v="21"/>
    <s v="12 ounces"/>
    <n v="21"/>
    <n v="12"/>
    <n v="1.75"/>
    <x v="0"/>
    <x v="23"/>
    <x v="17"/>
  </r>
  <r>
    <x v="837"/>
    <x v="4"/>
    <x v="90"/>
    <s v="Nyeri growing region, south-central Kenya"/>
    <x v="1"/>
    <s v="45/75"/>
    <s v="$17.95/12 ounces"/>
    <x v="10"/>
    <n v="17.95"/>
    <s v="12 ounces"/>
    <n v="17.95"/>
    <n v="12"/>
    <n v="1.495833333"/>
    <x v="0"/>
    <x v="15"/>
    <x v="11"/>
  </r>
  <r>
    <x v="838"/>
    <x v="4"/>
    <x v="15"/>
    <s v="Lintong growing region, North Sumatra Province, Indonesia"/>
    <x v="0"/>
    <s v="55/77"/>
    <s v="NT $550/16 ounces"/>
    <x v="19"/>
    <s v="NT $550"/>
    <s v="16 ounces"/>
    <n v="550"/>
    <n v="16"/>
    <n v="34.375"/>
    <x v="0"/>
    <x v="19"/>
    <x v="17"/>
  </r>
  <r>
    <x v="616"/>
    <x v="4"/>
    <x v="52"/>
    <s v="Guji Zone, Oromia Region, south-central Ethiopia"/>
    <x v="0"/>
    <s v="58/82"/>
    <s v="$17.95/12 ounces"/>
    <x v="18"/>
    <n v="17.95"/>
    <s v="12 ounces"/>
    <n v="17.95"/>
    <n v="12"/>
    <n v="1.495833333"/>
    <x v="0"/>
    <x v="2"/>
    <x v="14"/>
  </r>
  <r>
    <x v="839"/>
    <x v="4"/>
    <x v="15"/>
    <s v="Agaro District, Jimma Zone, west-central Ethiopia"/>
    <x v="4"/>
    <s v="42/57"/>
    <s v="NT $550/16 ounces"/>
    <x v="107"/>
    <s v="NT $550"/>
    <s v="16 ounces"/>
    <n v="550"/>
    <n v="16"/>
    <n v="34.375"/>
    <x v="0"/>
    <x v="34"/>
    <x v="49"/>
  </r>
  <r>
    <x v="840"/>
    <x v="4"/>
    <x v="15"/>
    <s v="Yirgacheffe growing region, south-central Ethiopia"/>
    <x v="2"/>
    <s v="60/88"/>
    <s v="NT $650/16 ounces"/>
    <x v="18"/>
    <s v="NT $650"/>
    <s v="16 ounces"/>
    <n v="650"/>
    <n v="16"/>
    <n v="40.625"/>
    <x v="0"/>
    <x v="12"/>
    <x v="5"/>
  </r>
  <r>
    <x v="841"/>
    <x v="4"/>
    <x v="43"/>
    <s v="Central America; South America; Indonesia"/>
    <x v="0"/>
    <s v="56/82"/>
    <s v="$14.00/12 ounces"/>
    <x v="108"/>
    <n v="14"/>
    <s v="12 ounces"/>
    <n v="14"/>
    <n v="12"/>
    <n v="1.1666666670000001"/>
    <x v="0"/>
    <x v="5"/>
    <x v="14"/>
  </r>
  <r>
    <x v="842"/>
    <x v="4"/>
    <x v="104"/>
    <s v="San Martin Jilotepeque, Chimaltenango Department, central Guatemala"/>
    <x v="0"/>
    <s v="57/70"/>
    <s v="$15.75/12 ounces"/>
    <x v="12"/>
    <n v="15.75"/>
    <s v="12 ounces"/>
    <n v="15.75"/>
    <n v="12"/>
    <n v="1.3125"/>
    <x v="0"/>
    <x v="9"/>
    <x v="28"/>
  </r>
  <r>
    <x v="843"/>
    <x v="4"/>
    <x v="69"/>
    <s v="Kenya Gatugi AB"/>
    <x v="0"/>
    <s v="53/85"/>
    <s v="$35.00/100 grams"/>
    <x v="109"/>
    <n v="35"/>
    <s v="100 grams"/>
    <n v="35"/>
    <n v="3.5273990720000001"/>
    <n v="9.9223250000000007"/>
    <x v="0"/>
    <x v="23"/>
    <x v="38"/>
  </r>
  <r>
    <x v="844"/>
    <x v="4"/>
    <x v="9"/>
    <s v="Holualoa, North Kona growing district, â€œBig Islandâ€ of Hawaii"/>
    <x v="0"/>
    <s v="58/80"/>
    <s v="$45.95/8 ounces"/>
    <x v="8"/>
    <n v="45.95"/>
    <s v="8 ounces"/>
    <n v="45.95"/>
    <n v="8"/>
    <n v="5.7437500000000004"/>
    <x v="0"/>
    <x v="2"/>
    <x v="7"/>
  </r>
  <r>
    <x v="845"/>
    <x v="4"/>
    <x v="34"/>
    <s v="Kochere, Yirgacheffe growing region, south-central Ethiopia"/>
    <x v="2"/>
    <s v="65/93"/>
    <s v="$16.99/12 ounces"/>
    <x v="18"/>
    <n v="16.989999999999998"/>
    <s v="12 ounces"/>
    <n v="16.989999999999998"/>
    <n v="12"/>
    <n v="1.4158333329999999"/>
    <x v="0"/>
    <x v="25"/>
    <x v="30"/>
  </r>
  <r>
    <x v="840"/>
    <x v="4"/>
    <x v="16"/>
    <s v="Yirgacheffe growing region, south-central Ethiopia"/>
    <x v="2"/>
    <s v="60/84"/>
    <s v="NT $700/16 ounces"/>
    <x v="18"/>
    <s v="NT $700"/>
    <s v="16 ounces"/>
    <n v="700"/>
    <n v="16"/>
    <n v="43.75"/>
    <x v="0"/>
    <x v="12"/>
    <x v="3"/>
  </r>
  <r>
    <x v="846"/>
    <x v="4"/>
    <x v="3"/>
    <s v="Dolok Sanggul, Lintong growing region, North Sumatra, Indonesia"/>
    <x v="0"/>
    <s v="53/73"/>
    <s v="$18.00/12 ounces"/>
    <x v="19"/>
    <n v="18"/>
    <s v="12 ounces"/>
    <n v="18"/>
    <n v="12"/>
    <n v="1.5"/>
    <x v="0"/>
    <x v="23"/>
    <x v="33"/>
  </r>
  <r>
    <x v="847"/>
    <x v="4"/>
    <x v="143"/>
    <s v="Limu Woreda, Oromia region, southwest Ethiopia"/>
    <x v="0"/>
    <s v="58/82"/>
    <s v="$17.50/12 ounces"/>
    <x v="110"/>
    <n v="17.5"/>
    <s v="12 ounces"/>
    <n v="17.5"/>
    <n v="12"/>
    <n v="1.4583333329999999"/>
    <x v="0"/>
    <x v="2"/>
    <x v="14"/>
  </r>
  <r>
    <x v="848"/>
    <x v="4"/>
    <x v="37"/>
    <s v="Hambela Wamena District, Guji Zone, Oromia region, southern Ethiopia"/>
    <x v="0"/>
    <s v="56/82"/>
    <s v="$18.00/12 ounces"/>
    <x v="15"/>
    <n v="18"/>
    <s v="12 ounces"/>
    <n v="18"/>
    <n v="12"/>
    <n v="1.5"/>
    <x v="0"/>
    <x v="5"/>
    <x v="14"/>
  </r>
  <r>
    <x v="849"/>
    <x v="4"/>
    <x v="21"/>
    <s v="Kirinyaga District, south-central Kenya"/>
    <x v="4"/>
    <s v="39/45"/>
    <s v="NT $1500/16 ounces"/>
    <x v="10"/>
    <s v="NT $1500"/>
    <s v="16 ounces"/>
    <n v="1500"/>
    <n v="16"/>
    <n v="93.75"/>
    <x v="1"/>
    <x v="37"/>
    <x v="55"/>
  </r>
  <r>
    <x v="850"/>
    <x v="4"/>
    <x v="0"/>
    <s v="Kalehe, South Kivu Province, Democratic Republic of the Congo"/>
    <x v="0"/>
    <s v="56/78"/>
    <s v="$16.90/12 ounces"/>
    <x v="102"/>
    <n v="16.899999999999999"/>
    <s v="12 ounces"/>
    <n v="16.899999999999999"/>
    <n v="12"/>
    <n v="1.4083333330000001"/>
    <x v="0"/>
    <x v="5"/>
    <x v="0"/>
  </r>
  <r>
    <x v="851"/>
    <x v="4"/>
    <x v="89"/>
    <s v="Nueva Segovia growing region, Nicaragua"/>
    <x v="0"/>
    <s v="56/81"/>
    <s v="$16.99/12 ounces"/>
    <x v="68"/>
    <n v="16.989999999999998"/>
    <s v="12 ounces"/>
    <n v="16.989999999999998"/>
    <n v="12"/>
    <n v="1.4158333329999999"/>
    <x v="0"/>
    <x v="5"/>
    <x v="27"/>
  </r>
  <r>
    <x v="852"/>
    <x v="4"/>
    <x v="34"/>
    <s v="Yirgacheffe growing region, southern Ethiopia"/>
    <x v="2"/>
    <s v="62/82"/>
    <s v="$17.99/12 ounces"/>
    <x v="15"/>
    <n v="17.989999999999998"/>
    <s v="12 ounces"/>
    <n v="17.989999999999998"/>
    <n v="12"/>
    <n v="1.4991666669999999"/>
    <x v="0"/>
    <x v="0"/>
    <x v="14"/>
  </r>
  <r>
    <x v="853"/>
    <x v="4"/>
    <x v="34"/>
    <s v="Yirgacheffe growing region, southern Ethiopia"/>
    <x v="0"/>
    <s v="60/80"/>
    <s v="$17.99/12 ounces"/>
    <x v="15"/>
    <n v="17.989999999999998"/>
    <s v="12 ounces"/>
    <n v="17.989999999999998"/>
    <n v="12"/>
    <n v="1.4991666669999999"/>
    <x v="0"/>
    <x v="12"/>
    <x v="7"/>
  </r>
  <r>
    <x v="854"/>
    <x v="4"/>
    <x v="2"/>
    <s v="Nyeri growing region, south-central Kenya"/>
    <x v="0"/>
    <s v="54/76"/>
    <s v="$16.00/8 ounces"/>
    <x v="10"/>
    <n v="16"/>
    <s v="8 ounces"/>
    <n v="16"/>
    <n v="8"/>
    <n v="2"/>
    <x v="0"/>
    <x v="1"/>
    <x v="2"/>
  </r>
  <r>
    <x v="855"/>
    <x v="4"/>
    <x v="0"/>
    <s v="Gedeb District, Gedeo Zone, southern Ethiopia"/>
    <x v="0"/>
    <s v="53/77"/>
    <s v="$17.90/12 ounces"/>
    <x v="15"/>
    <n v="17.899999999999999"/>
    <s v="12 ounces"/>
    <n v="17.899999999999999"/>
    <n v="12"/>
    <n v="1.4916666670000001"/>
    <x v="0"/>
    <x v="23"/>
    <x v="17"/>
  </r>
  <r>
    <x v="856"/>
    <x v="4"/>
    <x v="34"/>
    <s v="Yirgacheffe growing region, southern Ethiopia"/>
    <x v="0"/>
    <s v="60/78"/>
    <s v="$16.49/12 ounces"/>
    <x v="15"/>
    <n v="16.489999999999998"/>
    <s v="12 ounces"/>
    <n v="16.489999999999998"/>
    <n v="12"/>
    <n v="1.3741666669999999"/>
    <x v="0"/>
    <x v="12"/>
    <x v="0"/>
  </r>
  <r>
    <x v="857"/>
    <x v="4"/>
    <x v="79"/>
    <s v="Ethiopia; Colombia"/>
    <x v="0"/>
    <s v="54/68"/>
    <s v="$14.95/12 ounces"/>
    <x v="111"/>
    <n v="14.95"/>
    <s v="12 ounces"/>
    <n v="14.95"/>
    <n v="12"/>
    <n v="1.245833333"/>
    <x v="0"/>
    <x v="1"/>
    <x v="16"/>
  </r>
  <r>
    <x v="858"/>
    <x v="4"/>
    <x v="6"/>
    <s v="Huila, Colombia"/>
    <x v="0"/>
    <s v="53/77"/>
    <s v="$12.95/6 ounces"/>
    <x v="0"/>
    <n v="12.95"/>
    <s v="6 ounces"/>
    <n v="12.95"/>
    <n v="6"/>
    <n v="2.1583333329999999"/>
    <x v="0"/>
    <x v="23"/>
    <x v="17"/>
  </r>
  <r>
    <x v="859"/>
    <x v="4"/>
    <x v="141"/>
    <s v="Tolima Department, Colombia"/>
    <x v="0"/>
    <s v="58/80"/>
    <s v="$15.00/8 ounces"/>
    <x v="0"/>
    <n v="15"/>
    <s v="8 ounces"/>
    <n v="15"/>
    <n v="8"/>
    <n v="1.875"/>
    <x v="0"/>
    <x v="2"/>
    <x v="7"/>
  </r>
  <r>
    <x v="860"/>
    <x v="4"/>
    <x v="16"/>
    <s v="El Salvador"/>
    <x v="2"/>
    <s v="61/84"/>
    <s v="NT $490/225 grams"/>
    <x v="28"/>
    <s v="NT $490"/>
    <s v="225 grams"/>
    <n v="490"/>
    <n v="7.9366479129999998"/>
    <n v="61.738911109999997"/>
    <x v="1"/>
    <x v="7"/>
    <x v="3"/>
  </r>
  <r>
    <x v="861"/>
    <x v="4"/>
    <x v="109"/>
    <s v="Santa BÃ¡rbara, Honduras"/>
    <x v="0"/>
    <s v="56/80"/>
    <s v="$22.00/12 ounces"/>
    <x v="112"/>
    <n v="22"/>
    <s v="12 ounces"/>
    <n v="22"/>
    <n v="12"/>
    <n v="1.8333333329999999"/>
    <x v="0"/>
    <x v="5"/>
    <x v="7"/>
  </r>
  <r>
    <x v="862"/>
    <x v="4"/>
    <x v="52"/>
    <s v="Jinotega growing region, Nicaragua"/>
    <x v="0"/>
    <s v="53/78"/>
    <s v="$18.95/12 ounces"/>
    <x v="68"/>
    <n v="18.95"/>
    <s v="12 ounces"/>
    <n v="18.95"/>
    <n v="12"/>
    <n v="1.579166667"/>
    <x v="0"/>
    <x v="23"/>
    <x v="0"/>
  </r>
  <r>
    <x v="863"/>
    <x v="4"/>
    <x v="15"/>
    <s v="Acatenango growing region, central Guatemala"/>
    <x v="0"/>
    <s v="56/76"/>
    <s v="NT $550/16 ounces"/>
    <x v="12"/>
    <s v="NT $550"/>
    <s v="16 ounces"/>
    <n v="550"/>
    <n v="16"/>
    <n v="34.375"/>
    <x v="0"/>
    <x v="5"/>
    <x v="2"/>
  </r>
  <r>
    <x v="864"/>
    <x v="4"/>
    <x v="144"/>
    <s v="Guji Zone, southern Ethiopia"/>
    <x v="2"/>
    <s v="60/82"/>
    <s v="KRW $13,000/200 grams"/>
    <x v="15"/>
    <s v="KRW $13,000"/>
    <s v="200 grams"/>
    <n v="13000"/>
    <n v="7.0547981450000004"/>
    <n v="1842.7175"/>
    <x v="2"/>
    <x v="12"/>
    <x v="14"/>
  </r>
  <r>
    <x v="865"/>
    <x v="4"/>
    <x v="91"/>
    <s v="Baringo and Nakura Counties, central Kenya"/>
    <x v="0"/>
    <s v="53/76"/>
    <s v="$15.99/12 ounces"/>
    <x v="37"/>
    <n v="15.99"/>
    <s v="12 ounces"/>
    <n v="15.99"/>
    <n v="12"/>
    <n v="1.3325"/>
    <x v="0"/>
    <x v="23"/>
    <x v="2"/>
  </r>
  <r>
    <x v="866"/>
    <x v="4"/>
    <x v="104"/>
    <s v="Pitalito, Huila Department, southern Colombia"/>
    <x v="0"/>
    <s v="55/77"/>
    <s v="$12.95/12 ounces"/>
    <x v="60"/>
    <n v="12.95"/>
    <s v="12 ounces"/>
    <n v="12.95"/>
    <n v="12"/>
    <n v="1.079166667"/>
    <x v="0"/>
    <x v="19"/>
    <x v="17"/>
  </r>
  <r>
    <x v="867"/>
    <x v="4"/>
    <x v="91"/>
    <s v="Baringo and Nakura Counties, central Kenya"/>
    <x v="0"/>
    <s v="54/76"/>
    <s v="$16.99/12 ounces"/>
    <x v="37"/>
    <n v="16.989999999999998"/>
    <s v="12 ounces"/>
    <n v="16.989999999999998"/>
    <n v="12"/>
    <n v="1.4158333329999999"/>
    <x v="0"/>
    <x v="1"/>
    <x v="2"/>
  </r>
  <r>
    <x v="868"/>
    <x v="4"/>
    <x v="74"/>
    <s v="Boquete growing region, western Panama"/>
    <x v="4"/>
    <s v="34/52"/>
    <s v="$29.99/12 ounces"/>
    <x v="1"/>
    <n v="29.99"/>
    <s v="12 ounces"/>
    <n v="29.99"/>
    <n v="12"/>
    <n v="2.4991666669999999"/>
    <x v="0"/>
    <x v="42"/>
    <x v="46"/>
  </r>
  <r>
    <x v="869"/>
    <x v="4"/>
    <x v="1"/>
    <s v="Boquete growing region, western Panama"/>
    <x v="0"/>
    <s v="54/78"/>
    <s v="$50.00/8 ounces"/>
    <x v="1"/>
    <n v="50"/>
    <s v="8 ounces"/>
    <n v="50"/>
    <n v="8"/>
    <n v="6.25"/>
    <x v="0"/>
    <x v="1"/>
    <x v="0"/>
  </r>
  <r>
    <x v="870"/>
    <x v="4"/>
    <x v="0"/>
    <s v="Yirgacheffe growing region, southern Ethiopia"/>
    <x v="0"/>
    <s v="53/75"/>
    <s v="$18.50/12 ounces"/>
    <x v="15"/>
    <n v="18.5"/>
    <s v="12 ounces"/>
    <n v="18.5"/>
    <n v="12"/>
    <n v="1.5416666670000001"/>
    <x v="0"/>
    <x v="23"/>
    <x v="11"/>
  </r>
  <r>
    <x v="871"/>
    <x v="4"/>
    <x v="100"/>
    <s v="Guji Zone, Oromia Region, southern Ethiopia"/>
    <x v="0"/>
    <s v="50/72"/>
    <s v="$15.00/8 ounces"/>
    <x v="15"/>
    <n v="15"/>
    <s v="8 ounces"/>
    <n v="15"/>
    <n v="8"/>
    <n v="1.875"/>
    <x v="0"/>
    <x v="13"/>
    <x v="10"/>
  </r>
  <r>
    <x v="872"/>
    <x v="4"/>
    <x v="0"/>
    <s v="Yirgacheffe growing region, southern Ethiopia"/>
    <x v="0"/>
    <s v="51/73"/>
    <s v="$17.25/12 ounces"/>
    <x v="15"/>
    <n v="17.25"/>
    <s v="12 ounces"/>
    <n v="17.25"/>
    <n v="12"/>
    <n v="1.4375"/>
    <x v="0"/>
    <x v="31"/>
    <x v="33"/>
  </r>
  <r>
    <x v="873"/>
    <x v="4"/>
    <x v="15"/>
    <s v="Nyeri growing region, south-central Kenya"/>
    <x v="0"/>
    <s v="57/79"/>
    <s v="NT $300/8 ounces"/>
    <x v="10"/>
    <s v="NT $300"/>
    <s v="8 ounces"/>
    <n v="300"/>
    <n v="8"/>
    <n v="37.5"/>
    <x v="0"/>
    <x v="9"/>
    <x v="13"/>
  </r>
  <r>
    <x v="874"/>
    <x v="4"/>
    <x v="108"/>
    <s v="Nyeri growing region, south-central Kenya"/>
    <x v="0"/>
    <s v="55/79"/>
    <s v="$18.00/12 ounces"/>
    <x v="10"/>
    <n v="18"/>
    <s v="12 ounces"/>
    <n v="18"/>
    <n v="12"/>
    <n v="1.5"/>
    <x v="0"/>
    <x v="19"/>
    <x v="13"/>
  </r>
  <r>
    <x v="875"/>
    <x v="4"/>
    <x v="112"/>
    <s v="Mexico; Ethiopia"/>
    <x v="0"/>
    <s v="52/74"/>
    <s v="CAD $18.00/12 ounces"/>
    <x v="113"/>
    <s v="CAD $18.00"/>
    <s v="12 ounces"/>
    <n v="18"/>
    <n v="12"/>
    <n v="1.5"/>
    <x v="0"/>
    <x v="3"/>
    <x v="1"/>
  </r>
  <r>
    <x v="876"/>
    <x v="4"/>
    <x v="1"/>
    <s v="Tarrazu growing region, Costa Rica"/>
    <x v="0"/>
    <s v="50/76"/>
    <s v="$45.00/8 ounces"/>
    <x v="40"/>
    <n v="45"/>
    <s v="8 ounces"/>
    <n v="45"/>
    <n v="8"/>
    <n v="5.625"/>
    <x v="0"/>
    <x v="13"/>
    <x v="2"/>
  </r>
  <r>
    <x v="877"/>
    <x v="4"/>
    <x v="36"/>
    <s v="Kiambu County, south-central Kenya"/>
    <x v="0"/>
    <s v="53/81"/>
    <s v="$16.75/12 ounces"/>
    <x v="10"/>
    <n v="16.75"/>
    <s v="12 ounces"/>
    <n v="16.75"/>
    <n v="12"/>
    <n v="1.3958333329999999"/>
    <x v="0"/>
    <x v="23"/>
    <x v="27"/>
  </r>
  <r>
    <x v="878"/>
    <x v="4"/>
    <x v="112"/>
    <s v="Nakuru Province, south-central Kenya"/>
    <x v="0"/>
    <s v="54/80"/>
    <s v="CAD $21.00/12 ounces"/>
    <x v="10"/>
    <s v="CAD $21.00"/>
    <s v="12 ounces"/>
    <n v="21"/>
    <n v="12"/>
    <n v="1.75"/>
    <x v="0"/>
    <x v="1"/>
    <x v="7"/>
  </r>
  <r>
    <x v="879"/>
    <x v="4"/>
    <x v="145"/>
    <s v="Gedeb District, Gedeo Zone, southern Ethiopia"/>
    <x v="1"/>
    <s v="48/70"/>
    <s v="$16.50/12 ounces"/>
    <x v="15"/>
    <n v="16.5"/>
    <s v="12 ounces"/>
    <n v="16.5"/>
    <n v="12"/>
    <n v="1.375"/>
    <x v="0"/>
    <x v="8"/>
    <x v="28"/>
  </r>
  <r>
    <x v="880"/>
    <x v="4"/>
    <x v="0"/>
    <s v="South-central Kenya"/>
    <x v="0"/>
    <s v="56/75"/>
    <s v="$19.50/12 ounces"/>
    <x v="10"/>
    <n v="19.5"/>
    <s v="12 ounces"/>
    <n v="19.5"/>
    <n v="12"/>
    <n v="1.625"/>
    <x v="0"/>
    <x v="5"/>
    <x v="11"/>
  </r>
  <r>
    <x v="881"/>
    <x v="4"/>
    <x v="12"/>
    <s v="Kirinyaga District, south-central Kenya"/>
    <x v="0"/>
    <s v="52/74"/>
    <s v="$19.50/12 ounces"/>
    <x v="10"/>
    <n v="19.5"/>
    <s v="12 ounces"/>
    <n v="19.5"/>
    <n v="12"/>
    <n v="1.625"/>
    <x v="0"/>
    <x v="3"/>
    <x v="1"/>
  </r>
  <r>
    <x v="882"/>
    <x v="4"/>
    <x v="146"/>
    <s v="Sidama (also Sidamo) growing region, southern Ethiopia"/>
    <x v="1"/>
    <s v="47/72"/>
    <s v="CAD $17.00/12 ounces"/>
    <x v="15"/>
    <s v="CAD $17.00"/>
    <s v="12 ounces"/>
    <n v="17"/>
    <n v="12"/>
    <n v="1.4166666670000001"/>
    <x v="0"/>
    <x v="16"/>
    <x v="10"/>
  </r>
  <r>
    <x v="883"/>
    <x v="4"/>
    <x v="0"/>
    <s v="Kirinyaga District, south-central Kenya"/>
    <x v="0"/>
    <s v="55/75"/>
    <s v="$19.50/12 ounces"/>
    <x v="10"/>
    <n v="19.5"/>
    <s v="12 ounces"/>
    <n v="19.5"/>
    <n v="12"/>
    <n v="1.625"/>
    <x v="0"/>
    <x v="19"/>
    <x v="11"/>
  </r>
  <r>
    <x v="884"/>
    <x v="4"/>
    <x v="13"/>
    <s v="Africa; Asia Pacific"/>
    <x v="0"/>
    <s v="54/77"/>
    <s v="HKD $158/227 grams"/>
    <x v="114"/>
    <s v="HKD $158"/>
    <s v="227 grams"/>
    <n v="158"/>
    <n v="8.0071958940000005"/>
    <n v="19.732251099999999"/>
    <x v="0"/>
    <x v="1"/>
    <x v="17"/>
  </r>
  <r>
    <x v="885"/>
    <x v="4"/>
    <x v="14"/>
    <s v="Kirinyaga District, south-central Kenya"/>
    <x v="0"/>
    <s v="58/80"/>
    <s v="$19.95/12 ounces"/>
    <x v="10"/>
    <n v="19.95"/>
    <s v="12 ounces"/>
    <n v="19.95"/>
    <n v="12"/>
    <n v="1.6625000000000001"/>
    <x v="0"/>
    <x v="2"/>
    <x v="7"/>
  </r>
  <r>
    <x v="886"/>
    <x v="4"/>
    <x v="10"/>
    <s v="Huehuetenango growing region, Guatemala"/>
    <x v="0"/>
    <s v="56/78"/>
    <s v="$21.00/12 ounces"/>
    <x v="33"/>
    <n v="21"/>
    <s v="12 ounces"/>
    <n v="21"/>
    <n v="12"/>
    <n v="1.75"/>
    <x v="0"/>
    <x v="5"/>
    <x v="0"/>
  </r>
  <r>
    <x v="887"/>
    <x v="4"/>
    <x v="106"/>
    <s v="Embu County, Eastern Province, Kenya"/>
    <x v="0"/>
    <s v="56/74"/>
    <s v="$16.25/10 ounces"/>
    <x v="13"/>
    <n v="16.25"/>
    <s v="10 ounces"/>
    <n v="16.25"/>
    <n v="10"/>
    <n v="1.625"/>
    <x v="0"/>
    <x v="5"/>
    <x v="1"/>
  </r>
  <r>
    <x v="888"/>
    <x v="4"/>
    <x v="15"/>
    <s v="Guji Zone, Oromia Region, southern Ethiopia"/>
    <x v="0"/>
    <s v="57/79"/>
    <s v="NT $300/8 ounces"/>
    <x v="15"/>
    <s v="NT $300"/>
    <s v="8 ounces"/>
    <n v="300"/>
    <n v="8"/>
    <n v="37.5"/>
    <x v="0"/>
    <x v="9"/>
    <x v="13"/>
  </r>
  <r>
    <x v="889"/>
    <x v="4"/>
    <x v="0"/>
    <s v="Santa Ana region, El Salvador"/>
    <x v="0"/>
    <s v="54/75"/>
    <s v="$17.90/12 ounces"/>
    <x v="28"/>
    <n v="17.899999999999999"/>
    <s v="12 ounces"/>
    <n v="17.899999999999999"/>
    <n v="12"/>
    <n v="1.4916666670000001"/>
    <x v="0"/>
    <x v="1"/>
    <x v="11"/>
  </r>
  <r>
    <x v="890"/>
    <x v="4"/>
    <x v="10"/>
    <s v="Huehuetenango Department, Guatemala"/>
    <x v="0"/>
    <s v="56/82"/>
    <s v="$51.00/8 ounces"/>
    <x v="33"/>
    <n v="51"/>
    <s v="8 ounces"/>
    <n v="51"/>
    <n v="8"/>
    <n v="6.375"/>
    <x v="0"/>
    <x v="5"/>
    <x v="14"/>
  </r>
  <r>
    <x v="891"/>
    <x v="4"/>
    <x v="1"/>
    <s v="Nyeri growing region, south-central Kenya"/>
    <x v="0"/>
    <s v="56/76"/>
    <s v="$18.00/12 ounces"/>
    <x v="10"/>
    <n v="18"/>
    <s v="12 ounces"/>
    <n v="18"/>
    <n v="12"/>
    <n v="1.5"/>
    <x v="0"/>
    <x v="5"/>
    <x v="2"/>
  </r>
  <r>
    <x v="892"/>
    <x v="4"/>
    <x v="10"/>
    <s v="South-central Kenya"/>
    <x v="0"/>
    <s v="52/76"/>
    <s v="$26.00/12 ounces"/>
    <x v="10"/>
    <n v="26"/>
    <s v="12 ounces"/>
    <n v="26"/>
    <n v="12"/>
    <n v="2.1666666669999999"/>
    <x v="0"/>
    <x v="3"/>
    <x v="2"/>
  </r>
  <r>
    <x v="893"/>
    <x v="4"/>
    <x v="26"/>
    <s v="Ethiopia; Guatemala; Kenya"/>
    <x v="0"/>
    <s v="55/72"/>
    <s v="NT $300/8 ounces"/>
    <x v="115"/>
    <s v="NT $300"/>
    <s v="8 ounces"/>
    <n v="300"/>
    <n v="8"/>
    <n v="37.5"/>
    <x v="0"/>
    <x v="19"/>
    <x v="10"/>
  </r>
  <r>
    <x v="894"/>
    <x v="4"/>
    <x v="41"/>
    <s v="Alto Quiel, Boquete growing region, western Panama"/>
    <x v="0"/>
    <s v="56/84"/>
    <s v="$54.00/12 ounces"/>
    <x v="1"/>
    <n v="54"/>
    <s v="12 ounces"/>
    <n v="54"/>
    <n v="12"/>
    <n v="4.5"/>
    <x v="0"/>
    <x v="5"/>
    <x v="3"/>
  </r>
  <r>
    <x v="895"/>
    <x v="4"/>
    <x v="15"/>
    <s v="Boquete growing region, western Panama"/>
    <x v="0"/>
    <s v="58/80"/>
    <s v="NT $950/8 ounces"/>
    <x v="1"/>
    <s v="NT $950"/>
    <s v="8 ounces"/>
    <n v="950"/>
    <n v="8"/>
    <n v="118.75"/>
    <x v="1"/>
    <x v="2"/>
    <x v="7"/>
  </r>
  <r>
    <x v="291"/>
    <x v="4"/>
    <x v="10"/>
    <s v="Piedra Candela, Chiriqui Province, far western Panama"/>
    <x v="0"/>
    <s v="54/78"/>
    <s v="$45.00/8 ounces"/>
    <x v="7"/>
    <n v="45"/>
    <s v="8 ounces"/>
    <n v="45"/>
    <n v="8"/>
    <n v="5.625"/>
    <x v="0"/>
    <x v="1"/>
    <x v="0"/>
  </r>
  <r>
    <x v="896"/>
    <x v="4"/>
    <x v="147"/>
    <s v="Narino Department, southern Colombia"/>
    <x v="0"/>
    <s v="54/74"/>
    <s v="$24.00/6 ounces"/>
    <x v="60"/>
    <n v="24"/>
    <s v="6 ounces"/>
    <n v="24"/>
    <n v="6"/>
    <n v="4"/>
    <x v="0"/>
    <x v="1"/>
    <x v="1"/>
  </r>
  <r>
    <x v="897"/>
    <x v="4"/>
    <x v="34"/>
    <s v="Ethiopia; Rwanda; Colombia"/>
    <x v="0"/>
    <s v="54/76"/>
    <s v="$16.99/12 ounces"/>
    <x v="116"/>
    <n v="16.989999999999998"/>
    <s v="12 ounces"/>
    <n v="16.989999999999998"/>
    <n v="12"/>
    <n v="1.4158333329999999"/>
    <x v="0"/>
    <x v="1"/>
    <x v="2"/>
  </r>
  <r>
    <x v="898"/>
    <x v="4"/>
    <x v="29"/>
    <s v="Quindio Department, Colombia"/>
    <x v="2"/>
    <s v="62/82"/>
    <s v="$29.99/8 ounces"/>
    <x v="0"/>
    <n v="29.99"/>
    <s v="8 ounces"/>
    <n v="29.99"/>
    <n v="8"/>
    <n v="3.7487499999999998"/>
    <x v="0"/>
    <x v="0"/>
    <x v="14"/>
  </r>
  <r>
    <x v="899"/>
    <x v="4"/>
    <x v="69"/>
    <s v="Yirgacheffe growing region, southern Ethiopia."/>
    <x v="2"/>
    <s v="66/99"/>
    <s v="NTD $600/227 grams"/>
    <x v="20"/>
    <s v="NTD $600"/>
    <s v="227 grams"/>
    <n v="600"/>
    <n v="8.0071958940000005"/>
    <n v="74.932599120000006"/>
    <x v="1"/>
    <x v="11"/>
    <x v="56"/>
  </r>
  <r>
    <x v="900"/>
    <x v="4"/>
    <x v="15"/>
    <s v="Cundinamarca Department, central Colombia"/>
    <x v="0"/>
    <s v="51/72"/>
    <s v="NT $500/16 ounces"/>
    <x v="43"/>
    <s v="NT $500"/>
    <s v="16 ounces"/>
    <n v="500"/>
    <n v="16"/>
    <n v="31.25"/>
    <x v="0"/>
    <x v="31"/>
    <x v="10"/>
  </r>
  <r>
    <x v="901"/>
    <x v="4"/>
    <x v="148"/>
    <s v="Yirgacheffe growing region, southern Ethiopia."/>
    <x v="2"/>
    <s v="59/89"/>
    <s v="$15.99/12 onces"/>
    <x v="20"/>
    <n v="15.99"/>
    <s v="12 onces"/>
    <n v="15.99"/>
    <n v="12"/>
    <n v="1.3325"/>
    <x v="0"/>
    <x v="14"/>
    <x v="34"/>
  </r>
  <r>
    <x v="902"/>
    <x v="4"/>
    <x v="103"/>
    <s v="Gakenke District, Rwanda."/>
    <x v="0"/>
    <s v="58/82"/>
    <s v="$14.75/12 ounces"/>
    <x v="66"/>
    <n v="14.75"/>
    <s v="12 ounces"/>
    <n v="14.75"/>
    <n v="12"/>
    <n v="1.2291666670000001"/>
    <x v="0"/>
    <x v="2"/>
    <x v="14"/>
  </r>
  <r>
    <x v="903"/>
    <x v="4"/>
    <x v="5"/>
    <s v="Boquete growing region, western Panama"/>
    <x v="0"/>
    <s v="54/71"/>
    <s v="$67.40/8 ounces"/>
    <x v="1"/>
    <n v="67.400000000000006"/>
    <s v="8 ounces"/>
    <n v="67.400000000000006"/>
    <n v="8"/>
    <n v="8.4250000000000007"/>
    <x v="0"/>
    <x v="1"/>
    <x v="42"/>
  </r>
  <r>
    <x v="904"/>
    <x v="4"/>
    <x v="52"/>
    <s v="Yirgacheffe growing region, southern Ethiopia."/>
    <x v="0"/>
    <s v="53/69"/>
    <s v="$14.95/12 ounces"/>
    <x v="20"/>
    <n v="14.95"/>
    <s v="12 ounces"/>
    <n v="14.95"/>
    <n v="12"/>
    <n v="1.245833333"/>
    <x v="0"/>
    <x v="23"/>
    <x v="29"/>
  </r>
  <r>
    <x v="905"/>
    <x v="4"/>
    <x v="149"/>
    <s v="Yirgacheffe growing region, southern Ethiopia."/>
    <x v="0"/>
    <s v="54/73"/>
    <s v="$17.50/16 ounces"/>
    <x v="20"/>
    <n v="17.5"/>
    <s v="16 ounces"/>
    <n v="17.5"/>
    <n v="16"/>
    <n v="1.09375"/>
    <x v="0"/>
    <x v="1"/>
    <x v="33"/>
  </r>
  <r>
    <x v="906"/>
    <x v="4"/>
    <x v="13"/>
    <s v="Silla Del Pando, Volcan, Panama."/>
    <x v="0"/>
    <s v="55/75"/>
    <s v="$40.00/100 grams"/>
    <x v="5"/>
    <n v="40"/>
    <s v="100 grams"/>
    <n v="40"/>
    <n v="3.5273990720000001"/>
    <n v="11.3398"/>
    <x v="0"/>
    <x v="19"/>
    <x v="11"/>
  </r>
  <r>
    <x v="907"/>
    <x v="4"/>
    <x v="18"/>
    <s v="Yirgacheffe growing region, southern Ethiopia."/>
    <x v="2"/>
    <s v="61/81"/>
    <s v="NTD $400/8 ounces"/>
    <x v="20"/>
    <s v="NTD $400"/>
    <s v="8 ounces"/>
    <n v="400"/>
    <n v="8"/>
    <n v="50"/>
    <x v="1"/>
    <x v="7"/>
    <x v="27"/>
  </r>
  <r>
    <x v="908"/>
    <x v="4"/>
    <x v="18"/>
    <s v="Kenya; Yirgacheffe region of Ethiopia; other undisclosed origins."/>
    <x v="0"/>
    <s v="58/76"/>
    <s v="NTD $500/8 ounces"/>
    <x v="117"/>
    <s v="NTD $500"/>
    <s v="8 ounces"/>
    <n v="500"/>
    <n v="8"/>
    <n v="62.5"/>
    <x v="1"/>
    <x v="2"/>
    <x v="2"/>
  </r>
  <r>
    <x v="909"/>
    <x v="4"/>
    <x v="39"/>
    <s v="Mukurweini District, Central Kenya."/>
    <x v="1"/>
    <s v="53/63"/>
    <s v="$18.00/12 ounces"/>
    <x v="34"/>
    <n v="18"/>
    <s v="12 ounces"/>
    <n v="18"/>
    <n v="12"/>
    <n v="1.5"/>
    <x v="0"/>
    <x v="23"/>
    <x v="24"/>
  </r>
  <r>
    <x v="386"/>
    <x v="4"/>
    <x v="0"/>
    <s v="Yirgacheffe growing district, southern Ethiopia."/>
    <x v="0"/>
    <s v="56/73"/>
    <s v="$14.99/12 ounces"/>
    <x v="20"/>
    <n v="14.99"/>
    <s v="12 ounces"/>
    <n v="14.99"/>
    <n v="12"/>
    <n v="1.2491666669999999"/>
    <x v="0"/>
    <x v="5"/>
    <x v="33"/>
  </r>
  <r>
    <x v="910"/>
    <x v="4"/>
    <x v="72"/>
    <s v="Lintong growing region, northern Sumatra, Indonesia."/>
    <x v="0"/>
    <s v="59/69"/>
    <s v="$16.20/12 ounces"/>
    <x v="46"/>
    <n v="16.2"/>
    <s v="12 ounces"/>
    <n v="16.2"/>
    <n v="12"/>
    <n v="1.35"/>
    <x v="0"/>
    <x v="14"/>
    <x v="29"/>
  </r>
  <r>
    <x v="911"/>
    <x v="4"/>
    <x v="0"/>
    <s v="Burundi"/>
    <x v="4"/>
    <s v="46/55"/>
    <s v="$13.99/12 ounces"/>
    <x v="49"/>
    <n v="13.99"/>
    <s v="12 ounces"/>
    <n v="13.99"/>
    <n v="12"/>
    <n v="1.1658333329999999"/>
    <x v="0"/>
    <x v="22"/>
    <x v="41"/>
  </r>
  <r>
    <x v="912"/>
    <x v="4"/>
    <x v="11"/>
    <s v="Gera District of Oromia Region, western Ethiopia."/>
    <x v="0"/>
    <s v="57/72"/>
    <s v="$21.00/12 ounces"/>
    <x v="32"/>
    <n v="21"/>
    <s v="12 ounces"/>
    <n v="21"/>
    <n v="12"/>
    <n v="1.75"/>
    <x v="0"/>
    <x v="9"/>
    <x v="10"/>
  </r>
  <r>
    <x v="913"/>
    <x v="4"/>
    <x v="0"/>
    <s v="Yirgacheffe growing region, southern Ethiopia."/>
    <x v="0"/>
    <s v="56/78"/>
    <s v="$14.99/12 ounces"/>
    <x v="20"/>
    <n v="14.99"/>
    <s v="12 ounces"/>
    <n v="14.99"/>
    <n v="12"/>
    <n v="1.2491666669999999"/>
    <x v="0"/>
    <x v="5"/>
    <x v="0"/>
  </r>
  <r>
    <x v="914"/>
    <x v="4"/>
    <x v="52"/>
    <s v="San Miguel Department, El Salvador."/>
    <x v="0"/>
    <s v="55/79"/>
    <s v="$16.95/12 ounces"/>
    <x v="118"/>
    <n v="16.95"/>
    <s v="12 ounces"/>
    <n v="16.95"/>
    <n v="12"/>
    <n v="1.4125000000000001"/>
    <x v="0"/>
    <x v="19"/>
    <x v="13"/>
  </r>
  <r>
    <x v="915"/>
    <x v="4"/>
    <x v="8"/>
    <s v="Gedeo Zone, southern Ethiopia."/>
    <x v="1"/>
    <s v="53/66"/>
    <s v="$24.95/16 ounces"/>
    <x v="20"/>
    <n v="24.95"/>
    <s v="16 ounces"/>
    <n v="24.95"/>
    <n v="16"/>
    <n v="1.559375"/>
    <x v="0"/>
    <x v="23"/>
    <x v="4"/>
  </r>
  <r>
    <x v="916"/>
    <x v="4"/>
    <x v="13"/>
    <s v="Boquete growing region, western Panama"/>
    <x v="0"/>
    <s v="56/83"/>
    <s v="HK $588/100 grams"/>
    <x v="1"/>
    <s v="HK $588"/>
    <s v="100 grams"/>
    <n v="588"/>
    <n v="3.5273990720000001"/>
    <n v="166.69506000000001"/>
    <x v="3"/>
    <x v="5"/>
    <x v="26"/>
  </r>
  <r>
    <x v="917"/>
    <x v="4"/>
    <x v="44"/>
    <s v="Lintong growing region, northern Sumatra, Indonesia."/>
    <x v="0"/>
    <s v="59/76"/>
    <s v="$13.50/12 ounces"/>
    <x v="46"/>
    <n v="13.5"/>
    <s v="12 ounces"/>
    <n v="13.5"/>
    <n v="12"/>
    <n v="1.125"/>
    <x v="0"/>
    <x v="14"/>
    <x v="2"/>
  </r>
  <r>
    <x v="918"/>
    <x v="4"/>
    <x v="13"/>
    <s v="Boquete growing region, western Panama"/>
    <x v="2"/>
    <s v="61/93"/>
    <s v="HK $288/100 grams"/>
    <x v="1"/>
    <s v="HK $288"/>
    <s v="100 grams"/>
    <n v="288"/>
    <n v="3.5273990720000001"/>
    <n v="81.646559999999994"/>
    <x v="1"/>
    <x v="7"/>
    <x v="30"/>
  </r>
  <r>
    <x v="919"/>
    <x v="4"/>
    <x v="21"/>
    <s v="Nyeri growing region, south-central Kenya"/>
    <x v="4"/>
    <s v="46/53"/>
    <s v="NT $1300/16 ounces"/>
    <x v="10"/>
    <s v="NT $1300"/>
    <s v="16 ounces"/>
    <n v="1300"/>
    <n v="16"/>
    <n v="81.25"/>
    <x v="1"/>
    <x v="22"/>
    <x v="51"/>
  </r>
  <r>
    <x v="87"/>
    <x v="4"/>
    <x v="150"/>
    <s v="Sidama (also Sidamo) growing region, southern Ethiopia."/>
    <x v="2"/>
    <s v="63/79"/>
    <s v="$15.00/5.3 ounces"/>
    <x v="20"/>
    <n v="15"/>
    <s v="5.3 ounces"/>
    <n v="15"/>
    <n v="53"/>
    <n v="0.28301886799999998"/>
    <x v="0"/>
    <x v="21"/>
    <x v="13"/>
  </r>
  <r>
    <x v="920"/>
    <x v="4"/>
    <x v="5"/>
    <s v="Huehuetenango growing region, Guatemala."/>
    <x v="0"/>
    <s v="59/78"/>
    <s v="$19.95/8 ounces"/>
    <x v="11"/>
    <n v="19.95"/>
    <s v="8 ounces"/>
    <n v="19.95"/>
    <n v="8"/>
    <n v="2.4937499999999999"/>
    <x v="0"/>
    <x v="14"/>
    <x v="0"/>
  </r>
  <r>
    <x v="858"/>
    <x v="4"/>
    <x v="98"/>
    <s v="Valle del Cauca growing region, Colombia."/>
    <x v="1"/>
    <s v="46/68"/>
    <s v="$24.99/10 ounces"/>
    <x v="25"/>
    <n v="24.99"/>
    <s v="10 ounces"/>
    <n v="24.99"/>
    <n v="10"/>
    <n v="2.4990000000000001"/>
    <x v="0"/>
    <x v="22"/>
    <x v="16"/>
  </r>
  <r>
    <x v="65"/>
    <x v="4"/>
    <x v="0"/>
    <s v="Northern Sumatra, Indonesia"/>
    <x v="0"/>
    <s v="57/82"/>
    <s v="$14.99/12 ounces"/>
    <x v="19"/>
    <n v="14.99"/>
    <s v="12 ounces"/>
    <n v="14.99"/>
    <n v="12"/>
    <n v="1.2491666669999999"/>
    <x v="0"/>
    <x v="9"/>
    <x v="14"/>
  </r>
  <r>
    <x v="921"/>
    <x v="4"/>
    <x v="151"/>
    <s v="Santa Rita growing region, El Salvador."/>
    <x v="0"/>
    <s v="56/80"/>
    <s v="$11.25/12 ounces."/>
    <x v="118"/>
    <n v="11.25"/>
    <s v="12 ounces."/>
    <n v="11.25"/>
    <n v="12"/>
    <n v="0.9375"/>
    <x v="0"/>
    <x v="5"/>
    <x v="7"/>
  </r>
  <r>
    <x v="922"/>
    <x v="4"/>
    <x v="11"/>
    <s v="Santander Department, Colombia."/>
    <x v="1"/>
    <s v="48/59"/>
    <s v="$17.75/12 ounces"/>
    <x v="25"/>
    <n v="17.75"/>
    <s v="12 ounces"/>
    <n v="17.75"/>
    <n v="12"/>
    <n v="1.4791666670000001"/>
    <x v="0"/>
    <x v="8"/>
    <x v="35"/>
  </r>
  <r>
    <x v="923"/>
    <x v="4"/>
    <x v="39"/>
    <s v="Huila growing region, Colombia."/>
    <x v="1"/>
    <s v="54/63"/>
    <s v="$9.50/8 ounces"/>
    <x v="25"/>
    <n v="9.5"/>
    <s v="8 ounces"/>
    <n v="9.5"/>
    <n v="8"/>
    <n v="1.1875"/>
    <x v="0"/>
    <x v="1"/>
    <x v="24"/>
  </r>
  <r>
    <x v="924"/>
    <x v="4"/>
    <x v="10"/>
    <s v="Nyeri growing region, central Kenya."/>
    <x v="4"/>
    <s v="45/52"/>
    <s v="$15.99/8 ounces"/>
    <x v="34"/>
    <n v="15.99"/>
    <s v="8 ounces"/>
    <n v="15.99"/>
    <n v="8"/>
    <n v="1.99875"/>
    <x v="0"/>
    <x v="15"/>
    <x v="46"/>
  </r>
  <r>
    <x v="925"/>
    <x v="4"/>
    <x v="5"/>
    <s v="Narino Department, southern Colombia"/>
    <x v="0"/>
    <s v="60/72"/>
    <s v="$18.35/12 ounces"/>
    <x v="60"/>
    <n v="18.350000000000001"/>
    <s v="12 ounces"/>
    <n v="18.350000000000001"/>
    <n v="12"/>
    <n v="1.5291666669999999"/>
    <x v="0"/>
    <x v="12"/>
    <x v="10"/>
  </r>
  <r>
    <x v="926"/>
    <x v="4"/>
    <x v="8"/>
    <s v="Valle del Cauca growing region, Colombia."/>
    <x v="0"/>
    <s v="58/73"/>
    <s v="$17.95/16 ounces"/>
    <x v="25"/>
    <n v="17.95"/>
    <s v="16 ounces"/>
    <n v="17.95"/>
    <n v="16"/>
    <n v="1.121875"/>
    <x v="0"/>
    <x v="2"/>
    <x v="33"/>
  </r>
  <r>
    <x v="927"/>
    <x v="4"/>
    <x v="98"/>
    <s v="Volcan Baru, western Panama."/>
    <x v="1"/>
    <s v="51/61"/>
    <s v="$19.49/12 ounces"/>
    <x v="6"/>
    <n v="19.489999999999998"/>
    <s v="12 ounces"/>
    <n v="19.489999999999998"/>
    <n v="12"/>
    <n v="1.6241666669999999"/>
    <x v="0"/>
    <x v="31"/>
    <x v="31"/>
  </r>
  <r>
    <x v="928"/>
    <x v="4"/>
    <x v="21"/>
    <s v="Kona growing district, &quot;Big Island&quot; of Hawaii."/>
    <x v="1"/>
    <s v="53/63"/>
    <s v="NT $1600/8 ounces"/>
    <x v="119"/>
    <s v="NT $1600"/>
    <s v="8 ounces"/>
    <n v="1600"/>
    <n v="8"/>
    <n v="200"/>
    <x v="3"/>
    <x v="23"/>
    <x v="24"/>
  </r>
  <r>
    <x v="929"/>
    <x v="4"/>
    <x v="152"/>
    <s v="Kersa district, Oromia region, southern Ethiopia."/>
    <x v="2"/>
    <s v="66/88"/>
    <s v="$14.99/12 ounces"/>
    <x v="20"/>
    <n v="14.99"/>
    <s v="12 ounces"/>
    <n v="14.99"/>
    <n v="12"/>
    <n v="1.2491666669999999"/>
    <x v="0"/>
    <x v="11"/>
    <x v="5"/>
  </r>
  <r>
    <x v="930"/>
    <x v="4"/>
    <x v="21"/>
    <s v="Yirgacheffe growing region, southern Ethiopia."/>
    <x v="1"/>
    <s v="53/64"/>
    <s v="NTD $950/16 ounces"/>
    <x v="20"/>
    <s v="NTD $950"/>
    <s v="16 ounces"/>
    <n v="950"/>
    <n v="16"/>
    <n v="59.375"/>
    <x v="1"/>
    <x v="23"/>
    <x v="32"/>
  </r>
  <r>
    <x v="148"/>
    <x v="4"/>
    <x v="14"/>
    <s v="Boquete growing region, western Panama"/>
    <x v="0"/>
    <s v="55/78"/>
    <s v="$59.95/8 ounces"/>
    <x v="1"/>
    <n v="59.95"/>
    <s v="8 ounces"/>
    <n v="59.95"/>
    <n v="8"/>
    <n v="7.4937500000000004"/>
    <x v="0"/>
    <x v="19"/>
    <x v="0"/>
  </r>
  <r>
    <x v="931"/>
    <x v="4"/>
    <x v="5"/>
    <s v="Western Ethiopia"/>
    <x v="1"/>
    <s v="53/66"/>
    <s v="$16.93/12 ounces"/>
    <x v="53"/>
    <n v="16.93"/>
    <s v="12 ounces"/>
    <n v="16.93"/>
    <n v="12"/>
    <n v="1.410833333"/>
    <x v="0"/>
    <x v="23"/>
    <x v="4"/>
  </r>
  <r>
    <x v="148"/>
    <x v="4"/>
    <x v="28"/>
    <s v="Boquete growing region, western Panama"/>
    <x v="0"/>
    <s v="61/77"/>
    <s v="$59.99/8 ounces"/>
    <x v="1"/>
    <n v="59.99"/>
    <s v="8 ounces"/>
    <n v="59.99"/>
    <n v="8"/>
    <n v="7.4987500000000002"/>
    <x v="0"/>
    <x v="7"/>
    <x v="17"/>
  </r>
  <r>
    <x v="932"/>
    <x v="4"/>
    <x v="153"/>
    <s v="Not disclosed."/>
    <x v="0"/>
    <s v="56/75"/>
    <s v="$15.00/12 ounces"/>
    <x v="23"/>
    <n v="15"/>
    <s v="12 ounces"/>
    <n v="15"/>
    <n v="12"/>
    <n v="1.25"/>
    <x v="0"/>
    <x v="5"/>
    <x v="11"/>
  </r>
  <r>
    <x v="933"/>
    <x v="4"/>
    <x v="153"/>
    <s v="Yirgacheffe growing region, southern Ethiopia."/>
    <x v="0"/>
    <s v="58/74"/>
    <s v="$25.00/8 ounces"/>
    <x v="20"/>
    <n v="25"/>
    <s v="8 ounces"/>
    <n v="25"/>
    <n v="8"/>
    <n v="3.125"/>
    <x v="0"/>
    <x v="2"/>
    <x v="1"/>
  </r>
  <r>
    <x v="934"/>
    <x v="4"/>
    <x v="5"/>
    <s v="Kirinyaga District, Central Highlands, Kenya."/>
    <x v="1"/>
    <s v="49/62"/>
    <s v="$18.94/12 ounces"/>
    <x v="14"/>
    <n v="18.940000000000001"/>
    <s v="12 ounces"/>
    <n v="18.940000000000001"/>
    <n v="12"/>
    <n v="1.578333333"/>
    <x v="0"/>
    <x v="26"/>
    <x v="18"/>
  </r>
  <r>
    <x v="935"/>
    <x v="4"/>
    <x v="0"/>
    <s v="Thika growing region, central Kenya."/>
    <x v="1"/>
    <s v="53/67"/>
    <s v="$16.99/12 ounces"/>
    <x v="34"/>
    <n v="16.989999999999998"/>
    <s v="12 ounces"/>
    <n v="16.989999999999998"/>
    <n v="12"/>
    <n v="1.4158333329999999"/>
    <x v="0"/>
    <x v="23"/>
    <x v="6"/>
  </r>
  <r>
    <x v="936"/>
    <x v="4"/>
    <x v="26"/>
    <s v="Not disclosed."/>
    <x v="1"/>
    <s v="47/59"/>
    <s v="NTD $1,000/16 ounces"/>
    <x v="23"/>
    <s v="NTD $1,000"/>
    <s v="16 ounces"/>
    <n v="1000"/>
    <n v="16"/>
    <n v="62.5"/>
    <x v="1"/>
    <x v="16"/>
    <x v="35"/>
  </r>
  <r>
    <x v="937"/>
    <x v="4"/>
    <x v="154"/>
    <s v="Guji Zone, Sidama Province, southern Ethiopia."/>
    <x v="0"/>
    <s v="59/72"/>
    <s v="NT $450/8 ounces"/>
    <x v="20"/>
    <s v="NT $450"/>
    <s v="8 ounces"/>
    <n v="450"/>
    <n v="8"/>
    <n v="56.25"/>
    <x v="1"/>
    <x v="14"/>
    <x v="10"/>
  </r>
  <r>
    <x v="938"/>
    <x v="4"/>
    <x v="18"/>
    <s v="Southern Ethiopia."/>
    <x v="1"/>
    <s v="49/65"/>
    <s v="NT $1300/16 ounces"/>
    <x v="20"/>
    <s v="NT $1300"/>
    <s v="16 ounces"/>
    <n v="1300"/>
    <n v="16"/>
    <n v="81.25"/>
    <x v="1"/>
    <x v="26"/>
    <x v="19"/>
  </r>
  <r>
    <x v="939"/>
    <x v="4"/>
    <x v="48"/>
    <s v="Big Island of Hawaii"/>
    <x v="0"/>
    <s v="51/75"/>
    <s v="$20.00/3.5 ounces"/>
    <x v="75"/>
    <n v="20"/>
    <s v="3.5 ounces"/>
    <n v="20"/>
    <n v="35"/>
    <n v="0.571428571"/>
    <x v="0"/>
    <x v="31"/>
    <x v="11"/>
  </r>
  <r>
    <x v="940"/>
    <x v="4"/>
    <x v="21"/>
    <s v="Yirgacheffe growing region, southern Ethiopia."/>
    <x v="1"/>
    <s v="50/62"/>
    <s v="NT $1000/16 ounces"/>
    <x v="20"/>
    <s v="NT $1000"/>
    <s v="16 ounces"/>
    <n v="1000"/>
    <n v="16"/>
    <n v="62.5"/>
    <x v="1"/>
    <x v="13"/>
    <x v="18"/>
  </r>
  <r>
    <x v="941"/>
    <x v="4"/>
    <x v="138"/>
    <s v="Silla Del Pando, Volcan, Panama."/>
    <x v="0"/>
    <s v="53/72"/>
    <s v="KRW 35,000/100 grams"/>
    <x v="5"/>
    <s v="KRW 35,000"/>
    <s v="100 grams"/>
    <n v="35000"/>
    <n v="3.5273990720000001"/>
    <n v="9922.3250000000007"/>
    <x v="2"/>
    <x v="23"/>
    <x v="10"/>
  </r>
  <r>
    <x v="942"/>
    <x v="4"/>
    <x v="52"/>
    <s v="Boquete growing region, western Panama"/>
    <x v="0"/>
    <s v="58/75"/>
    <s v="$59.95/8 ounces"/>
    <x v="1"/>
    <n v="59.95"/>
    <s v="8 ounces"/>
    <n v="59.95"/>
    <n v="8"/>
    <n v="7.4937500000000004"/>
    <x v="0"/>
    <x v="2"/>
    <x v="11"/>
  </r>
  <r>
    <x v="943"/>
    <x v="4"/>
    <x v="28"/>
    <s v="Nyeri growing region, south-central Kenya."/>
    <x v="0"/>
    <s v="57/71"/>
    <s v="$17.99/12 ounces"/>
    <x v="21"/>
    <n v="17.989999999999998"/>
    <s v="12 ounces"/>
    <n v="17.989999999999998"/>
    <n v="12"/>
    <n v="1.4991666669999999"/>
    <x v="0"/>
    <x v="9"/>
    <x v="42"/>
  </r>
  <r>
    <x v="944"/>
    <x v="4"/>
    <x v="25"/>
    <s v="Gedeo Zone, Yirgacheffe growing region, southern Ethiopia."/>
    <x v="0"/>
    <s v="58/75"/>
    <s v="$16.30/12 ounces"/>
    <x v="20"/>
    <n v="16.3"/>
    <s v="12 ounces"/>
    <n v="16.3"/>
    <n v="12"/>
    <n v="1.358333333"/>
    <x v="0"/>
    <x v="2"/>
    <x v="11"/>
  </r>
  <r>
    <x v="945"/>
    <x v="4"/>
    <x v="150"/>
    <s v="Yirgacheffe growing region, southern Ethiopia."/>
    <x v="0"/>
    <s v="53/79"/>
    <s v="$12.10/12 ounces"/>
    <x v="20"/>
    <n v="12.1"/>
    <s v="12 ounces"/>
    <n v="12.1"/>
    <n v="12"/>
    <n v="1.0083333329999999"/>
    <x v="0"/>
    <x v="23"/>
    <x v="13"/>
  </r>
  <r>
    <x v="946"/>
    <x v="4"/>
    <x v="127"/>
    <s v="Not disclosed."/>
    <x v="1"/>
    <s v="49/59"/>
    <s v="$13.99/16 ounces"/>
    <x v="23"/>
    <n v="13.99"/>
    <s v="16 ounces"/>
    <n v="13.99"/>
    <n v="16"/>
    <n v="0.87437500000000001"/>
    <x v="0"/>
    <x v="26"/>
    <x v="35"/>
  </r>
  <r>
    <x v="947"/>
    <x v="4"/>
    <x v="127"/>
    <s v="Sidamo (also Sidama) growing region, southern Ethiopia."/>
    <x v="0"/>
    <s v="59/73"/>
    <s v="$13.99/12 ounces"/>
    <x v="20"/>
    <n v="13.99"/>
    <s v="12 ounces"/>
    <n v="13.99"/>
    <n v="12"/>
    <n v="1.1658333329999999"/>
    <x v="0"/>
    <x v="14"/>
    <x v="33"/>
  </r>
  <r>
    <x v="725"/>
    <x v="4"/>
    <x v="12"/>
    <s v="Central Kenya."/>
    <x v="0"/>
    <s v="56/72"/>
    <s v="$17.00/12 ounces"/>
    <x v="34"/>
    <n v="17"/>
    <s v="12 ounces"/>
    <n v="17"/>
    <n v="12"/>
    <n v="1.4166666670000001"/>
    <x v="0"/>
    <x v="5"/>
    <x v="10"/>
  </r>
  <r>
    <x v="948"/>
    <x v="4"/>
    <x v="12"/>
    <s v="Lintong growing region, North Sumatra, Indonesia."/>
    <x v="1"/>
    <s v="53/68"/>
    <s v="$16.50/12 ounces"/>
    <x v="46"/>
    <n v="16.5"/>
    <s v="12 ounces"/>
    <n v="16.5"/>
    <n v="12"/>
    <n v="1.375"/>
    <x v="0"/>
    <x v="23"/>
    <x v="16"/>
  </r>
  <r>
    <x v="949"/>
    <x v="4"/>
    <x v="3"/>
    <s v="Boquete growing region, western Panama"/>
    <x v="0"/>
    <s v="60/75"/>
    <s v="$49.95/8 ounces"/>
    <x v="1"/>
    <n v="49.95"/>
    <s v="8 ounces"/>
    <n v="49.95"/>
    <n v="8"/>
    <n v="6.2437500000000004"/>
    <x v="0"/>
    <x v="12"/>
    <x v="11"/>
  </r>
  <r>
    <x v="950"/>
    <x v="4"/>
    <x v="61"/>
    <s v="Yirgacheffe growing region, southern Ethiopia."/>
    <x v="0"/>
    <s v="59/74"/>
    <s v="$15.75/12 ounces"/>
    <x v="20"/>
    <n v="15.75"/>
    <s v="12 ounces"/>
    <n v="15.75"/>
    <n v="12"/>
    <n v="1.3125"/>
    <x v="0"/>
    <x v="14"/>
    <x v="1"/>
  </r>
  <r>
    <x v="951"/>
    <x v="4"/>
    <x v="15"/>
    <s v="Sidamo (also Sidama) growing region, southern Ethiopia."/>
    <x v="2"/>
    <s v="64/80"/>
    <s v="NT $650/16 ounces"/>
    <x v="20"/>
    <s v="NT $650"/>
    <s v="16 ounces"/>
    <n v="650"/>
    <n v="16"/>
    <n v="40.625"/>
    <x v="0"/>
    <x v="4"/>
    <x v="7"/>
  </r>
  <r>
    <x v="952"/>
    <x v="4"/>
    <x v="12"/>
    <s v="Yirgacheffe growing region, south-central Ethiopia."/>
    <x v="0"/>
    <s v="56/71"/>
    <s v="$17.00/12 ounces"/>
    <x v="26"/>
    <n v="17"/>
    <s v="12 ounces"/>
    <n v="17"/>
    <n v="12"/>
    <n v="1.4166666670000001"/>
    <x v="0"/>
    <x v="5"/>
    <x v="42"/>
  </r>
  <r>
    <x v="953"/>
    <x v="4"/>
    <x v="12"/>
    <s v="Chalatenango, El Salvador"/>
    <x v="0"/>
    <s v="55/68"/>
    <s v="$19.00/12 ounces"/>
    <x v="28"/>
    <n v="19"/>
    <s v="12 ounces"/>
    <n v="19"/>
    <n v="12"/>
    <n v="1.5833333329999999"/>
    <x v="0"/>
    <x v="19"/>
    <x v="16"/>
  </r>
  <r>
    <x v="954"/>
    <x v="4"/>
    <x v="57"/>
    <s v="Kirambo, Karongi District, Rwanda."/>
    <x v="0"/>
    <s v="53/71"/>
    <s v="$14.50/12 ounces"/>
    <x v="66"/>
    <n v="14.5"/>
    <s v="12 ounces"/>
    <n v="14.5"/>
    <n v="12"/>
    <n v="1.2083333329999999"/>
    <x v="0"/>
    <x v="23"/>
    <x v="42"/>
  </r>
  <r>
    <x v="955"/>
    <x v="4"/>
    <x v="36"/>
    <s v="Yirgacheffe growing region, south-central Ethiopia."/>
    <x v="2"/>
    <s v="63/85"/>
    <s v="$13.75/12 ounces"/>
    <x v="26"/>
    <n v="13.75"/>
    <s v="12 ounces"/>
    <n v="13.75"/>
    <n v="12"/>
    <n v="1.1458333329999999"/>
    <x v="0"/>
    <x v="21"/>
    <x v="38"/>
  </r>
  <r>
    <x v="956"/>
    <x v="4"/>
    <x v="57"/>
    <s v="Amaro region, southern Ethiopia."/>
    <x v="0"/>
    <s v="60/81"/>
    <s v="$13.50/12 ounces"/>
    <x v="20"/>
    <n v="13.5"/>
    <s v="12 ounces"/>
    <n v="13.5"/>
    <n v="12"/>
    <n v="1.125"/>
    <x v="0"/>
    <x v="12"/>
    <x v="27"/>
  </r>
  <r>
    <x v="957"/>
    <x v="4"/>
    <x v="9"/>
    <s v="Holualoa, North Kona growing district, Hawaii."/>
    <x v="0"/>
    <s v="55/75"/>
    <s v="$35.95/8 ounces"/>
    <x v="120"/>
    <n v="35.950000000000003"/>
    <s v="8 ounces"/>
    <n v="35.950000000000003"/>
    <n v="8"/>
    <n v="4.4937500000000004"/>
    <x v="0"/>
    <x v="19"/>
    <x v="11"/>
  </r>
  <r>
    <x v="958"/>
    <x v="4"/>
    <x v="25"/>
    <s v="Santa Ana Region, El Salvador."/>
    <x v="2"/>
    <s v="63/82"/>
    <s v="$17.40/12 ounces"/>
    <x v="118"/>
    <n v="17.399999999999999"/>
    <s v="12 ounces"/>
    <n v="17.399999999999999"/>
    <n v="12"/>
    <n v="1.45"/>
    <x v="0"/>
    <x v="21"/>
    <x v="14"/>
  </r>
  <r>
    <x v="959"/>
    <x v="4"/>
    <x v="39"/>
    <s v="Yirgacheffe growing region, southern Ethiopia."/>
    <x v="0"/>
    <s v="58/75"/>
    <s v="$11.00/8 ounces"/>
    <x v="20"/>
    <n v="11"/>
    <s v="8 ounces"/>
    <n v="11"/>
    <n v="8"/>
    <n v="1.375"/>
    <x v="0"/>
    <x v="2"/>
    <x v="11"/>
  </r>
  <r>
    <x v="960"/>
    <x v="4"/>
    <x v="12"/>
    <s v="Yirgacheffe growing region, southern Ethiopia."/>
    <x v="0"/>
    <s v="58/74"/>
    <s v="$15.50/12 ounces"/>
    <x v="20"/>
    <n v="15.5"/>
    <s v="12 ounces"/>
    <n v="15.5"/>
    <n v="12"/>
    <n v="1.2916666670000001"/>
    <x v="0"/>
    <x v="2"/>
    <x v="1"/>
  </r>
  <r>
    <x v="961"/>
    <x v="4"/>
    <x v="153"/>
    <s v="Huehuetenango growing region, Guatemala; Sidamo growing region, Ethiopia."/>
    <x v="0"/>
    <s v="56/76"/>
    <s v="$17.00/12 ounces"/>
    <x v="91"/>
    <n v="17"/>
    <s v="12 ounces"/>
    <n v="17"/>
    <n v="12"/>
    <n v="1.4166666670000001"/>
    <x v="0"/>
    <x v="5"/>
    <x v="2"/>
  </r>
  <r>
    <x v="486"/>
    <x v="4"/>
    <x v="0"/>
    <s v="Lintong growing region, northern Sumatra, Indonesia."/>
    <x v="0"/>
    <s v="54/73"/>
    <s v="$13.99/12 ounces"/>
    <x v="46"/>
    <n v="13.99"/>
    <s v="12 ounces"/>
    <n v="13.99"/>
    <n v="12"/>
    <n v="1.1658333329999999"/>
    <x v="0"/>
    <x v="1"/>
    <x v="33"/>
  </r>
  <r>
    <x v="962"/>
    <x v="4"/>
    <x v="39"/>
    <s v="Lintong growing region, northern Sumatra, Indonesia."/>
    <x v="0"/>
    <s v="54/77"/>
    <s v="$16.50/12 ounces"/>
    <x v="46"/>
    <n v="16.5"/>
    <s v="12 ounces"/>
    <n v="16.5"/>
    <n v="12"/>
    <n v="1.375"/>
    <x v="0"/>
    <x v="1"/>
    <x v="17"/>
  </r>
  <r>
    <x v="963"/>
    <x v="4"/>
    <x v="155"/>
    <s v="Nekempte District, Oromia Region, western Ethiopia."/>
    <x v="1"/>
    <s v="51/62"/>
    <s v="$19.50/16 ounces"/>
    <x v="32"/>
    <n v="19.5"/>
    <s v="16 ounces"/>
    <n v="19.5"/>
    <n v="16"/>
    <n v="1.21875"/>
    <x v="0"/>
    <x v="31"/>
    <x v="18"/>
  </r>
  <r>
    <x v="964"/>
    <x v="4"/>
    <x v="0"/>
    <s v="Sidamo (also Sidama) growing region, southern Ethiopia."/>
    <x v="0"/>
    <s v="57/72"/>
    <s v="$14.99/12 ounces"/>
    <x v="20"/>
    <n v="14.99"/>
    <s v="12 ounces"/>
    <n v="14.99"/>
    <n v="12"/>
    <n v="1.2491666669999999"/>
    <x v="0"/>
    <x v="9"/>
    <x v="10"/>
  </r>
  <r>
    <x v="965"/>
    <x v="4"/>
    <x v="21"/>
    <s v="Central Kenya."/>
    <x v="1"/>
    <s v="49/62"/>
    <s v="NT $1600/16 ounces"/>
    <x v="34"/>
    <s v="NT $1600"/>
    <s v="16 ounces"/>
    <n v="1600"/>
    <n v="16"/>
    <n v="100"/>
    <x v="1"/>
    <x v="26"/>
    <x v="18"/>
  </r>
  <r>
    <x v="966"/>
    <x v="4"/>
    <x v="156"/>
    <s v="Sidama (also Sidamo) growing region, southern Ethiopia."/>
    <x v="2"/>
    <s v="64/81"/>
    <s v="CAD $17.78/12 ounces"/>
    <x v="20"/>
    <s v="CAD $17.78"/>
    <s v="12 ounces"/>
    <n v="17.78"/>
    <n v="12"/>
    <n v="1.481666667"/>
    <x v="0"/>
    <x v="4"/>
    <x v="27"/>
  </r>
  <r>
    <x v="967"/>
    <x v="4"/>
    <x v="0"/>
    <s v="Central Kenya."/>
    <x v="0"/>
    <s v="55/68"/>
    <s v="$14.99/12 ounces"/>
    <x v="34"/>
    <n v="14.99"/>
    <s v="12 ounces"/>
    <n v="14.99"/>
    <n v="12"/>
    <n v="1.2491666669999999"/>
    <x v="0"/>
    <x v="19"/>
    <x v="16"/>
  </r>
  <r>
    <x v="968"/>
    <x v="4"/>
    <x v="52"/>
    <s v="Ka'u growing district, Big Island of Hawaii"/>
    <x v="0"/>
    <s v="57/75"/>
    <s v="$32.95/12 ounces"/>
    <x v="75"/>
    <n v="32.950000000000003"/>
    <s v="12 ounces"/>
    <n v="32.950000000000003"/>
    <n v="12"/>
    <n v="2.7458333330000002"/>
    <x v="0"/>
    <x v="9"/>
    <x v="11"/>
  </r>
  <r>
    <x v="969"/>
    <x v="4"/>
    <x v="157"/>
    <s v="Vera Cruz growing region, Mexico."/>
    <x v="0"/>
    <s v="55/68"/>
    <s v="$17.00/12 ounces"/>
    <x v="121"/>
    <n v="17"/>
    <s v="12 ounces"/>
    <n v="17"/>
    <n v="12"/>
    <n v="1.4166666670000001"/>
    <x v="0"/>
    <x v="19"/>
    <x v="16"/>
  </r>
  <r>
    <x v="970"/>
    <x v="4"/>
    <x v="137"/>
    <s v="Puna District, &quot;Big Island&quot; of Hawaii"/>
    <x v="1"/>
    <s v="52/60"/>
    <s v="$20.00/6 ounces"/>
    <x v="122"/>
    <n v="20"/>
    <s v="6 ounces"/>
    <n v="20"/>
    <n v="6"/>
    <n v="3.3333333330000001"/>
    <x v="0"/>
    <x v="3"/>
    <x v="15"/>
  </r>
  <r>
    <x v="971"/>
    <x v="4"/>
    <x v="85"/>
    <s v="Ruiru growing region, central Kenya."/>
    <x v="1"/>
    <s v="51/55"/>
    <s v="$15.50/12 ounces"/>
    <x v="34"/>
    <n v="15.5"/>
    <s v="12 ounces"/>
    <n v="15.5"/>
    <n v="12"/>
    <n v="1.2916666670000001"/>
    <x v="0"/>
    <x v="31"/>
    <x v="41"/>
  </r>
  <r>
    <x v="972"/>
    <x v="4"/>
    <x v="5"/>
    <s v="Boquete growing region, western Panama"/>
    <x v="0"/>
    <s v="56/82"/>
    <s v="$52.99/8 ounces"/>
    <x v="1"/>
    <n v="52.99"/>
    <s v="8 ounces"/>
    <n v="52.99"/>
    <n v="8"/>
    <n v="6.6237500000000002"/>
    <x v="0"/>
    <x v="5"/>
    <x v="14"/>
  </r>
  <r>
    <x v="973"/>
    <x v="4"/>
    <x v="43"/>
    <s v="Yirgacheffe growing region, southern Ethiopia."/>
    <x v="2"/>
    <s v="59/84"/>
    <s v="$15.00/12 ounces"/>
    <x v="20"/>
    <n v="15"/>
    <s v="12 ounces"/>
    <n v="15"/>
    <n v="12"/>
    <n v="1.25"/>
    <x v="0"/>
    <x v="14"/>
    <x v="3"/>
  </r>
  <r>
    <x v="974"/>
    <x v="4"/>
    <x v="57"/>
    <s v="Sidamo (also Sidama) growing region, southern Ethiopia."/>
    <x v="1"/>
    <s v="52/66"/>
    <s v="$13.50/12 ounces"/>
    <x v="20"/>
    <n v="13.5"/>
    <s v="12 ounces"/>
    <n v="13.5"/>
    <n v="12"/>
    <n v="1.125"/>
    <x v="0"/>
    <x v="3"/>
    <x v="4"/>
  </r>
  <r>
    <x v="975"/>
    <x v="4"/>
    <x v="121"/>
    <s v="Silla Del Pando, Volcan, Panama."/>
    <x v="0"/>
    <s v="58/71"/>
    <s v="KRW 35,000/100 grams"/>
    <x v="5"/>
    <s v="KRW 35,000"/>
    <s v="100 grams"/>
    <n v="35000"/>
    <n v="3.5273990720000001"/>
    <n v="9922.3250000000007"/>
    <x v="2"/>
    <x v="2"/>
    <x v="42"/>
  </r>
  <r>
    <x v="976"/>
    <x v="4"/>
    <x v="26"/>
    <s v="Volcan growing region, western Panama."/>
    <x v="2"/>
    <s v="65/84"/>
    <s v="NT $1900/8 ounces"/>
    <x v="6"/>
    <s v="NT $1900"/>
    <s v="8 ounces"/>
    <n v="1900"/>
    <n v="8"/>
    <n v="237.5"/>
    <x v="3"/>
    <x v="25"/>
    <x v="3"/>
  </r>
  <r>
    <x v="977"/>
    <x v="4"/>
    <x v="154"/>
    <s v="Volcan growing region, western Panama."/>
    <x v="1"/>
    <s v="55/66"/>
    <s v="NT $2800/8 ounces"/>
    <x v="6"/>
    <s v="NT $2800"/>
    <s v="8 ounces"/>
    <n v="2800"/>
    <n v="8"/>
    <n v="350"/>
    <x v="3"/>
    <x v="19"/>
    <x v="4"/>
  </r>
  <r>
    <x v="978"/>
    <x v="4"/>
    <x v="148"/>
    <s v="Meru County, central Kenya."/>
    <x v="0"/>
    <s v="54/72"/>
    <s v="$19.99/12 ounces"/>
    <x v="34"/>
    <n v="19.989999999999998"/>
    <s v="12 ounces"/>
    <n v="19.989999999999998"/>
    <n v="12"/>
    <n v="1.6658333329999999"/>
    <x v="0"/>
    <x v="1"/>
    <x v="10"/>
  </r>
  <r>
    <x v="979"/>
    <x v="4"/>
    <x v="41"/>
    <s v="Ka'u growing district, southwestern corner of the &quot;Big Island&quot; of Hawaii."/>
    <x v="1"/>
    <s v="55/64"/>
    <s v="$44.99/16 ounces"/>
    <x v="84"/>
    <n v="44.99"/>
    <s v="16 ounces"/>
    <n v="44.99"/>
    <n v="16"/>
    <n v="2.8118750000000001"/>
    <x v="0"/>
    <x v="19"/>
    <x v="32"/>
  </r>
  <r>
    <x v="400"/>
    <x v="4"/>
    <x v="34"/>
    <s v="Ethiopia"/>
    <x v="0"/>
    <s v="56/80"/>
    <s v="$14.49/12 ounces"/>
    <x v="9"/>
    <n v="14.49"/>
    <s v="12 ounces"/>
    <n v="14.49"/>
    <n v="12"/>
    <n v="1.2075"/>
    <x v="0"/>
    <x v="5"/>
    <x v="7"/>
  </r>
  <r>
    <x v="980"/>
    <x v="4"/>
    <x v="12"/>
    <s v="San Pedro Necta, Huehuetenango growing region, Guatemala."/>
    <x v="0"/>
    <s v="53/70"/>
    <s v="$15.50/12 ounces"/>
    <x v="11"/>
    <n v="15.5"/>
    <s v="12 ounces"/>
    <n v="15.5"/>
    <n v="12"/>
    <n v="1.2916666670000001"/>
    <x v="0"/>
    <x v="23"/>
    <x v="28"/>
  </r>
  <r>
    <x v="981"/>
    <x v="4"/>
    <x v="86"/>
    <s v="Matagalpa and Jinotega growing regions, Nicaragua"/>
    <x v="1"/>
    <s v="50/61"/>
    <s v="$16.00/16 ounces"/>
    <x v="68"/>
    <n v="16"/>
    <s v="16 ounces"/>
    <n v="16"/>
    <n v="16"/>
    <n v="1"/>
    <x v="0"/>
    <x v="13"/>
    <x v="31"/>
  </r>
  <r>
    <x v="982"/>
    <x v="4"/>
    <x v="33"/>
    <s v="Chalatenango Department, El Salvador"/>
    <x v="1"/>
    <s v="55/61"/>
    <s v="$15.75/12 ounces"/>
    <x v="28"/>
    <n v="15.75"/>
    <s v="12 ounces"/>
    <n v="15.75"/>
    <n v="12"/>
    <n v="1.3125"/>
    <x v="0"/>
    <x v="19"/>
    <x v="31"/>
  </r>
  <r>
    <x v="983"/>
    <x v="4"/>
    <x v="9"/>
    <s v="Holualoa, North Kona growing district, Hawaii."/>
    <x v="0"/>
    <s v="55/71"/>
    <s v="$39.95/16 ounces"/>
    <x v="120"/>
    <n v="39.950000000000003"/>
    <s v="16 ounces"/>
    <n v="39.950000000000003"/>
    <n v="16"/>
    <n v="2.4968750000000002"/>
    <x v="0"/>
    <x v="19"/>
    <x v="42"/>
  </r>
  <r>
    <x v="984"/>
    <x v="4"/>
    <x v="11"/>
    <s v="Kirinyaga region, south-central Kenya"/>
    <x v="1"/>
    <s v="52/68"/>
    <s v="$18.50/12 ounces"/>
    <x v="10"/>
    <n v="18.5"/>
    <s v="12 ounces"/>
    <n v="18.5"/>
    <n v="12"/>
    <n v="1.5416666670000001"/>
    <x v="0"/>
    <x v="3"/>
    <x v="16"/>
  </r>
  <r>
    <x v="985"/>
    <x v="4"/>
    <x v="39"/>
    <s v="Caranavi growing region, Bolivia."/>
    <x v="4"/>
    <s v="43/55"/>
    <s v="$9.50/8 ounces (227 grams)"/>
    <x v="123"/>
    <n v="9.5"/>
    <s v="8 ounces (227 grams)"/>
    <n v="9.5"/>
    <n v="290.19912169999998"/>
    <n v="3.2736143000000002E-2"/>
    <x v="0"/>
    <x v="35"/>
    <x v="41"/>
  </r>
  <r>
    <x v="986"/>
    <x v="4"/>
    <x v="11"/>
    <s v="Yirgacheffe growing region, southern Ethiopia."/>
    <x v="1"/>
    <s v="50/59"/>
    <s v="$16.00/12 ounces"/>
    <x v="20"/>
    <n v="16"/>
    <s v="12 ounces"/>
    <n v="16"/>
    <n v="12"/>
    <n v="1.3333333329999999"/>
    <x v="0"/>
    <x v="13"/>
    <x v="35"/>
  </r>
  <r>
    <x v="987"/>
    <x v="4"/>
    <x v="158"/>
    <s v="Nicaragua."/>
    <x v="4"/>
    <s v="46/53"/>
    <s v="CAD $13.00/16 ounces (454 grams)"/>
    <x v="124"/>
    <s v="CAD $13.00"/>
    <s v="16 ounces (454 grams)"/>
    <n v="13"/>
    <n v="580.39824339999996"/>
    <n v="2.2398413999999998E-2"/>
    <x v="0"/>
    <x v="22"/>
    <x v="51"/>
  </r>
  <r>
    <x v="988"/>
    <x v="4"/>
    <x v="43"/>
    <s v="Kiambu District, Kenya."/>
    <x v="1"/>
    <s v="51/69"/>
    <s v="$15.00/250 grams (8.8 oz)"/>
    <x v="14"/>
    <n v="15"/>
    <s v="250 grams (8.8 oz)"/>
    <n v="15"/>
    <n v="884.95387930000004"/>
    <n v="1.6950036000000002E-2"/>
    <x v="0"/>
    <x v="31"/>
    <x v="29"/>
  </r>
  <r>
    <x v="989"/>
    <x v="4"/>
    <x v="8"/>
    <s v="VolcÃ¡n growing region, west and southwest of VolcÃ¡n BarÃº, western Panama."/>
    <x v="1"/>
    <s v="53/68"/>
    <s v="$49.95/16 ounces"/>
    <x v="6"/>
    <n v="49.95"/>
    <s v="16 ounces"/>
    <n v="49.95"/>
    <n v="16"/>
    <n v="3.1218750000000002"/>
    <x v="0"/>
    <x v="23"/>
    <x v="16"/>
  </r>
  <r>
    <x v="990"/>
    <x v="4"/>
    <x v="28"/>
    <s v="Aceh Province, northern Sumatra, Indonesia."/>
    <x v="1"/>
    <s v="49/56"/>
    <s v="$15.75/12 ounces"/>
    <x v="46"/>
    <n v="15.75"/>
    <s v="12 ounces"/>
    <n v="15.75"/>
    <n v="12"/>
    <n v="1.3125"/>
    <x v="0"/>
    <x v="26"/>
    <x v="44"/>
  </r>
  <r>
    <x v="991"/>
    <x v="4"/>
    <x v="43"/>
    <s v="Santa Barbara Department, Honduras."/>
    <x v="0"/>
    <s v="57/73"/>
    <s v="$10.50/250 grams (8.8 ounces)"/>
    <x v="125"/>
    <n v="10.5"/>
    <s v="250 grams (8.8 ounces)"/>
    <n v="10.5"/>
    <n v="884.95387930000004"/>
    <n v="1.1865025E-2"/>
    <x v="0"/>
    <x v="9"/>
    <x v="33"/>
  </r>
  <r>
    <x v="992"/>
    <x v="4"/>
    <x v="0"/>
    <s v="South-central Kenya."/>
    <x v="4"/>
    <s v="37/49"/>
    <s v="$13.95/12 ounces"/>
    <x v="21"/>
    <n v="13.95"/>
    <s v="12 ounces"/>
    <n v="13.95"/>
    <n v="12"/>
    <n v="1.1625000000000001"/>
    <x v="0"/>
    <x v="43"/>
    <x v="54"/>
  </r>
  <r>
    <x v="993"/>
    <x v="4"/>
    <x v="159"/>
    <s v="Kirinyaga District, Central Highlands, Kenya."/>
    <x v="1"/>
    <s v="47/56"/>
    <s v="$17.00/16 ounces"/>
    <x v="14"/>
    <n v="17"/>
    <s v="16 ounces"/>
    <n v="17"/>
    <n v="16"/>
    <n v="1.0625"/>
    <x v="0"/>
    <x v="16"/>
    <x v="44"/>
  </r>
  <r>
    <x v="994"/>
    <x v="4"/>
    <x v="160"/>
    <s v="Nyeri County, Central Highlands, Kenya."/>
    <x v="0"/>
    <s v="51/75"/>
    <s v="$22.95/12 ounces"/>
    <x v="14"/>
    <n v="22.95"/>
    <s v="12 ounces"/>
    <n v="22.95"/>
    <n v="12"/>
    <n v="1.9125000000000001"/>
    <x v="0"/>
    <x v="31"/>
    <x v="11"/>
  </r>
  <r>
    <x v="995"/>
    <x v="4"/>
    <x v="44"/>
    <s v="Sidama growing region, Ethiopia."/>
    <x v="0"/>
    <s v="57/81"/>
    <s v="$12.50/12 ounces"/>
    <x v="91"/>
    <n v="12.5"/>
    <s v="12 ounces"/>
    <n v="12.5"/>
    <n v="12"/>
    <n v="1.0416666670000001"/>
    <x v="0"/>
    <x v="9"/>
    <x v="27"/>
  </r>
  <r>
    <x v="996"/>
    <x v="4"/>
    <x v="39"/>
    <s v="Alto Quiel, Boquete, Panama."/>
    <x v="0"/>
    <s v="52/76"/>
    <s v="$14.00/12 ounces"/>
    <x v="5"/>
    <n v="14"/>
    <s v="12 ounces"/>
    <n v="14"/>
    <n v="12"/>
    <n v="1.1666666670000001"/>
    <x v="0"/>
    <x v="3"/>
    <x v="2"/>
  </r>
  <r>
    <x v="997"/>
    <x v="4"/>
    <x v="39"/>
    <s v="Chalatenango, El Salvador"/>
    <x v="0"/>
    <s v="53/73"/>
    <s v="$14.00/12 ounces"/>
    <x v="28"/>
    <n v="14"/>
    <s v="12 ounces"/>
    <n v="14"/>
    <n v="12"/>
    <n v="1.1666666670000001"/>
    <x v="0"/>
    <x v="23"/>
    <x v="33"/>
  </r>
  <r>
    <x v="998"/>
    <x v="4"/>
    <x v="129"/>
    <s v="Harrar region of eastern Ethiopia; east Java, Indonesia."/>
    <x v="1"/>
    <s v="48/70"/>
    <s v="$15.40/12 ounces"/>
    <x v="46"/>
    <n v="15.4"/>
    <s v="12 ounces"/>
    <n v="15.4"/>
    <n v="12"/>
    <n v="1.2833333330000001"/>
    <x v="0"/>
    <x v="8"/>
    <x v="28"/>
  </r>
  <r>
    <x v="999"/>
    <x v="4"/>
    <x v="39"/>
    <s v="Alto Quiel, Boquete, Panama."/>
    <x v="0"/>
    <s v="55/74"/>
    <s v="$16.00/12 ounces"/>
    <x v="5"/>
    <n v="16"/>
    <s v="12 ounces"/>
    <n v="16"/>
    <n v="12"/>
    <n v="1.3333333329999999"/>
    <x v="0"/>
    <x v="19"/>
    <x v="1"/>
  </r>
  <r>
    <x v="1000"/>
    <x v="4"/>
    <x v="16"/>
    <s v="Not disclosed."/>
    <x v="0"/>
    <s v="54/78"/>
    <s v="NT$600/8 ounces"/>
    <x v="23"/>
    <s v="NT$600"/>
    <s v="8 ounces"/>
    <n v="600"/>
    <n v="8"/>
    <n v="75"/>
    <x v="1"/>
    <x v="1"/>
    <x v="0"/>
  </r>
  <r>
    <x v="1001"/>
    <x v="4"/>
    <x v="5"/>
    <s v="Kona growing region, &quot;Big Island&quot; of Hawaii."/>
    <x v="0"/>
    <s v="53/71"/>
    <s v="$45.19/12 ounces"/>
    <x v="119"/>
    <n v="45.19"/>
    <s v="12 ounces"/>
    <n v="45.19"/>
    <n v="12"/>
    <n v="3.7658333329999998"/>
    <x v="0"/>
    <x v="23"/>
    <x v="42"/>
  </r>
  <r>
    <x v="1002"/>
    <x v="4"/>
    <x v="161"/>
    <s v="Brazil; Ethiopia; El Salvador"/>
    <x v="1"/>
    <s v="48/57"/>
    <s v="CAD $12.00/12 ounces"/>
    <x v="126"/>
    <s v="CAD $12.00"/>
    <s v="12 ounces"/>
    <n v="12"/>
    <n v="12"/>
    <n v="1"/>
    <x v="0"/>
    <x v="8"/>
    <x v="49"/>
  </r>
  <r>
    <x v="973"/>
    <x v="4"/>
    <x v="52"/>
    <s v="Yirgacheffe growing region, southern Ethiopia."/>
    <x v="0"/>
    <s v="59/82"/>
    <s v="$13 / 12 ounces"/>
    <x v="20"/>
    <n v="13"/>
    <s v=" 12 ounces"/>
    <n v="13"/>
    <n v="12"/>
    <n v="1.0833333329999999"/>
    <x v="0"/>
    <x v="14"/>
    <x v="14"/>
  </r>
  <r>
    <x v="990"/>
    <x v="4"/>
    <x v="25"/>
    <s v="Lake Tawar basin, Aceh Province, northern Sumatra, Indonesia"/>
    <x v="1"/>
    <s v="46/60"/>
    <s v="$14.50 / 16 ounces"/>
    <x v="19"/>
    <n v="14.5"/>
    <s v=" 16 ounces"/>
    <n v="14.5"/>
    <n v="16"/>
    <n v="0.90625"/>
    <x v="0"/>
    <x v="22"/>
    <x v="15"/>
  </r>
  <r>
    <x v="1003"/>
    <x v="4"/>
    <x v="43"/>
    <s v="Yirgacheffe growing region, southern Ethiopia."/>
    <x v="0"/>
    <s v="53/72"/>
    <s v="$18.50 / 500 g. (17.6 ounces)"/>
    <x v="20"/>
    <n v="18.5"/>
    <s v=" 500 g. (17.6 ounces)"/>
    <n v="18.5"/>
    <n v="500176"/>
    <n v="3.6999999999999998E-5"/>
    <x v="0"/>
    <x v="23"/>
    <x v="10"/>
  </r>
  <r>
    <x v="1004"/>
    <x v="4"/>
    <x v="156"/>
    <s v="Ruvuma growing region, southwestern Tanzania."/>
    <x v="1"/>
    <s v="47/62"/>
    <s v="CAD $35.20/32 ounces"/>
    <x v="127"/>
    <s v="CAD $35.20"/>
    <s v="32 ounces"/>
    <n v="35.200000000000003"/>
    <n v="32"/>
    <n v="1.1000000000000001"/>
    <x v="0"/>
    <x v="16"/>
    <x v="18"/>
  </r>
  <r>
    <x v="1005"/>
    <x v="4"/>
    <x v="0"/>
    <s v="Aceh Province, northern Sumatra, Indonesia."/>
    <x v="0"/>
    <s v="58/83"/>
    <s v="$11.95/12 ounces"/>
    <x v="46"/>
    <n v="11.95"/>
    <s v="12 ounces"/>
    <n v="11.95"/>
    <n v="12"/>
    <n v="0.99583333299999999"/>
    <x v="0"/>
    <x v="2"/>
    <x v="26"/>
  </r>
  <r>
    <x v="1006"/>
    <x v="4"/>
    <x v="33"/>
    <s v="Sidamo growing region, southern Ethiopia."/>
    <x v="1"/>
    <s v="48/56"/>
    <s v="$37.95/12 ounces"/>
    <x v="20"/>
    <n v="37.950000000000003"/>
    <s v="12 ounces"/>
    <n v="37.950000000000003"/>
    <n v="12"/>
    <n v="3.1625000000000001"/>
    <x v="0"/>
    <x v="8"/>
    <x v="44"/>
  </r>
  <r>
    <x v="1007"/>
    <x v="4"/>
    <x v="28"/>
    <s v="Boquete growing region, western Panama"/>
    <x v="1"/>
    <s v="49/62"/>
    <s v="$28.00/8 ounces"/>
    <x v="1"/>
    <n v="28"/>
    <s v="8 ounces"/>
    <n v="28"/>
    <n v="8"/>
    <n v="3.5"/>
    <x v="0"/>
    <x v="26"/>
    <x v="18"/>
  </r>
  <r>
    <x v="1008"/>
    <x v="4"/>
    <x v="52"/>
    <s v="Boquete growing region, western Panama"/>
    <x v="1"/>
    <s v="52/68"/>
    <s v="$43.95/10 ounces"/>
    <x v="1"/>
    <n v="43.95"/>
    <s v="10 ounces"/>
    <n v="43.95"/>
    <n v="10"/>
    <n v="4.3949999999999996"/>
    <x v="0"/>
    <x v="3"/>
    <x v="16"/>
  </r>
  <r>
    <x v="1009"/>
    <x v="4"/>
    <x v="0"/>
    <s v="Northwestern El Salvador"/>
    <x v="0"/>
    <s v="56/69"/>
    <s v="$11.95/12 ounces"/>
    <x v="128"/>
    <n v="11.95"/>
    <s v="12 ounces"/>
    <n v="11.95"/>
    <n v="12"/>
    <n v="0.99583333299999999"/>
    <x v="0"/>
    <x v="5"/>
    <x v="29"/>
  </r>
  <r>
    <x v="1010"/>
    <x v="4"/>
    <x v="0"/>
    <s v="South-central Kenya."/>
    <x v="0"/>
    <s v="49/73"/>
    <s v="$14.95/12 ounces"/>
    <x v="21"/>
    <n v="14.95"/>
    <s v="12 ounces"/>
    <n v="14.95"/>
    <n v="12"/>
    <n v="1.245833333"/>
    <x v="0"/>
    <x v="26"/>
    <x v="33"/>
  </r>
  <r>
    <x v="1011"/>
    <x v="4"/>
    <x v="16"/>
    <s v="Kenya"/>
    <x v="0"/>
    <s v="55/83"/>
    <s v="NT$600/8 ounces"/>
    <x v="13"/>
    <s v="NT$600"/>
    <s v="8 ounces"/>
    <n v="600"/>
    <n v="8"/>
    <n v="75"/>
    <x v="1"/>
    <x v="19"/>
    <x v="26"/>
  </r>
  <r>
    <x v="1012"/>
    <x v="4"/>
    <x v="162"/>
    <s v="Not disclosed."/>
    <x v="4"/>
    <s v="40/49"/>
    <s v="CAD $44.07/1 kg. (2.2 lbs.)"/>
    <x v="23"/>
    <s v="CAD $44.07"/>
    <s v="1 kg. (2.2 lbs.)"/>
    <n v="44.07"/>
    <n v="35.270000000000003"/>
    <n v="1.2495038279999999"/>
    <x v="0"/>
    <x v="32"/>
    <x v="54"/>
  </r>
  <r>
    <x v="1013"/>
    <x v="4"/>
    <x v="109"/>
    <s v="Santa Barbara Department, Honduras."/>
    <x v="0"/>
    <s v="54/73"/>
    <s v="$18.00/8 ounces"/>
    <x v="125"/>
    <n v="18"/>
    <s v="8 ounces"/>
    <n v="18"/>
    <n v="8"/>
    <n v="2.25"/>
    <x v="0"/>
    <x v="1"/>
    <x v="33"/>
  </r>
  <r>
    <x v="1014"/>
    <x v="4"/>
    <x v="0"/>
    <s v="Northwestern El Salvador"/>
    <x v="0"/>
    <s v="58/78"/>
    <s v="$14.95/12 ounces"/>
    <x v="128"/>
    <n v="14.95"/>
    <s v="12 ounces"/>
    <n v="14.95"/>
    <n v="12"/>
    <n v="1.245833333"/>
    <x v="0"/>
    <x v="2"/>
    <x v="0"/>
  </r>
  <r>
    <x v="1015"/>
    <x v="4"/>
    <x v="0"/>
    <s v="Not disclosed."/>
    <x v="1"/>
    <s v="50/60"/>
    <s v="$15.75/12 ounces"/>
    <x v="23"/>
    <n v="15.75"/>
    <s v="12 ounces"/>
    <n v="15.75"/>
    <n v="12"/>
    <n v="1.3125"/>
    <x v="0"/>
    <x v="13"/>
    <x v="15"/>
  </r>
  <r>
    <x v="1016"/>
    <x v="4"/>
    <x v="80"/>
    <s v="Herrera, Tolima Department, west-central Colombia."/>
    <x v="0"/>
    <s v="58/73"/>
    <s v="$19.50/12 ounces"/>
    <x v="129"/>
    <n v="19.5"/>
    <s v="12 ounces"/>
    <n v="19.5"/>
    <n v="12"/>
    <n v="1.625"/>
    <x v="0"/>
    <x v="2"/>
    <x v="33"/>
  </r>
  <r>
    <x v="1017"/>
    <x v="4"/>
    <x v="3"/>
    <s v="Valle del Cauca growing region, Colombia."/>
    <x v="0"/>
    <s v="60/79"/>
    <s v="$15.35/12 ounces"/>
    <x v="25"/>
    <n v="15.35"/>
    <s v="12 ounces"/>
    <n v="15.35"/>
    <n v="12"/>
    <n v="1.2791666669999999"/>
    <x v="0"/>
    <x v="12"/>
    <x v="13"/>
  </r>
  <r>
    <x v="1018"/>
    <x v="4"/>
    <x v="15"/>
    <s v="Gedeo Zone, Yirgacheffe growing region, southern Ethiopia."/>
    <x v="2"/>
    <s v="65/90"/>
    <s v="$23.00/16 ounces"/>
    <x v="20"/>
    <n v="23"/>
    <s v="16 ounces"/>
    <n v="23"/>
    <n v="16"/>
    <n v="1.4375"/>
    <x v="0"/>
    <x v="25"/>
    <x v="23"/>
  </r>
  <r>
    <x v="1019"/>
    <x v="4"/>
    <x v="15"/>
    <s v="Sidama (also Sidamo) growing region, southern Ethiopia"/>
    <x v="0"/>
    <s v="53/81"/>
    <s v="NT $500/16 ounces"/>
    <x v="15"/>
    <s v="NT $500"/>
    <s v="16 ounces"/>
    <n v="500"/>
    <n v="16"/>
    <n v="31.25"/>
    <x v="0"/>
    <x v="23"/>
    <x v="27"/>
  </r>
  <r>
    <x v="1020"/>
    <x v="4"/>
    <x v="163"/>
    <s v="Santa Ana growing region, El Salvador"/>
    <x v="0"/>
    <s v="60/80"/>
    <s v="$15.75/12 ounces"/>
    <x v="28"/>
    <n v="15.75"/>
    <s v="12 ounces"/>
    <n v="15.75"/>
    <n v="12"/>
    <n v="1.3125"/>
    <x v="0"/>
    <x v="12"/>
    <x v="7"/>
  </r>
  <r>
    <x v="172"/>
    <x v="4"/>
    <x v="53"/>
    <s v="Holualoa, North Kona growing district, â€œBig Islandâ€ of Hawaii"/>
    <x v="0"/>
    <s v="56/78"/>
    <s v="$34.95/8 ounces"/>
    <x v="8"/>
    <n v="34.950000000000003"/>
    <s v="8 ounces"/>
    <n v="34.950000000000003"/>
    <n v="8"/>
    <n v="4.3687500000000004"/>
    <x v="0"/>
    <x v="5"/>
    <x v="0"/>
  </r>
  <r>
    <x v="1021"/>
    <x v="4"/>
    <x v="164"/>
    <s v="Kenya"/>
    <x v="0"/>
    <s v="54/78"/>
    <s v="$17.50/12 ounces"/>
    <x v="13"/>
    <n v="17.5"/>
    <s v="12 ounces"/>
    <n v="17.5"/>
    <n v="12"/>
    <n v="1.4583333329999999"/>
    <x v="0"/>
    <x v="1"/>
    <x v="0"/>
  </r>
  <r>
    <x v="1022"/>
    <x v="4"/>
    <x v="61"/>
    <s v="Yirgacheffe growing region, southern Ethiopia"/>
    <x v="2"/>
    <s v="64/84"/>
    <s v="$17.75/12 ounces"/>
    <x v="15"/>
    <n v="17.75"/>
    <s v="12 ounces"/>
    <n v="17.75"/>
    <n v="12"/>
    <n v="1.4791666670000001"/>
    <x v="0"/>
    <x v="4"/>
    <x v="3"/>
  </r>
  <r>
    <x v="1023"/>
    <x v="4"/>
    <x v="165"/>
    <s v="Nyeri growing region, central Kenya"/>
    <x v="0"/>
    <s v="55/80"/>
    <s v="$14.75/12 ounces"/>
    <x v="37"/>
    <n v="14.75"/>
    <s v="12 ounces"/>
    <n v="14.75"/>
    <n v="12"/>
    <n v="1.2291666670000001"/>
    <x v="0"/>
    <x v="19"/>
    <x v="7"/>
  </r>
  <r>
    <x v="1024"/>
    <x v="4"/>
    <x v="80"/>
    <s v="Saraguru growing region, southern Ecuador"/>
    <x v="2"/>
    <s v="64/78"/>
    <s v="$20.00/250 grams"/>
    <x v="130"/>
    <n v="20"/>
    <s v="250 grams"/>
    <n v="20"/>
    <n v="8.8184976810000002"/>
    <n v="2.26796"/>
    <x v="0"/>
    <x v="4"/>
    <x v="0"/>
  </r>
  <r>
    <x v="1025"/>
    <x v="4"/>
    <x v="166"/>
    <s v="Yirgacheffe growing region, southern Ethiopia"/>
    <x v="0"/>
    <s v="57/82"/>
    <s v="CNY $90/227 grams"/>
    <x v="15"/>
    <s v="CNY $90"/>
    <s v="227 grams"/>
    <n v="90"/>
    <n v="8.0071958940000005"/>
    <n v="11.239889870000001"/>
    <x v="0"/>
    <x v="9"/>
    <x v="14"/>
  </r>
  <r>
    <x v="1026"/>
    <x v="4"/>
    <x v="10"/>
    <s v="Guji Zone, Oromia Region, Sidamo growing region, south-central Ethiopia"/>
    <x v="0"/>
    <s v="60/80"/>
    <s v="$19.00/12 ounces"/>
    <x v="18"/>
    <n v="19"/>
    <s v="12 ounces"/>
    <n v="19"/>
    <n v="12"/>
    <n v="1.5833333329999999"/>
    <x v="0"/>
    <x v="12"/>
    <x v="7"/>
  </r>
  <r>
    <x v="1027"/>
    <x v="4"/>
    <x v="34"/>
    <s v="Yirgacheffe growing region, southern Ethiopia"/>
    <x v="2"/>
    <s v="62/84"/>
    <s v="$16.99/12 ounces"/>
    <x v="15"/>
    <n v="16.989999999999998"/>
    <s v="12 ounces"/>
    <n v="16.989999999999998"/>
    <n v="12"/>
    <n v="1.4158333329999999"/>
    <x v="0"/>
    <x v="0"/>
    <x v="3"/>
  </r>
  <r>
    <x v="1028"/>
    <x v="4"/>
    <x v="44"/>
    <s v="Kalehe, South Kivu Province, Democratic Republic of the Congo"/>
    <x v="0"/>
    <s v="54/74"/>
    <s v="$17.95/12 ounces"/>
    <x v="102"/>
    <n v="17.95"/>
    <s v="12 ounces"/>
    <n v="17.95"/>
    <n v="12"/>
    <n v="1.495833333"/>
    <x v="0"/>
    <x v="1"/>
    <x v="1"/>
  </r>
  <r>
    <x v="1029"/>
    <x v="4"/>
    <x v="0"/>
    <s v="Yirgacheffe growing region, southern Ethiopia"/>
    <x v="0"/>
    <s v="57/84"/>
    <s v="$17.80/12 ounces"/>
    <x v="15"/>
    <n v="17.8"/>
    <s v="12 ounces"/>
    <n v="17.8"/>
    <n v="12"/>
    <n v="1.483333333"/>
    <x v="0"/>
    <x v="9"/>
    <x v="3"/>
  </r>
  <r>
    <x v="1030"/>
    <x v="4"/>
    <x v="44"/>
    <s v="Pichincha growing region, northern Ecuador"/>
    <x v="0"/>
    <s v="52/80"/>
    <s v="$18.95/12 ounces"/>
    <x v="131"/>
    <n v="18.95"/>
    <s v="12 ounces"/>
    <n v="18.95"/>
    <n v="12"/>
    <n v="1.579166667"/>
    <x v="0"/>
    <x v="3"/>
    <x v="7"/>
  </r>
  <r>
    <x v="1031"/>
    <x v="4"/>
    <x v="10"/>
    <s v="Yirgacheffe growing region, southern Ethiopia"/>
    <x v="0"/>
    <s v="48/78"/>
    <s v="$28.00/16 ounces"/>
    <x v="15"/>
    <n v="28"/>
    <s v="16 ounces"/>
    <n v="28"/>
    <n v="16"/>
    <n v="1.75"/>
    <x v="0"/>
    <x v="8"/>
    <x v="0"/>
  </r>
  <r>
    <x v="1032"/>
    <x v="4"/>
    <x v="15"/>
    <s v="Nyeri growing region, south-central Kenya"/>
    <x v="2"/>
    <s v="60/84"/>
    <s v="$500 NTD/16 ounces"/>
    <x v="10"/>
    <s v="$500 NTD"/>
    <s v="16 ounces"/>
    <n v="500"/>
    <n v="16"/>
    <n v="31.25"/>
    <x v="0"/>
    <x v="12"/>
    <x v="3"/>
  </r>
  <r>
    <x v="1033"/>
    <x v="4"/>
    <x v="41"/>
    <s v="Carmo de Minas growing region, Minas Gerais State, Brazil"/>
    <x v="0"/>
    <s v="55/81"/>
    <s v="$13.99/16 ounces"/>
    <x v="76"/>
    <n v="13.99"/>
    <s v="16 ounces"/>
    <n v="13.99"/>
    <n v="16"/>
    <n v="0.87437500000000001"/>
    <x v="0"/>
    <x v="19"/>
    <x v="27"/>
  </r>
  <r>
    <x v="1034"/>
    <x v="4"/>
    <x v="36"/>
    <s v="Mantiqueira de Minas growing region, Minas Gerais State, Brazil"/>
    <x v="2"/>
    <s v="66/83"/>
    <s v="$13.25/12 ounces"/>
    <x v="76"/>
    <n v="13.25"/>
    <s v="12 ounces"/>
    <n v="13.25"/>
    <n v="12"/>
    <n v="1.1041666670000001"/>
    <x v="0"/>
    <x v="11"/>
    <x v="26"/>
  </r>
  <r>
    <x v="188"/>
    <x v="4"/>
    <x v="53"/>
    <s v="Holualoa, North Kona growing district, â€œBig Islandâ€ of Hawaii"/>
    <x v="0"/>
    <s v="58/83"/>
    <s v="$39.95/8 ounces"/>
    <x v="8"/>
    <n v="39.950000000000003"/>
    <s v="8 ounces"/>
    <n v="39.950000000000003"/>
    <n v="8"/>
    <n v="4.9937500000000004"/>
    <x v="0"/>
    <x v="2"/>
    <x v="26"/>
  </r>
  <r>
    <x v="1035"/>
    <x v="4"/>
    <x v="34"/>
    <s v="San Adolfo, Acevedo, Huila Department, Colombia"/>
    <x v="2"/>
    <s v="65/81"/>
    <s v="$17.00/12 ounces"/>
    <x v="0"/>
    <n v="17"/>
    <s v="12 ounces"/>
    <n v="17"/>
    <n v="12"/>
    <n v="1.4166666670000001"/>
    <x v="0"/>
    <x v="25"/>
    <x v="27"/>
  </r>
  <r>
    <x v="1036"/>
    <x v="4"/>
    <x v="0"/>
    <s v="Yirgacheffe growing region, south-central Ethiopia"/>
    <x v="0"/>
    <s v="54/82"/>
    <s v="$17.50/12 ounces"/>
    <x v="18"/>
    <n v="17.5"/>
    <s v="12 ounces"/>
    <n v="17.5"/>
    <n v="12"/>
    <n v="1.4583333329999999"/>
    <x v="0"/>
    <x v="1"/>
    <x v="14"/>
  </r>
  <r>
    <x v="1037"/>
    <x v="4"/>
    <x v="57"/>
    <s v="Yirgacheffe growing region, southern Ethiopia"/>
    <x v="0"/>
    <s v="55/78"/>
    <s v="$15.50/12 ounces"/>
    <x v="15"/>
    <n v="15.5"/>
    <s v="12 ounces"/>
    <n v="15.5"/>
    <n v="12"/>
    <n v="1.2916666670000001"/>
    <x v="0"/>
    <x v="19"/>
    <x v="0"/>
  </r>
  <r>
    <x v="1038"/>
    <x v="4"/>
    <x v="34"/>
    <s v="Nyeri growing region, south-central Kenya"/>
    <x v="2"/>
    <s v="60/84"/>
    <s v="$15.49/12 ounces"/>
    <x v="10"/>
    <n v="15.49"/>
    <s v="12 ounces"/>
    <n v="15.49"/>
    <n v="12"/>
    <n v="1.2908333329999999"/>
    <x v="0"/>
    <x v="12"/>
    <x v="3"/>
  </r>
  <r>
    <x v="1039"/>
    <x v="4"/>
    <x v="89"/>
    <s v="Boquete growing region, western Panama"/>
    <x v="2"/>
    <s v="64/84"/>
    <s v="$45.00/8 ounces"/>
    <x v="1"/>
    <n v="45"/>
    <s v="8 ounces"/>
    <n v="45"/>
    <n v="8"/>
    <n v="5.625"/>
    <x v="0"/>
    <x v="4"/>
    <x v="3"/>
  </r>
  <r>
    <x v="1040"/>
    <x v="4"/>
    <x v="8"/>
    <s v="Kiambu growing region, south-central Kenya."/>
    <x v="0"/>
    <s v="60/78"/>
    <s v="$17.95/12 ounces"/>
    <x v="21"/>
    <n v="17.95"/>
    <s v="12 ounces"/>
    <n v="17.95"/>
    <n v="12"/>
    <n v="1.495833333"/>
    <x v="0"/>
    <x v="12"/>
    <x v="0"/>
  </r>
  <r>
    <x v="1041"/>
    <x v="4"/>
    <x v="12"/>
    <s v="Central Valley, Costa Rica"/>
    <x v="2"/>
    <s v="63/85"/>
    <s v="$18.50/12 ounces"/>
    <x v="40"/>
    <n v="18.5"/>
    <s v="12 ounces"/>
    <n v="18.5"/>
    <n v="12"/>
    <n v="1.5416666670000001"/>
    <x v="0"/>
    <x v="21"/>
    <x v="38"/>
  </r>
  <r>
    <x v="1042"/>
    <x v="4"/>
    <x v="0"/>
    <s v="Apaneca, El Salvador"/>
    <x v="0"/>
    <s v="59/79"/>
    <s v="$18.75/12 ounces"/>
    <x v="28"/>
    <n v="18.75"/>
    <s v="12 ounces"/>
    <n v="18.75"/>
    <n v="12"/>
    <n v="1.5625"/>
    <x v="0"/>
    <x v="14"/>
    <x v="13"/>
  </r>
  <r>
    <x v="1043"/>
    <x v="4"/>
    <x v="10"/>
    <s v="Boquete growing region, western Panama"/>
    <x v="2"/>
    <s v="64/85"/>
    <s v="$48.00/8 ounces"/>
    <x v="1"/>
    <n v="48"/>
    <s v="8 ounces"/>
    <n v="48"/>
    <n v="8"/>
    <n v="6"/>
    <x v="0"/>
    <x v="4"/>
    <x v="38"/>
  </r>
  <r>
    <x v="1044"/>
    <x v="4"/>
    <x v="12"/>
    <s v="Chiriqui, Boquete growing region, western Panama"/>
    <x v="2"/>
    <s v="65/88"/>
    <s v="$20.00/8 ounces"/>
    <x v="1"/>
    <n v="20"/>
    <s v="8 ounces"/>
    <n v="20"/>
    <n v="8"/>
    <n v="2.5"/>
    <x v="0"/>
    <x v="25"/>
    <x v="5"/>
  </r>
  <r>
    <x v="1045"/>
    <x v="4"/>
    <x v="0"/>
    <s v="Santa Ana growing region, El Salvador"/>
    <x v="0"/>
    <s v="58/77"/>
    <s v="$18.75/12 ounces"/>
    <x v="28"/>
    <n v="18.75"/>
    <s v="12 ounces"/>
    <n v="18.75"/>
    <n v="12"/>
    <n v="1.5625"/>
    <x v="0"/>
    <x v="2"/>
    <x v="17"/>
  </r>
  <r>
    <x v="1046"/>
    <x v="4"/>
    <x v="41"/>
    <s v="Piedra Candela, Chiriqui Province, western Panama"/>
    <x v="2"/>
    <s v="66/90"/>
    <s v="$50.00/8 ounces"/>
    <x v="1"/>
    <n v="50"/>
    <s v="8 ounces"/>
    <n v="50"/>
    <n v="8"/>
    <n v="6.25"/>
    <x v="0"/>
    <x v="11"/>
    <x v="23"/>
  </r>
  <r>
    <x v="307"/>
    <x v="4"/>
    <x v="25"/>
    <s v="Honduras; Kenya; Ethiopia"/>
    <x v="0"/>
    <s v="59/70"/>
    <s v="$18.90/12 ounces"/>
    <x v="132"/>
    <n v="18.899999999999999"/>
    <s v="12 ounces"/>
    <n v="18.899999999999999"/>
    <n v="12"/>
    <n v="1.575"/>
    <x v="0"/>
    <x v="14"/>
    <x v="28"/>
  </r>
  <r>
    <x v="1047"/>
    <x v="4"/>
    <x v="12"/>
    <s v="Lourdes de Naranjo, West Valley, Costa Rica"/>
    <x v="2"/>
    <s v="61/85"/>
    <s v="$20.00/250 grams"/>
    <x v="40"/>
    <n v="20"/>
    <s v="250 grams"/>
    <n v="20"/>
    <n v="8.8184976810000002"/>
    <n v="2.26796"/>
    <x v="0"/>
    <x v="7"/>
    <x v="38"/>
  </r>
  <r>
    <x v="1048"/>
    <x v="4"/>
    <x v="34"/>
    <s v="Sabanilla de Alajuela growing region, Costa Rica"/>
    <x v="0"/>
    <s v="53/77"/>
    <s v="$16.49/12 ounces"/>
    <x v="40"/>
    <n v="16.489999999999998"/>
    <s v="12 ounces"/>
    <n v="16.489999999999998"/>
    <n v="12"/>
    <n v="1.3741666669999999"/>
    <x v="0"/>
    <x v="23"/>
    <x v="17"/>
  </r>
  <r>
    <x v="1049"/>
    <x v="4"/>
    <x v="21"/>
    <s v="Kenya"/>
    <x v="4"/>
    <s v="45/54"/>
    <s v="NT $900/8 ounces"/>
    <x v="13"/>
    <s v="NT $900"/>
    <s v="8 ounces"/>
    <n v="900"/>
    <n v="8"/>
    <n v="112.5"/>
    <x v="1"/>
    <x v="15"/>
    <x v="43"/>
  </r>
  <r>
    <x v="1050"/>
    <x v="4"/>
    <x v="21"/>
    <s v="Toraja growing region, South Sulawesi, Indonesia"/>
    <x v="4"/>
    <s v="44/56"/>
    <s v="NT $700/8 ounces"/>
    <x v="19"/>
    <s v="NT $700"/>
    <s v="8 ounces"/>
    <n v="700"/>
    <n v="8"/>
    <n v="87.5"/>
    <x v="1"/>
    <x v="10"/>
    <x v="44"/>
  </r>
  <r>
    <x v="1051"/>
    <x v="4"/>
    <x v="21"/>
    <s v="Ethiopia"/>
    <x v="1"/>
    <s v="45/57"/>
    <s v="NT $700/8 ounces"/>
    <x v="9"/>
    <s v="NT $700"/>
    <s v="8 ounces"/>
    <n v="700"/>
    <n v="8"/>
    <n v="87.5"/>
    <x v="1"/>
    <x v="15"/>
    <x v="49"/>
  </r>
  <r>
    <x v="1052"/>
    <x v="4"/>
    <x v="21"/>
    <s v="Yirgacheffe growing region, southern Ethiopia; Sidama (also Sidamo) growing region, southern Ethiopia"/>
    <x v="1"/>
    <s v="48/60"/>
    <s v="NT $800/8 ounces"/>
    <x v="15"/>
    <s v="NT $800"/>
    <s v="8 ounces"/>
    <n v="800"/>
    <n v="8"/>
    <n v="100"/>
    <x v="1"/>
    <x v="8"/>
    <x v="15"/>
  </r>
  <r>
    <x v="1053"/>
    <x v="4"/>
    <x v="100"/>
    <s v="South-central Kenya"/>
    <x v="0"/>
    <s v="54/68"/>
    <s v="$18.00/12 ounces"/>
    <x v="10"/>
    <n v="18"/>
    <s v="12 ounces"/>
    <n v="18"/>
    <n v="12"/>
    <n v="1.5"/>
    <x v="0"/>
    <x v="1"/>
    <x v="16"/>
  </r>
  <r>
    <x v="1054"/>
    <x v="4"/>
    <x v="80"/>
    <s v="Yirgacheffe growing region, southern Ethiopia"/>
    <x v="0"/>
    <s v="50/79"/>
    <s v="$18.00/320 grams"/>
    <x v="15"/>
    <n v="18"/>
    <s v="320 grams"/>
    <n v="18"/>
    <n v="11.287677029999999"/>
    <n v="1.594659375"/>
    <x v="0"/>
    <x v="13"/>
    <x v="13"/>
  </r>
  <r>
    <x v="1055"/>
    <x v="4"/>
    <x v="80"/>
    <s v="Yirgacheffe growing region, southern Ethiopia"/>
    <x v="2"/>
    <s v="62/87"/>
    <s v="$22.50/250 grams"/>
    <x v="15"/>
    <n v="22.5"/>
    <s v="250 grams"/>
    <n v="22.5"/>
    <n v="8.8184976810000002"/>
    <n v="2.5514549999999998"/>
    <x v="0"/>
    <x v="0"/>
    <x v="45"/>
  </r>
  <r>
    <x v="1056"/>
    <x v="4"/>
    <x v="0"/>
    <s v="Huila Department, southern Colombia"/>
    <x v="0"/>
    <s v="60/77"/>
    <s v="$14.85/12 ounces"/>
    <x v="60"/>
    <n v="14.85"/>
    <s v="12 ounces"/>
    <n v="14.85"/>
    <n v="12"/>
    <n v="1.2375"/>
    <x v="0"/>
    <x v="12"/>
    <x v="17"/>
  </r>
  <r>
    <x v="1057"/>
    <x v="4"/>
    <x v="56"/>
    <s v="Yirgacheffe growing region, south-central Ethiopia"/>
    <x v="0"/>
    <s v="54/76"/>
    <s v="AUD $16.00/250 grams"/>
    <x v="18"/>
    <s v="AUD $16.00"/>
    <s v="250 grams"/>
    <n v="16"/>
    <n v="8.8184976810000002"/>
    <n v="1.814368"/>
    <x v="0"/>
    <x v="1"/>
    <x v="2"/>
  </r>
  <r>
    <x v="1058"/>
    <x v="4"/>
    <x v="8"/>
    <s v="Huehuetenango Department, Guatemala"/>
    <x v="0"/>
    <s v="56/80"/>
    <s v="$17.95/12 ounces"/>
    <x v="33"/>
    <n v="17.95"/>
    <s v="12 ounces"/>
    <n v="17.95"/>
    <n v="12"/>
    <n v="1.495833333"/>
    <x v="0"/>
    <x v="5"/>
    <x v="7"/>
  </r>
  <r>
    <x v="1059"/>
    <x v="4"/>
    <x v="0"/>
    <s v="Sidama (also Sidamo) growing region, southern Ethiopia"/>
    <x v="0"/>
    <s v="56/80"/>
    <s v="$16.80/12 ounces"/>
    <x v="15"/>
    <n v="16.8"/>
    <s v="12 ounces"/>
    <n v="16.8"/>
    <n v="12"/>
    <n v="1.4"/>
    <x v="0"/>
    <x v="5"/>
    <x v="7"/>
  </r>
  <r>
    <x v="1060"/>
    <x v="4"/>
    <x v="14"/>
    <s v="Piedra Candela, Chiriqui Province, far western Panama"/>
    <x v="0"/>
    <s v="58/78"/>
    <s v="$49.95/8 ounces"/>
    <x v="7"/>
    <n v="49.95"/>
    <s v="8 ounces"/>
    <n v="49.95"/>
    <n v="8"/>
    <n v="6.2437500000000004"/>
    <x v="0"/>
    <x v="2"/>
    <x v="0"/>
  </r>
  <r>
    <x v="516"/>
    <x v="4"/>
    <x v="44"/>
    <s v="Kiambu County, south-central Kenya"/>
    <x v="0"/>
    <s v="60/78"/>
    <s v="$17.95/12 ounces"/>
    <x v="10"/>
    <n v="17.95"/>
    <s v="12 ounces"/>
    <n v="17.95"/>
    <n v="12"/>
    <n v="1.495833333"/>
    <x v="0"/>
    <x v="12"/>
    <x v="0"/>
  </r>
  <r>
    <x v="1061"/>
    <x v="4"/>
    <x v="1"/>
    <s v="Nueva Segovia Department, Nicaragua"/>
    <x v="0"/>
    <s v="60/76"/>
    <s v="$20.00/12 ounces"/>
    <x v="68"/>
    <n v="20"/>
    <s v="12 ounces"/>
    <n v="20"/>
    <n v="12"/>
    <n v="1.6666666670000001"/>
    <x v="0"/>
    <x v="12"/>
    <x v="2"/>
  </r>
  <r>
    <x v="1062"/>
    <x v="4"/>
    <x v="85"/>
    <s v="South-central Kenya"/>
    <x v="1"/>
    <s v="52/64"/>
    <s v="$16.25/12 ounces"/>
    <x v="10"/>
    <n v="16.25"/>
    <s v="12 ounces"/>
    <n v="16.25"/>
    <n v="12"/>
    <n v="1.3541666670000001"/>
    <x v="0"/>
    <x v="3"/>
    <x v="32"/>
  </r>
  <r>
    <x v="973"/>
    <x v="4"/>
    <x v="80"/>
    <s v="Yirgacheffe growing region, southern Ethiopia"/>
    <x v="2"/>
    <s v="63/84"/>
    <s v="$17.00/250 grams"/>
    <x v="15"/>
    <n v="17"/>
    <s v="250 grams"/>
    <n v="17"/>
    <n v="8.8184976810000002"/>
    <n v="1.9277660000000001"/>
    <x v="0"/>
    <x v="21"/>
    <x v="3"/>
  </r>
  <r>
    <x v="1063"/>
    <x v="4"/>
    <x v="21"/>
    <s v="Costa Rica; Mexico"/>
    <x v="4"/>
    <s v="43/52"/>
    <s v="NT $1000/16 ounces"/>
    <x v="133"/>
    <s v="NT $1000"/>
    <s v="16 ounces"/>
    <n v="1000"/>
    <n v="16"/>
    <n v="62.5"/>
    <x v="1"/>
    <x v="35"/>
    <x v="46"/>
  </r>
  <r>
    <x v="1064"/>
    <x v="4"/>
    <x v="167"/>
    <s v="Boquete growing region, western Panama"/>
    <x v="2"/>
    <s v="66/82"/>
    <s v="$32.00/8 ounces"/>
    <x v="1"/>
    <n v="32"/>
    <s v="8 ounces"/>
    <n v="32"/>
    <n v="8"/>
    <n v="4"/>
    <x v="0"/>
    <x v="11"/>
    <x v="14"/>
  </r>
  <r>
    <x v="1065"/>
    <x v="4"/>
    <x v="62"/>
    <s v="Ethiopia; Kenya"/>
    <x v="2"/>
    <s v="62/84"/>
    <s v="$20.00/8 ounces"/>
    <x v="89"/>
    <n v="20"/>
    <s v="8 ounces"/>
    <n v="20"/>
    <n v="8"/>
    <n v="2.5"/>
    <x v="0"/>
    <x v="0"/>
    <x v="3"/>
  </r>
  <r>
    <x v="1066"/>
    <x v="4"/>
    <x v="39"/>
    <s v="Nyeri growing region, south-central Kenya"/>
    <x v="0"/>
    <s v="52/71"/>
    <s v="$19.50/12 ounces"/>
    <x v="10"/>
    <n v="19.5"/>
    <s v="12 ounces"/>
    <n v="19.5"/>
    <n v="12"/>
    <n v="1.625"/>
    <x v="0"/>
    <x v="3"/>
    <x v="42"/>
  </r>
  <r>
    <x v="1067"/>
    <x v="4"/>
    <x v="15"/>
    <s v="Hambela Wamena District, Guji Zone, Oromia Region, southern Ethiopia"/>
    <x v="0"/>
    <s v="58/78"/>
    <s v="$19.00/16 ounces"/>
    <x v="15"/>
    <n v="19"/>
    <s v="16 ounces"/>
    <n v="19"/>
    <n v="16"/>
    <n v="1.1875"/>
    <x v="0"/>
    <x v="2"/>
    <x v="0"/>
  </r>
  <r>
    <x v="1068"/>
    <x v="4"/>
    <x v="5"/>
    <s v="Chalatenango, El Salvador"/>
    <x v="0"/>
    <s v="55/78"/>
    <s v="$19.50/12 ounces"/>
    <x v="28"/>
    <n v="19.5"/>
    <s v="12 ounces"/>
    <n v="19.5"/>
    <n v="12"/>
    <n v="1.625"/>
    <x v="0"/>
    <x v="19"/>
    <x v="0"/>
  </r>
  <r>
    <x v="1069"/>
    <x v="4"/>
    <x v="18"/>
    <s v="Brazil; Mandheling, Sumatra; Guatemala; Ethiopia"/>
    <x v="1"/>
    <s v="50/64"/>
    <s v="RMB $100.00/454 grams"/>
    <x v="134"/>
    <s v="RMB $100.00"/>
    <s v="454 grams"/>
    <n v="100"/>
    <n v="16.014391790000001"/>
    <n v="6.2443832600000002"/>
    <x v="0"/>
    <x v="13"/>
    <x v="32"/>
  </r>
  <r>
    <x v="1070"/>
    <x v="4"/>
    <x v="21"/>
    <s v="Yirgacheffe growing region, southern Ethiopia"/>
    <x v="0"/>
    <s v="54/76"/>
    <s v="NT $1500/16 ounces"/>
    <x v="15"/>
    <s v="NT $1500"/>
    <s v="16 ounces"/>
    <n v="1500"/>
    <n v="16"/>
    <n v="93.75"/>
    <x v="1"/>
    <x v="1"/>
    <x v="2"/>
  </r>
  <r>
    <x v="1071"/>
    <x v="4"/>
    <x v="168"/>
    <s v="Waghi Valley, Western Highlands Province, Papua New Guinea"/>
    <x v="0"/>
    <s v="56/70"/>
    <s v="$17.49/16 ounces"/>
    <x v="55"/>
    <n v="17.489999999999998"/>
    <s v="16 ounces"/>
    <n v="17.489999999999998"/>
    <n v="16"/>
    <n v="1.0931249999999999"/>
    <x v="0"/>
    <x v="5"/>
    <x v="28"/>
  </r>
  <r>
    <x v="1072"/>
    <x v="4"/>
    <x v="46"/>
    <s v="San Adolfo, Acevedo, Huila Department, Colombia"/>
    <x v="0"/>
    <s v="59/78"/>
    <s v="$19.00/12 ounces"/>
    <x v="0"/>
    <n v="19"/>
    <s v="12 ounces"/>
    <n v="19"/>
    <n v="12"/>
    <n v="1.5833333329999999"/>
    <x v="0"/>
    <x v="14"/>
    <x v="0"/>
  </r>
  <r>
    <x v="1073"/>
    <x v="4"/>
    <x v="106"/>
    <s v="Central Kenya"/>
    <x v="0"/>
    <s v="56/76"/>
    <s v="$12.75/10 ounces"/>
    <x v="37"/>
    <n v="12.75"/>
    <s v="10 ounces"/>
    <n v="12.75"/>
    <n v="10"/>
    <n v="1.2749999999999999"/>
    <x v="0"/>
    <x v="5"/>
    <x v="2"/>
  </r>
  <r>
    <x v="1074"/>
    <x v="4"/>
    <x v="169"/>
    <s v="Guji Zone, southern Ethiopia"/>
    <x v="0"/>
    <s v="56/76"/>
    <s v="$18.00/12 ounces"/>
    <x v="15"/>
    <n v="18"/>
    <s v="12 ounces"/>
    <n v="18"/>
    <n v="12"/>
    <n v="1.5"/>
    <x v="0"/>
    <x v="5"/>
    <x v="2"/>
  </r>
  <r>
    <x v="1075"/>
    <x v="4"/>
    <x v="8"/>
    <s v="Yirgacheffe growing region, southern Ethiopia"/>
    <x v="0"/>
    <s v="58/82"/>
    <s v="$19.95/12 ounces"/>
    <x v="15"/>
    <n v="19.95"/>
    <s v="12 ounces"/>
    <n v="19.95"/>
    <n v="12"/>
    <n v="1.6625000000000001"/>
    <x v="0"/>
    <x v="2"/>
    <x v="14"/>
  </r>
  <r>
    <x v="1076"/>
    <x v="4"/>
    <x v="77"/>
    <s v="Bench-Maji Zone, Southern Ethiopia"/>
    <x v="0"/>
    <s v="56/77"/>
    <s v="$88.00/8 ounces"/>
    <x v="15"/>
    <n v="88"/>
    <s v="8 ounces"/>
    <n v="88"/>
    <n v="8"/>
    <n v="11"/>
    <x v="0"/>
    <x v="5"/>
    <x v="17"/>
  </r>
  <r>
    <x v="1077"/>
    <x v="4"/>
    <x v="37"/>
    <s v="Valle del Cauca growing region, Colombia"/>
    <x v="0"/>
    <s v="56/78"/>
    <s v="$24.00/12 ounces"/>
    <x v="0"/>
    <n v="24"/>
    <s v="12 ounces"/>
    <n v="24"/>
    <n v="12"/>
    <n v="2"/>
    <x v="0"/>
    <x v="5"/>
    <x v="0"/>
  </r>
  <r>
    <x v="1078"/>
    <x v="4"/>
    <x v="91"/>
    <s v="Nyeri growing region, south-central Kenya"/>
    <x v="0"/>
    <s v="57/77"/>
    <s v="$15.99/12 ounces"/>
    <x v="10"/>
    <n v="15.99"/>
    <s v="12 ounces"/>
    <n v="15.99"/>
    <n v="12"/>
    <n v="1.3325"/>
    <x v="0"/>
    <x v="9"/>
    <x v="17"/>
  </r>
  <r>
    <x v="1079"/>
    <x v="4"/>
    <x v="45"/>
    <s v="Gedeb District, Yirgacheffe growing region, southern Ethiopia"/>
    <x v="0"/>
    <s v="54/78"/>
    <s v="RMB $75.00/150 grams"/>
    <x v="15"/>
    <s v="RMB $75.00"/>
    <s v="150 grams"/>
    <n v="75"/>
    <n v="5.2910986080000004"/>
    <n v="14.17475"/>
    <x v="0"/>
    <x v="1"/>
    <x v="0"/>
  </r>
  <r>
    <x v="1080"/>
    <x v="4"/>
    <x v="170"/>
    <s v="Nyeri growing region, south-central Kenya"/>
    <x v="0"/>
    <s v="54/75"/>
    <s v="$15.00/12 ounces"/>
    <x v="10"/>
    <n v="15"/>
    <s v="12 ounces"/>
    <n v="15"/>
    <n v="12"/>
    <n v="1.25"/>
    <x v="0"/>
    <x v="1"/>
    <x v="11"/>
  </r>
  <r>
    <x v="1081"/>
    <x v="4"/>
    <x v="91"/>
    <s v="Sidama (also Sidamo) growing region, southern Ethiopia"/>
    <x v="0"/>
    <s v="54/79"/>
    <s v="$15.99/12 ounces"/>
    <x v="15"/>
    <n v="15.99"/>
    <s v="12 ounces"/>
    <n v="15.99"/>
    <n v="12"/>
    <n v="1.3325"/>
    <x v="0"/>
    <x v="1"/>
    <x v="13"/>
  </r>
  <r>
    <x v="1082"/>
    <x v="4"/>
    <x v="12"/>
    <s v="Amaro Mountains, Sidama (also Sidamo) growing area, southern Ethiopia"/>
    <x v="2"/>
    <s v="58/90"/>
    <s v="$17.95/12 ounces"/>
    <x v="15"/>
    <n v="17.95"/>
    <s v="12 ounces"/>
    <n v="17.95"/>
    <n v="12"/>
    <n v="1.495833333"/>
    <x v="0"/>
    <x v="2"/>
    <x v="23"/>
  </r>
  <r>
    <x v="1083"/>
    <x v="4"/>
    <x v="14"/>
    <s v="Lintong growing region, North Sumatra Province, Indonesia"/>
    <x v="0"/>
    <s v="54/74"/>
    <s v="$14.50/12 ounces"/>
    <x v="19"/>
    <n v="14.5"/>
    <s v="12 ounces"/>
    <n v="14.5"/>
    <n v="12"/>
    <n v="1.2083333329999999"/>
    <x v="0"/>
    <x v="1"/>
    <x v="1"/>
  </r>
  <r>
    <x v="1084"/>
    <x v="4"/>
    <x v="171"/>
    <s v="Pondok, Aceh Province, northern Sumatra, Indonesia"/>
    <x v="1"/>
    <s v="50/69"/>
    <s v="KRW $10,000/250 grams"/>
    <x v="19"/>
    <s v="KRW $10,000"/>
    <s v="250 grams"/>
    <n v="10000"/>
    <n v="8.8184976810000002"/>
    <n v="1133.98"/>
    <x v="2"/>
    <x v="13"/>
    <x v="29"/>
  </r>
  <r>
    <x v="1085"/>
    <x v="4"/>
    <x v="2"/>
    <s v="Yirgacheffe growing region, southern Ethiopia"/>
    <x v="0"/>
    <s v="52/76"/>
    <s v="NT $580/227 grams"/>
    <x v="15"/>
    <s v="NT $580"/>
    <s v="227 grams"/>
    <n v="580"/>
    <n v="8.0071958940000005"/>
    <n v="72.434845809999999"/>
    <x v="1"/>
    <x v="3"/>
    <x v="2"/>
  </r>
  <r>
    <x v="1086"/>
    <x v="4"/>
    <x v="172"/>
    <s v="Limu Woreda, southwest Ethiopia"/>
    <x v="0"/>
    <s v="57/80"/>
    <s v="$16.50/12 ounces"/>
    <x v="110"/>
    <n v="16.5"/>
    <s v="12 ounces"/>
    <n v="16.5"/>
    <n v="12"/>
    <n v="1.375"/>
    <x v="0"/>
    <x v="9"/>
    <x v="7"/>
  </r>
  <r>
    <x v="1087"/>
    <x v="4"/>
    <x v="172"/>
    <s v="Nyeri growing region, south-central Kenya"/>
    <x v="0"/>
    <s v="54/73"/>
    <s v="$16.00/12 ounces"/>
    <x v="10"/>
    <n v="16"/>
    <s v="12 ounces"/>
    <n v="16"/>
    <n v="12"/>
    <n v="1.3333333329999999"/>
    <x v="0"/>
    <x v="1"/>
    <x v="33"/>
  </r>
  <r>
    <x v="1088"/>
    <x v="4"/>
    <x v="68"/>
    <s v="Yirgacheffe growing region, south-central Ethiopia"/>
    <x v="2"/>
    <s v="69/84"/>
    <s v="NT $5800/8 ounces"/>
    <x v="18"/>
    <s v="NT $5800"/>
    <s v="8 ounces"/>
    <n v="5800"/>
    <n v="8"/>
    <n v="725"/>
    <x v="3"/>
    <x v="38"/>
    <x v="3"/>
  </r>
  <r>
    <x v="1089"/>
    <x v="4"/>
    <x v="34"/>
    <s v="Hambela Wamena District, Guji Zone, Oromia Region, southern Ethiopia"/>
    <x v="2"/>
    <s v="65/78"/>
    <s v="$16.00/12 ounces"/>
    <x v="15"/>
    <n v="16"/>
    <s v="12 ounces"/>
    <n v="16"/>
    <n v="12"/>
    <n v="1.3333333329999999"/>
    <x v="0"/>
    <x v="25"/>
    <x v="0"/>
  </r>
  <r>
    <x v="1090"/>
    <x v="4"/>
    <x v="5"/>
    <s v="Alto Quiel, Boquete growing region, western Panama"/>
    <x v="2"/>
    <s v="58/84"/>
    <s v="$22.50/12 ounces"/>
    <x v="1"/>
    <n v="22.5"/>
    <s v="12 ounces"/>
    <n v="22.5"/>
    <n v="12"/>
    <n v="1.875"/>
    <x v="0"/>
    <x v="2"/>
    <x v="3"/>
  </r>
  <r>
    <x v="1091"/>
    <x v="4"/>
    <x v="10"/>
    <s v="Lintong growing region, northern Sumatra, Indonesia"/>
    <x v="0"/>
    <s v="52/74"/>
    <s v="$20.99/12 ounces"/>
    <x v="19"/>
    <n v="20.99"/>
    <s v="12 ounces"/>
    <n v="20.99"/>
    <n v="12"/>
    <n v="1.7491666669999999"/>
    <x v="0"/>
    <x v="3"/>
    <x v="1"/>
  </r>
  <r>
    <x v="509"/>
    <x v="4"/>
    <x v="1"/>
    <s v="Boquete growing region, western Panama"/>
    <x v="0"/>
    <s v="55/75"/>
    <s v="$18.00/12 ounces"/>
    <x v="1"/>
    <n v="18"/>
    <s v="12 ounces"/>
    <n v="18"/>
    <n v="12"/>
    <n v="1.5"/>
    <x v="0"/>
    <x v="19"/>
    <x v="11"/>
  </r>
  <r>
    <x v="1092"/>
    <x v="4"/>
    <x v="173"/>
    <s v="Yirgacheffe growing region, southern Ethiopia"/>
    <x v="0"/>
    <s v="58/77"/>
    <s v="$17.00/12 ounces"/>
    <x v="15"/>
    <n v="17"/>
    <s v="12 ounces"/>
    <n v="17"/>
    <n v="12"/>
    <n v="1.4166666670000001"/>
    <x v="0"/>
    <x v="2"/>
    <x v="17"/>
  </r>
  <r>
    <x v="1093"/>
    <x v="4"/>
    <x v="108"/>
    <s v="Thika growing region, central Kenya"/>
    <x v="0"/>
    <s v="57/78"/>
    <s v="$18.00/12 ounces"/>
    <x v="37"/>
    <n v="18"/>
    <s v="12 ounces"/>
    <n v="18"/>
    <n v="12"/>
    <n v="1.5"/>
    <x v="0"/>
    <x v="9"/>
    <x v="0"/>
  </r>
  <r>
    <x v="1094"/>
    <x v="4"/>
    <x v="15"/>
    <s v="Yirgacheffe growing region, southern Ethiopia"/>
    <x v="0"/>
    <s v="58/80"/>
    <s v="$21.00/16 ounces"/>
    <x v="15"/>
    <n v="21"/>
    <s v="16 ounces"/>
    <n v="21"/>
    <n v="16"/>
    <n v="1.3125"/>
    <x v="0"/>
    <x v="2"/>
    <x v="7"/>
  </r>
  <r>
    <x v="1095"/>
    <x v="4"/>
    <x v="51"/>
    <s v="Panama; Brazil; Indonesia; Costa Rica"/>
    <x v="4"/>
    <s v="44/54"/>
    <s v="NT $1156/227 grams"/>
    <x v="135"/>
    <s v="NT $1156"/>
    <s v="227 grams"/>
    <n v="1156"/>
    <n v="8.0071958940000005"/>
    <n v="144.37014099999999"/>
    <x v="1"/>
    <x v="10"/>
    <x v="43"/>
  </r>
  <r>
    <x v="1096"/>
    <x v="4"/>
    <x v="46"/>
    <s v="Central Valley, Costa Rica"/>
    <x v="0"/>
    <s v="52/70"/>
    <s v="$22.00/12 ounces"/>
    <x v="40"/>
    <n v="22"/>
    <s v="12 ounces"/>
    <n v="22"/>
    <n v="12"/>
    <n v="1.8333333329999999"/>
    <x v="0"/>
    <x v="3"/>
    <x v="28"/>
  </r>
  <r>
    <x v="1097"/>
    <x v="4"/>
    <x v="174"/>
    <s v="Central Valley, Costa Rica"/>
    <x v="0"/>
    <s v="54/68"/>
    <s v="$25.00/8 ounces"/>
    <x v="40"/>
    <n v="25"/>
    <s v="8 ounces"/>
    <n v="25"/>
    <n v="8"/>
    <n v="3.125"/>
    <x v="0"/>
    <x v="1"/>
    <x v="16"/>
  </r>
  <r>
    <x v="1098"/>
    <x v="4"/>
    <x v="10"/>
    <s v="Not disclosed."/>
    <x v="1"/>
    <s v="52/60"/>
    <s v="$15.00/12 ounces"/>
    <x v="23"/>
    <n v="15"/>
    <s v="12 ounces"/>
    <n v="15"/>
    <n v="12"/>
    <n v="1.25"/>
    <x v="0"/>
    <x v="3"/>
    <x v="15"/>
  </r>
  <r>
    <x v="1099"/>
    <x v="4"/>
    <x v="8"/>
    <s v="Wellega, Sidama and Yirgacheffe growing regions, southern and western Ethiopia"/>
    <x v="0"/>
    <s v="52/72"/>
    <s v="$25.95/12 ounces"/>
    <x v="136"/>
    <n v="25.95"/>
    <s v="12 ounces"/>
    <n v="25.95"/>
    <n v="12"/>
    <n v="2.1625000000000001"/>
    <x v="0"/>
    <x v="3"/>
    <x v="10"/>
  </r>
  <r>
    <x v="1100"/>
    <x v="4"/>
    <x v="8"/>
    <s v="Limu growing region, western Ethiopia"/>
    <x v="0"/>
    <s v="58/76"/>
    <s v="$16.95/12 ounces"/>
    <x v="53"/>
    <n v="16.95"/>
    <s v="12 ounces"/>
    <n v="16.95"/>
    <n v="12"/>
    <n v="1.4125000000000001"/>
    <x v="0"/>
    <x v="2"/>
    <x v="2"/>
  </r>
  <r>
    <x v="1101"/>
    <x v="4"/>
    <x v="61"/>
    <s v="Gedeo Zone, Yirgacheffe growing region, southern Ethiopia."/>
    <x v="0"/>
    <s v="59/75"/>
    <s v="$16.75/12 ounces"/>
    <x v="20"/>
    <n v="16.75"/>
    <s v="12 ounces"/>
    <n v="16.75"/>
    <n v="12"/>
    <n v="1.3958333329999999"/>
    <x v="0"/>
    <x v="14"/>
    <x v="11"/>
  </r>
  <r>
    <x v="1102"/>
    <x v="4"/>
    <x v="175"/>
    <s v="Yirgacheffe growing region, southern Ethiopia."/>
    <x v="0"/>
    <s v="59/74"/>
    <s v="KRW$10,500/100 grams"/>
    <x v="20"/>
    <s v="KRW$10,500"/>
    <s v="100 grams"/>
    <n v="10500"/>
    <n v="3.5273990720000001"/>
    <n v="2976.6975000000002"/>
    <x v="2"/>
    <x v="14"/>
    <x v="1"/>
  </r>
  <r>
    <x v="1103"/>
    <x v="4"/>
    <x v="40"/>
    <s v="Silla Del Pando, Volcan, Panama."/>
    <x v="0"/>
    <s v="55/78"/>
    <s v="RMB 235/125 g"/>
    <x v="5"/>
    <s v="RMB 235"/>
    <s v="125 g"/>
    <n v="235"/>
    <n v="4.41"/>
    <n v="53.287981860000002"/>
    <x v="1"/>
    <x v="19"/>
    <x v="0"/>
  </r>
  <r>
    <x v="1104"/>
    <x v="4"/>
    <x v="0"/>
    <s v="Sidamo (also Sidama) growing region, southern Ethiopia."/>
    <x v="0"/>
    <s v="56/72"/>
    <s v="$14.85/12 ounces"/>
    <x v="20"/>
    <n v="14.85"/>
    <s v="12 ounces"/>
    <n v="14.85"/>
    <n v="12"/>
    <n v="1.2375"/>
    <x v="0"/>
    <x v="5"/>
    <x v="10"/>
  </r>
  <r>
    <x v="1105"/>
    <x v="4"/>
    <x v="12"/>
    <s v="Boke, Gamo Gofa Zone, Southern Ethiopia."/>
    <x v="0"/>
    <s v="56/66"/>
    <s v="$17.50/12 ounces"/>
    <x v="20"/>
    <n v="17.5"/>
    <s v="12 ounces"/>
    <n v="17.5"/>
    <n v="12"/>
    <n v="1.4583333329999999"/>
    <x v="0"/>
    <x v="5"/>
    <x v="4"/>
  </r>
  <r>
    <x v="1106"/>
    <x v="4"/>
    <x v="131"/>
    <s v="Yirgacheffe growing region, southern Ethiopia."/>
    <x v="1"/>
    <s v="52/68"/>
    <s v="$14.00/12 ounces"/>
    <x v="20"/>
    <n v="14"/>
    <s v="12 ounces"/>
    <n v="14"/>
    <n v="12"/>
    <n v="1.1666666670000001"/>
    <x v="0"/>
    <x v="3"/>
    <x v="16"/>
  </r>
  <r>
    <x v="1107"/>
    <x v="4"/>
    <x v="5"/>
    <s v="Konga District, Yirgacheffe growing region, southern Ethiopia."/>
    <x v="2"/>
    <s v="62/84"/>
    <s v="$17.82/12 ounces"/>
    <x v="20"/>
    <n v="17.82"/>
    <s v="12 ounces"/>
    <n v="17.82"/>
    <n v="12"/>
    <n v="1.4850000000000001"/>
    <x v="0"/>
    <x v="0"/>
    <x v="3"/>
  </r>
  <r>
    <x v="1108"/>
    <x v="4"/>
    <x v="176"/>
    <s v="Nyeri County, Central Highlands, Kenya."/>
    <x v="1"/>
    <s v="52/62"/>
    <s v="$18.00 / 12 ounces"/>
    <x v="14"/>
    <n v="18"/>
    <s v=" 12 ounces"/>
    <n v="18"/>
    <n v="12"/>
    <n v="1.5"/>
    <x v="0"/>
    <x v="3"/>
    <x v="18"/>
  </r>
  <r>
    <x v="1109"/>
    <x v="4"/>
    <x v="61"/>
    <s v="Kirinyaga County, central Kenya"/>
    <x v="0"/>
    <s v="61/79"/>
    <s v="$17.95/12 ounces"/>
    <x v="37"/>
    <n v="17.95"/>
    <s v="12 ounces"/>
    <n v="17.95"/>
    <n v="12"/>
    <n v="1.495833333"/>
    <x v="0"/>
    <x v="7"/>
    <x v="13"/>
  </r>
  <r>
    <x v="1110"/>
    <x v="4"/>
    <x v="1"/>
    <s v="Boquete growing region, western Panama."/>
    <x v="0"/>
    <s v="58/80"/>
    <s v="$18.00/12 ounces"/>
    <x v="6"/>
    <n v="18"/>
    <s v="12 ounces"/>
    <n v="18"/>
    <n v="12"/>
    <n v="1.5"/>
    <x v="0"/>
    <x v="2"/>
    <x v="7"/>
  </r>
  <r>
    <x v="1111"/>
    <x v="4"/>
    <x v="14"/>
    <s v="Nyeri County, central Kenya."/>
    <x v="0"/>
    <s v="53/70"/>
    <s v="$19.95/12 ounces"/>
    <x v="34"/>
    <n v="19.95"/>
    <s v="12 ounces"/>
    <n v="19.95"/>
    <n v="12"/>
    <n v="1.6625000000000001"/>
    <x v="0"/>
    <x v="23"/>
    <x v="28"/>
  </r>
  <r>
    <x v="758"/>
    <x v="4"/>
    <x v="177"/>
    <s v="Acatenango growing region, Guatemala."/>
    <x v="2"/>
    <s v="72/87"/>
    <s v="$22.00/8 ounces"/>
    <x v="11"/>
    <n v="22"/>
    <s v="8 ounces"/>
    <n v="22"/>
    <n v="8"/>
    <n v="2.75"/>
    <x v="0"/>
    <x v="29"/>
    <x v="45"/>
  </r>
  <r>
    <x v="1112"/>
    <x v="4"/>
    <x v="12"/>
    <s v="El Salto, Boquete growing region, Panama."/>
    <x v="2"/>
    <s v="61/81"/>
    <s v="$47.00/8 ounces"/>
    <x v="5"/>
    <n v="47"/>
    <s v="8 ounces"/>
    <n v="47"/>
    <n v="8"/>
    <n v="5.875"/>
    <x v="0"/>
    <x v="7"/>
    <x v="27"/>
  </r>
  <r>
    <x v="1113"/>
    <x v="4"/>
    <x v="12"/>
    <s v="San Fernando, Nueva Segovia region, Nicaragua."/>
    <x v="0"/>
    <s v="56/73"/>
    <s v="$18.00/12 ounces"/>
    <x v="124"/>
    <n v="18"/>
    <s v="12 ounces"/>
    <n v="18"/>
    <n v="12"/>
    <n v="1.5"/>
    <x v="0"/>
    <x v="5"/>
    <x v="33"/>
  </r>
  <r>
    <x v="1114"/>
    <x v="4"/>
    <x v="26"/>
    <s v="Yirgacheffe growing region, southern Ethiopia."/>
    <x v="1"/>
    <s v="52/68"/>
    <s v="NTD $1000/16 ounces"/>
    <x v="20"/>
    <s v="NTD $1000"/>
    <s v="16 ounces"/>
    <n v="1000"/>
    <n v="16"/>
    <n v="62.5"/>
    <x v="1"/>
    <x v="3"/>
    <x v="16"/>
  </r>
  <r>
    <x v="1115"/>
    <x v="4"/>
    <x v="44"/>
    <s v="Konga District, Yirgacheffe growing region, southern Ethiopia."/>
    <x v="0"/>
    <s v="56/76"/>
    <s v="$16.95/12 ounces"/>
    <x v="20"/>
    <n v="16.95"/>
    <s v="12 ounces"/>
    <n v="16.95"/>
    <n v="12"/>
    <n v="1.4125000000000001"/>
    <x v="0"/>
    <x v="5"/>
    <x v="2"/>
  </r>
  <r>
    <x v="1116"/>
    <x v="4"/>
    <x v="52"/>
    <s v="Kochere, Yirgacheffe growing region, south-central Ethiopia."/>
    <x v="1"/>
    <s v="52/69"/>
    <s v="$16.95/12 ounces"/>
    <x v="26"/>
    <n v="16.95"/>
    <s v="12 ounces"/>
    <n v="16.95"/>
    <n v="12"/>
    <n v="1.4125000000000001"/>
    <x v="0"/>
    <x v="3"/>
    <x v="29"/>
  </r>
  <r>
    <x v="1117"/>
    <x v="4"/>
    <x v="8"/>
    <s v="Sidamo (also Sidama) growing region, southern Ethiopia."/>
    <x v="2"/>
    <s v="64/89"/>
    <s v="$30.95/12 ounces"/>
    <x v="20"/>
    <n v="30.95"/>
    <s v="12 ounces"/>
    <n v="30.95"/>
    <n v="12"/>
    <n v="2.579166667"/>
    <x v="0"/>
    <x v="4"/>
    <x v="34"/>
  </r>
  <r>
    <x v="238"/>
    <x v="4"/>
    <x v="178"/>
    <s v="Lintong growing region, northern Sumatra, Indonesia."/>
    <x v="1"/>
    <s v="54/66"/>
    <s v="$17.50/12 ounces"/>
    <x v="46"/>
    <n v="17.5"/>
    <s v="12 ounces"/>
    <n v="17.5"/>
    <n v="12"/>
    <n v="1.4583333329999999"/>
    <x v="0"/>
    <x v="1"/>
    <x v="4"/>
  </r>
  <r>
    <x v="1118"/>
    <x v="4"/>
    <x v="47"/>
    <s v="Matagalpa growing region, Nicaragua."/>
    <x v="2"/>
    <s v="64/80"/>
    <s v="$16.50/12 ounces"/>
    <x v="124"/>
    <n v="16.5"/>
    <s v="12 ounces"/>
    <n v="16.5"/>
    <n v="12"/>
    <n v="1.375"/>
    <x v="0"/>
    <x v="4"/>
    <x v="7"/>
  </r>
  <r>
    <x v="1119"/>
    <x v="4"/>
    <x v="127"/>
    <s v="South-central Kenya."/>
    <x v="1"/>
    <s v="49/64"/>
    <s v="$16.00/150 grams"/>
    <x v="21"/>
    <n v="16"/>
    <s v="150 grams"/>
    <n v="16"/>
    <n v="5.2910986080000004"/>
    <n v="3.0239466670000001"/>
    <x v="0"/>
    <x v="26"/>
    <x v="32"/>
  </r>
  <r>
    <x v="1120"/>
    <x v="4"/>
    <x v="57"/>
    <s v="South-central Kenya."/>
    <x v="1"/>
    <s v="49/71"/>
    <s v="$14.50/12 ounces"/>
    <x v="21"/>
    <n v="14.5"/>
    <s v="12 ounces"/>
    <n v="14.5"/>
    <n v="12"/>
    <n v="1.2083333329999999"/>
    <x v="0"/>
    <x v="26"/>
    <x v="42"/>
  </r>
  <r>
    <x v="1121"/>
    <x v="4"/>
    <x v="68"/>
    <s v="Yirgacheffe growing region, south-central Ethiopia."/>
    <x v="0"/>
    <s v="58/80"/>
    <s v="TWD $450/100 grams"/>
    <x v="26"/>
    <s v="TWD $450"/>
    <s v="100 grams"/>
    <n v="450"/>
    <n v="3.5273990720000001"/>
    <n v="127.57275"/>
    <x v="1"/>
    <x v="2"/>
    <x v="7"/>
  </r>
  <r>
    <x v="1122"/>
    <x v="4"/>
    <x v="179"/>
    <s v="Yirgacheffe growing region, south-central Ethiopia."/>
    <x v="0"/>
    <s v="57/77"/>
    <s v="$19.50/12 ounces"/>
    <x v="26"/>
    <n v="19.5"/>
    <s v="12 ounces"/>
    <n v="19.5"/>
    <n v="12"/>
    <n v="1.625"/>
    <x v="0"/>
    <x v="9"/>
    <x v="17"/>
  </r>
  <r>
    <x v="1123"/>
    <x v="4"/>
    <x v="0"/>
    <s v="Celinga Village, Yirgacheffe growing region, southern Ethiopia."/>
    <x v="0"/>
    <s v="57/73"/>
    <s v="$16.50/12 ounces"/>
    <x v="20"/>
    <n v="16.5"/>
    <s v="12 ounces"/>
    <n v="16.5"/>
    <n v="12"/>
    <n v="1.375"/>
    <x v="0"/>
    <x v="9"/>
    <x v="33"/>
  </r>
  <r>
    <x v="269"/>
    <x v="4"/>
    <x v="180"/>
    <s v="Guji Zone, Sidama Province, southern Ethiopia."/>
    <x v="1"/>
    <s v="52/61"/>
    <s v="$17.00/12 ounces"/>
    <x v="20"/>
    <n v="17"/>
    <s v="12 ounces"/>
    <n v="17"/>
    <n v="12"/>
    <n v="1.4166666670000001"/>
    <x v="0"/>
    <x v="3"/>
    <x v="31"/>
  </r>
  <r>
    <x v="1124"/>
    <x v="4"/>
    <x v="54"/>
    <s v="Wahgi Valley, Western Highlands, Papua New Guinea."/>
    <x v="2"/>
    <s v="64/82"/>
    <s v="$16.50/12 ounces"/>
    <x v="137"/>
    <n v="16.5"/>
    <s v="12 ounces"/>
    <n v="16.5"/>
    <n v="12"/>
    <n v="1.375"/>
    <x v="0"/>
    <x v="4"/>
    <x v="14"/>
  </r>
  <r>
    <x v="1125"/>
    <x v="4"/>
    <x v="52"/>
    <s v="Mogiana Region, Minas Gerais State, Brazil."/>
    <x v="1"/>
    <s v="54/66"/>
    <s v="$12.95/12 ounces"/>
    <x v="138"/>
    <n v="12.95"/>
    <s v="12 ounces"/>
    <n v="12.95"/>
    <n v="12"/>
    <n v="1.079166667"/>
    <x v="0"/>
    <x v="1"/>
    <x v="4"/>
  </r>
  <r>
    <x v="1126"/>
    <x v="4"/>
    <x v="57"/>
    <s v="Yirgacheffe growing region, south-central Ethiopia."/>
    <x v="0"/>
    <s v="59/76"/>
    <s v="$14.50/12 ounces"/>
    <x v="26"/>
    <n v="14.5"/>
    <s v="12 ounces"/>
    <n v="14.5"/>
    <n v="12"/>
    <n v="1.2083333329999999"/>
    <x v="0"/>
    <x v="14"/>
    <x v="2"/>
  </r>
  <r>
    <x v="907"/>
    <x v="4"/>
    <x v="28"/>
    <s v="Kochere, Yirgacheffe growing region, south-central Ethiopia."/>
    <x v="0"/>
    <s v="54/76"/>
    <s v="$18.99/12 ounces"/>
    <x v="26"/>
    <n v="18.989999999999998"/>
    <s v="12 ounces"/>
    <n v="18.989999999999998"/>
    <n v="12"/>
    <n v="1.5825"/>
    <x v="0"/>
    <x v="1"/>
    <x v="2"/>
  </r>
  <r>
    <x v="1127"/>
    <x v="4"/>
    <x v="181"/>
    <s v="Yirgacheffe growing region, southern Ethiopia."/>
    <x v="3"/>
    <s v="/"/>
    <s v="$6.00/16 fluid ounces"/>
    <x v="20"/>
    <n v="6"/>
    <s v="16 fluid ounces"/>
    <n v="6"/>
    <n v="16"/>
    <n v="0.375"/>
    <x v="0"/>
    <x v="44"/>
    <x v="57"/>
  </r>
  <r>
    <x v="1128"/>
    <x v="4"/>
    <x v="14"/>
    <s v="Volcan growing region, western Panama."/>
    <x v="2"/>
    <s v="72/87"/>
    <s v="$18.00/8 ounces"/>
    <x v="6"/>
    <n v="18"/>
    <s v="8 ounces"/>
    <n v="18"/>
    <n v="8"/>
    <n v="2.25"/>
    <x v="0"/>
    <x v="29"/>
    <x v="45"/>
  </r>
  <r>
    <x v="1129"/>
    <x v="4"/>
    <x v="182"/>
    <s v="Murangâ€™a County, central Kenya."/>
    <x v="0"/>
    <s v="56/74"/>
    <s v="$18.50/12 ounces"/>
    <x v="34"/>
    <n v="18.5"/>
    <s v="12 ounces"/>
    <n v="18.5"/>
    <n v="12"/>
    <n v="1.5416666670000001"/>
    <x v="0"/>
    <x v="5"/>
    <x v="1"/>
  </r>
  <r>
    <x v="1130"/>
    <x v="4"/>
    <x v="138"/>
    <s v="Southern and/or western Ethiopia."/>
    <x v="2"/>
    <s v="62/87"/>
    <s v="KRW 95,000/100 grams"/>
    <x v="139"/>
    <s v="KRW 95,000"/>
    <s v="100 grams"/>
    <n v="95000"/>
    <n v="3.5273990720000001"/>
    <n v="26932.025000000001"/>
    <x v="2"/>
    <x v="0"/>
    <x v="45"/>
  </r>
  <r>
    <x v="1131"/>
    <x v="4"/>
    <x v="0"/>
    <s v="South-central Kenya."/>
    <x v="0"/>
    <s v="58/73"/>
    <s v="$19.95/12 ounces"/>
    <x v="21"/>
    <n v="19.95"/>
    <s v="12 ounces"/>
    <n v="19.95"/>
    <n v="12"/>
    <n v="1.6625000000000001"/>
    <x v="0"/>
    <x v="2"/>
    <x v="33"/>
  </r>
  <r>
    <x v="1132"/>
    <x v="4"/>
    <x v="14"/>
    <s v="Apaneca, Ataco, El Salvador."/>
    <x v="4"/>
    <s v="44/50"/>
    <s v="$15.95/12 ounces"/>
    <x v="118"/>
    <n v="15.95"/>
    <s v="12 ounces"/>
    <n v="15.95"/>
    <n v="12"/>
    <n v="1.329166667"/>
    <x v="0"/>
    <x v="10"/>
    <x v="58"/>
  </r>
  <r>
    <x v="1133"/>
    <x v="4"/>
    <x v="138"/>
    <s v="Silla Del Pando, Volcan, Panama."/>
    <x v="0"/>
    <s v="59/77"/>
    <s v="KRW 50,000/200 grams"/>
    <x v="5"/>
    <s v="KRW 50,000"/>
    <s v="200 grams"/>
    <n v="50000"/>
    <n v="7.0547981450000004"/>
    <n v="7087.375"/>
    <x v="2"/>
    <x v="14"/>
    <x v="17"/>
  </r>
  <r>
    <x v="1134"/>
    <x v="4"/>
    <x v="183"/>
    <s v="Tarrazu growing region, central Costa Rica."/>
    <x v="0"/>
    <s v="57/79"/>
    <s v="HK $178/200 grams"/>
    <x v="140"/>
    <s v="HK $178"/>
    <s v="200 grams"/>
    <n v="178"/>
    <n v="7.0547981450000004"/>
    <n v="25.231055000000001"/>
    <x v="0"/>
    <x v="9"/>
    <x v="13"/>
  </r>
  <r>
    <x v="1135"/>
    <x v="4"/>
    <x v="115"/>
    <s v="Boquete growing region, western Panama."/>
    <x v="0"/>
    <s v="56/76"/>
    <s v="NT$ 480/8 ounces"/>
    <x v="6"/>
    <s v="NT$ 480"/>
    <s v="8 ounces"/>
    <n v="480"/>
    <n v="8"/>
    <n v="60"/>
    <x v="1"/>
    <x v="5"/>
    <x v="2"/>
  </r>
  <r>
    <x v="1136"/>
    <x v="4"/>
    <x v="12"/>
    <s v="San Luis de Grecia, central Costa Rica."/>
    <x v="0"/>
    <s v="57/74"/>
    <s v="$17.90/12 ounces"/>
    <x v="140"/>
    <n v="17.899999999999999"/>
    <s v="12 ounces"/>
    <n v="17.899999999999999"/>
    <n v="12"/>
    <n v="1.4916666670000001"/>
    <x v="0"/>
    <x v="9"/>
    <x v="1"/>
  </r>
  <r>
    <x v="1137"/>
    <x v="4"/>
    <x v="63"/>
    <s v="Nyeri County, Central Highlands, Kenya."/>
    <x v="1"/>
    <s v="54/66"/>
    <s v="$12.99/12 ounces"/>
    <x v="14"/>
    <n v="12.99"/>
    <s v="12 ounces"/>
    <n v="12.99"/>
    <n v="12"/>
    <n v="1.0825"/>
    <x v="0"/>
    <x v="1"/>
    <x v="4"/>
  </r>
  <r>
    <x v="1113"/>
    <x v="4"/>
    <x v="1"/>
    <s v="San Fernando, Nueva Segovia region, Nicaragua."/>
    <x v="0"/>
    <s v="57/73"/>
    <s v="$18.00/12 ounces"/>
    <x v="124"/>
    <n v="18"/>
    <s v="12 ounces"/>
    <n v="18"/>
    <n v="12"/>
    <n v="1.5"/>
    <x v="0"/>
    <x v="9"/>
    <x v="33"/>
  </r>
  <r>
    <x v="752"/>
    <x v="4"/>
    <x v="0"/>
    <s v="Nyeri County, Central Highlands, Kenya"/>
    <x v="0"/>
    <s v="56/74"/>
    <s v="$16.10/12 ounces"/>
    <x v="13"/>
    <n v="16.100000000000001"/>
    <s v="12 ounces"/>
    <n v="16.100000000000001"/>
    <n v="12"/>
    <n v="1.3416666669999999"/>
    <x v="0"/>
    <x v="5"/>
    <x v="1"/>
  </r>
  <r>
    <x v="1138"/>
    <x v="4"/>
    <x v="39"/>
    <s v="Kayanza Province, northern Burundi."/>
    <x v="0"/>
    <s v="54/74"/>
    <s v="$21.00/12 ounces"/>
    <x v="141"/>
    <n v="21"/>
    <s v="12 ounces"/>
    <n v="21"/>
    <n v="12"/>
    <n v="1.75"/>
    <x v="0"/>
    <x v="1"/>
    <x v="1"/>
  </r>
  <r>
    <x v="1139"/>
    <x v="4"/>
    <x v="12"/>
    <s v="Central Valley, Costa Rica."/>
    <x v="2"/>
    <s v="68/92"/>
    <s v="$19.00/12 ounces"/>
    <x v="79"/>
    <n v="19"/>
    <s v="12 ounces"/>
    <n v="19"/>
    <n v="12"/>
    <n v="1.5833333329999999"/>
    <x v="0"/>
    <x v="18"/>
    <x v="21"/>
  </r>
  <r>
    <x v="1140"/>
    <x v="4"/>
    <x v="21"/>
    <s v="Colombia"/>
    <x v="1"/>
    <s v="47/56"/>
    <s v="NT $2,000/16 ounces"/>
    <x v="0"/>
    <s v="NT $2,000"/>
    <s v="16 ounces"/>
    <n v="2000"/>
    <n v="16"/>
    <n v="125"/>
    <x v="1"/>
    <x v="16"/>
    <x v="44"/>
  </r>
  <r>
    <x v="875"/>
    <x v="4"/>
    <x v="112"/>
    <s v="Kenya; Brazil."/>
    <x v="0"/>
    <s v="55/72"/>
    <s v="$16.00/16 ounces"/>
    <x v="142"/>
    <n v="16"/>
    <s v="16 ounces"/>
    <n v="16"/>
    <n v="16"/>
    <n v="1"/>
    <x v="0"/>
    <x v="19"/>
    <x v="10"/>
  </r>
  <r>
    <x v="1141"/>
    <x v="4"/>
    <x v="12"/>
    <s v="Yirgacheffe growing region, southern Ethiopia."/>
    <x v="2"/>
    <s v="62/88"/>
    <s v="$24.00/16 ounces"/>
    <x v="20"/>
    <n v="24"/>
    <s v="16 ounces"/>
    <n v="24"/>
    <n v="16"/>
    <n v="1.5"/>
    <x v="0"/>
    <x v="0"/>
    <x v="5"/>
  </r>
  <r>
    <x v="1142"/>
    <x v="4"/>
    <x v="15"/>
    <s v="Limu Woreda, southwest Ethiopia."/>
    <x v="0"/>
    <s v="61/79"/>
    <s v="$17.00/16 ounces"/>
    <x v="143"/>
    <n v="17"/>
    <s v="16 ounces"/>
    <n v="17"/>
    <n v="16"/>
    <n v="1.0625"/>
    <x v="0"/>
    <x v="7"/>
    <x v="13"/>
  </r>
  <r>
    <x v="1143"/>
    <x v="4"/>
    <x v="28"/>
    <s v="El Boqueron, Volcan de San Salvador, El Salvador."/>
    <x v="2"/>
    <s v="78/99"/>
    <s v="$18.99/12 ounces"/>
    <x v="118"/>
    <n v="18.989999999999998"/>
    <s v="12 ounces"/>
    <n v="18.989999999999998"/>
    <n v="12"/>
    <n v="1.5825"/>
    <x v="0"/>
    <x v="45"/>
    <x v="56"/>
  </r>
  <r>
    <x v="1144"/>
    <x v="4"/>
    <x v="1"/>
    <s v="Haraz (also spelled Haraaz) growing region, north-central Yemen"/>
    <x v="0"/>
    <s v="54/74"/>
    <s v="$19.00/8 ounces"/>
    <x v="16"/>
    <n v="19"/>
    <s v="8 ounces"/>
    <n v="19"/>
    <n v="8"/>
    <n v="2.375"/>
    <x v="0"/>
    <x v="1"/>
    <x v="1"/>
  </r>
  <r>
    <x v="1145"/>
    <x v="4"/>
    <x v="57"/>
    <s v="Yirgacheffe growing region, south-central Ethiopia."/>
    <x v="2"/>
    <s v="65/87"/>
    <s v="$15.00/12 ounces"/>
    <x v="26"/>
    <n v="15"/>
    <s v="12 ounces"/>
    <n v="15"/>
    <n v="12"/>
    <n v="1.25"/>
    <x v="0"/>
    <x v="25"/>
    <x v="45"/>
  </r>
  <r>
    <x v="1146"/>
    <x v="4"/>
    <x v="10"/>
    <s v="Oromia region, southern Ethiopia; Mandheling growing region, northern Sumatra, Indonesia."/>
    <x v="0"/>
    <s v="55/69"/>
    <s v="$14.00/12 ounces"/>
    <x v="46"/>
    <n v="14"/>
    <s v="12 ounces"/>
    <n v="14"/>
    <n v="12"/>
    <n v="1.1666666670000001"/>
    <x v="0"/>
    <x v="19"/>
    <x v="29"/>
  </r>
  <r>
    <x v="73"/>
    <x v="4"/>
    <x v="12"/>
    <s v="Lintong growing region, North Sumatra Province, Indonesia."/>
    <x v="0"/>
    <s v="54/70"/>
    <s v="$18.00/12 ounces"/>
    <x v="46"/>
    <n v="18"/>
    <s v="12 ounces"/>
    <n v="18"/>
    <n v="12"/>
    <n v="1.5"/>
    <x v="0"/>
    <x v="1"/>
    <x v="28"/>
  </r>
  <r>
    <x v="1147"/>
    <x v="4"/>
    <x v="52"/>
    <s v="Carmo de Minas growing region, Minas Gerais State, Brazil."/>
    <x v="1"/>
    <s v="47/60"/>
    <s v="$12.95/12 ounces"/>
    <x v="138"/>
    <n v="12.95"/>
    <s v="12 ounces"/>
    <n v="12.95"/>
    <n v="12"/>
    <n v="1.079166667"/>
    <x v="0"/>
    <x v="16"/>
    <x v="15"/>
  </r>
  <r>
    <x v="1148"/>
    <x v="4"/>
    <x v="85"/>
    <s v="Not disclosed."/>
    <x v="1"/>
    <s v="48/60"/>
    <s v="$14.95/12 ounces"/>
    <x v="23"/>
    <n v="14.95"/>
    <s v="12 ounces"/>
    <n v="14.95"/>
    <n v="12"/>
    <n v="1.245833333"/>
    <x v="0"/>
    <x v="8"/>
    <x v="15"/>
  </r>
  <r>
    <x v="1149"/>
    <x v="4"/>
    <x v="10"/>
    <s v="Yirgacheffe growing region, southern Ethiopia."/>
    <x v="0"/>
    <s v="57/76"/>
    <s v="$15.00/8 ounces"/>
    <x v="20"/>
    <n v="15"/>
    <s v="8 ounces"/>
    <n v="15"/>
    <n v="8"/>
    <n v="1.875"/>
    <x v="0"/>
    <x v="9"/>
    <x v="2"/>
  </r>
  <r>
    <x v="1150"/>
    <x v="4"/>
    <x v="131"/>
    <s v="Kirinyaga growing district, south-central Kenya."/>
    <x v="0"/>
    <s v="60/75"/>
    <s v="$15.25/12 ounces"/>
    <x v="21"/>
    <n v="15.25"/>
    <s v="12 ounces"/>
    <n v="15.25"/>
    <n v="12"/>
    <n v="1.2708333329999999"/>
    <x v="0"/>
    <x v="12"/>
    <x v="11"/>
  </r>
  <r>
    <x v="1151"/>
    <x v="4"/>
    <x v="44"/>
    <s v="Hambela district, Oromia growing region, southern Ethiopia"/>
    <x v="0"/>
    <s v="55/78"/>
    <s v="$18.95/12 ounces"/>
    <x v="15"/>
    <n v="18.95"/>
    <s v="12 ounces"/>
    <n v="18.95"/>
    <n v="12"/>
    <n v="1.579166667"/>
    <x v="0"/>
    <x v="19"/>
    <x v="0"/>
  </r>
  <r>
    <x v="1152"/>
    <x v="4"/>
    <x v="21"/>
    <s v="Ecuador."/>
    <x v="4"/>
    <s v="44/50"/>
    <s v="NT $2,000/16 ounces"/>
    <x v="144"/>
    <s v="NT $2,000"/>
    <s v="16 ounces"/>
    <n v="2000"/>
    <n v="16"/>
    <n v="125"/>
    <x v="1"/>
    <x v="10"/>
    <x v="58"/>
  </r>
  <r>
    <x v="1153"/>
    <x v="4"/>
    <x v="138"/>
    <s v="Chalatenango growing region, northwestern El Salvador"/>
    <x v="2"/>
    <s v="62/87"/>
    <s v="KRW 40,000/500 grams"/>
    <x v="128"/>
    <s v="KRW 40,000"/>
    <s v="500 grams"/>
    <n v="40000"/>
    <n v="17.63699536"/>
    <n v="2267.96"/>
    <x v="2"/>
    <x v="0"/>
    <x v="45"/>
  </r>
  <r>
    <x v="1154"/>
    <x v="4"/>
    <x v="15"/>
    <s v="Kiambu growing region, south-central Kenya"/>
    <x v="0"/>
    <s v="55/75"/>
    <s v="NT $360/8 ounces"/>
    <x v="10"/>
    <s v="NT $360"/>
    <s v="8 ounces"/>
    <n v="360"/>
    <n v="8"/>
    <n v="45"/>
    <x v="0"/>
    <x v="19"/>
    <x v="11"/>
  </r>
  <r>
    <x v="1155"/>
    <x v="4"/>
    <x v="184"/>
    <s v="Panama; Sidamo and Yirgacheffe growing regions, southern Ethiopia; Bolivia; Brazil."/>
    <x v="1"/>
    <s v="52/68"/>
    <s v="NT $520/225 grams"/>
    <x v="145"/>
    <s v="NT $520"/>
    <s v="225 grams"/>
    <n v="520"/>
    <n v="7.9366479129999998"/>
    <n v="65.518844439999995"/>
    <x v="1"/>
    <x v="3"/>
    <x v="16"/>
  </r>
  <r>
    <x v="1156"/>
    <x v="4"/>
    <x v="71"/>
    <s v="Central America."/>
    <x v="1"/>
    <s v="46/64"/>
    <s v="$12.50/12 ounces"/>
    <x v="146"/>
    <n v="12.5"/>
    <s v="12 ounces"/>
    <n v="12.5"/>
    <n v="12"/>
    <n v="1.0416666670000001"/>
    <x v="0"/>
    <x v="22"/>
    <x v="32"/>
  </r>
  <r>
    <x v="1157"/>
    <x v="4"/>
    <x v="61"/>
    <s v="Yirgacheffe growing region, southern Ethiopia."/>
    <x v="2"/>
    <s v="60/83"/>
    <s v="$17.75/12 ounces"/>
    <x v="20"/>
    <n v="17.75"/>
    <s v="12 ounces"/>
    <n v="17.75"/>
    <n v="12"/>
    <n v="1.4791666670000001"/>
    <x v="0"/>
    <x v="12"/>
    <x v="26"/>
  </r>
  <r>
    <x v="1158"/>
    <x v="4"/>
    <x v="12"/>
    <s v="Boquete growing region, western Panama"/>
    <x v="1"/>
    <s v="50/65"/>
    <s v="$62.00/8 ounces"/>
    <x v="1"/>
    <n v="62"/>
    <s v="8 ounces"/>
    <n v="62"/>
    <n v="8"/>
    <n v="7.75"/>
    <x v="0"/>
    <x v="13"/>
    <x v="19"/>
  </r>
  <r>
    <x v="188"/>
    <x v="4"/>
    <x v="9"/>
    <s v="Holualoa, North Kona growing district, â€œBig Islandâ€ of Hawaii."/>
    <x v="1"/>
    <s v="53/68"/>
    <s v="$35.95/8 ounces"/>
    <x v="47"/>
    <n v="35.950000000000003"/>
    <s v="8 ounces"/>
    <n v="35.950000000000003"/>
    <n v="8"/>
    <n v="4.4937500000000004"/>
    <x v="0"/>
    <x v="23"/>
    <x v="16"/>
  </r>
  <r>
    <x v="1159"/>
    <x v="4"/>
    <x v="10"/>
    <s v="Sidamo (also Sidama) growing region, southern Ethiopia."/>
    <x v="1"/>
    <s v="53/66"/>
    <s v="$17.00/12 ounces"/>
    <x v="20"/>
    <n v="17"/>
    <s v="12 ounces"/>
    <n v="17"/>
    <n v="12"/>
    <n v="1.4166666670000001"/>
    <x v="0"/>
    <x v="23"/>
    <x v="4"/>
  </r>
  <r>
    <x v="1160"/>
    <x v="4"/>
    <x v="18"/>
    <s v="Ethiopia; Sumatra; Central America."/>
    <x v="1"/>
    <s v="48/54"/>
    <s v="NT$290/8 ounces"/>
    <x v="147"/>
    <s v="NT$290"/>
    <s v="8 ounces"/>
    <n v="290"/>
    <n v="8"/>
    <n v="36.25"/>
    <x v="0"/>
    <x v="8"/>
    <x v="43"/>
  </r>
  <r>
    <x v="1161"/>
    <x v="4"/>
    <x v="1"/>
    <s v="Yirgacheffe growing region, southern Ethiopia."/>
    <x v="0"/>
    <s v="58/83"/>
    <s v="$18.00/12 ounces"/>
    <x v="20"/>
    <n v="18"/>
    <s v="12 ounces"/>
    <n v="18"/>
    <n v="12"/>
    <n v="1.5"/>
    <x v="0"/>
    <x v="2"/>
    <x v="26"/>
  </r>
  <r>
    <x v="1162"/>
    <x v="4"/>
    <x v="39"/>
    <s v="Nyeri growing region, south-central Kenya."/>
    <x v="1"/>
    <s v="49/65"/>
    <s v="$19.50/12 ounces"/>
    <x v="21"/>
    <n v="19.5"/>
    <s v="12 ounces"/>
    <n v="19.5"/>
    <n v="12"/>
    <n v="1.625"/>
    <x v="0"/>
    <x v="26"/>
    <x v="19"/>
  </r>
  <r>
    <x v="1163"/>
    <x v="4"/>
    <x v="1"/>
    <s v="Meru County, central Kenya."/>
    <x v="1"/>
    <s v="53/68"/>
    <s v="$18.00/12 ounces"/>
    <x v="34"/>
    <n v="18"/>
    <s v="12 ounces"/>
    <n v="18"/>
    <n v="12"/>
    <n v="1.5"/>
    <x v="0"/>
    <x v="23"/>
    <x v="16"/>
  </r>
  <r>
    <x v="1164"/>
    <x v="4"/>
    <x v="15"/>
    <s v="Yirgacheffe growing region, south-central Ethiopia."/>
    <x v="2"/>
    <s v="65/88"/>
    <s v="$18.00/16 ounces"/>
    <x v="26"/>
    <n v="18"/>
    <s v="16 ounces"/>
    <n v="18"/>
    <n v="16"/>
    <n v="1.125"/>
    <x v="0"/>
    <x v="25"/>
    <x v="5"/>
  </r>
  <r>
    <x v="1165"/>
    <x v="4"/>
    <x v="16"/>
    <s v="Sidamo and Yirgacheffe, Ethiopia; Kenya; Sumatra."/>
    <x v="1"/>
    <s v="50/62"/>
    <s v="NTD $500/16 ounces"/>
    <x v="148"/>
    <s v="NTD $500"/>
    <s v="16 ounces"/>
    <n v="500"/>
    <n v="16"/>
    <n v="31.25"/>
    <x v="0"/>
    <x v="13"/>
    <x v="18"/>
  </r>
  <r>
    <x v="1166"/>
    <x v="4"/>
    <x v="40"/>
    <s v="Acatenango growing region, central Guatemala."/>
    <x v="0"/>
    <s v="60/74"/>
    <s v="RMB $234/125 grams"/>
    <x v="149"/>
    <s v="RMB $234"/>
    <s v="125 grams"/>
    <n v="234"/>
    <n v="4.4092488400000001"/>
    <n v="53.070264000000002"/>
    <x v="1"/>
    <x v="12"/>
    <x v="1"/>
  </r>
  <r>
    <x v="1167"/>
    <x v="4"/>
    <x v="185"/>
    <s v="Kenya; Ethiopia."/>
    <x v="0"/>
    <s v="56/72"/>
    <s v="$12.00/200 grams"/>
    <x v="150"/>
    <n v="12"/>
    <s v="200 grams"/>
    <n v="12"/>
    <n v="7.0547981450000004"/>
    <n v="1.7009700000000001"/>
    <x v="0"/>
    <x v="5"/>
    <x v="10"/>
  </r>
  <r>
    <x v="1168"/>
    <x v="4"/>
    <x v="34"/>
    <s v="Nyeri growing region, south-central Kenya."/>
    <x v="0"/>
    <s v="58/81"/>
    <s v="$18.00/12 ounces"/>
    <x v="21"/>
    <n v="18"/>
    <s v="12 ounces"/>
    <n v="18"/>
    <n v="12"/>
    <n v="1.5"/>
    <x v="0"/>
    <x v="2"/>
    <x v="27"/>
  </r>
  <r>
    <x v="1169"/>
    <x v="4"/>
    <x v="186"/>
    <s v="Kersa district, Oromia region, southern Ethiopia."/>
    <x v="2"/>
    <s v="65/85"/>
    <s v="$12.00/8 ounces"/>
    <x v="20"/>
    <n v="12"/>
    <s v="8 ounces"/>
    <n v="12"/>
    <n v="8"/>
    <n v="1.5"/>
    <x v="0"/>
    <x v="25"/>
    <x v="38"/>
  </r>
  <r>
    <x v="1170"/>
    <x v="4"/>
    <x v="5"/>
    <s v="Valle del Cauca growing region, Colombia."/>
    <x v="2"/>
    <s v="65/86"/>
    <s v="$27.50/12 ounces"/>
    <x v="25"/>
    <n v="27.5"/>
    <s v="12 ounces"/>
    <n v="27.5"/>
    <n v="12"/>
    <n v="2.2916666669999999"/>
    <x v="0"/>
    <x v="25"/>
    <x v="9"/>
  </r>
  <r>
    <x v="1171"/>
    <x v="4"/>
    <x v="26"/>
    <s v="Kochere, Yirgacheffe growing region, south-central Ethiopia."/>
    <x v="1"/>
    <s v="49/62"/>
    <s v="$12.00/16 ounces"/>
    <x v="26"/>
    <n v="12"/>
    <s v="16 ounces"/>
    <n v="12"/>
    <n v="16"/>
    <n v="0.75"/>
    <x v="0"/>
    <x v="26"/>
    <x v="18"/>
  </r>
  <r>
    <x v="73"/>
    <x v="4"/>
    <x v="3"/>
    <s v="Lintong growing region, North Sumatra Province, Indonesia."/>
    <x v="0"/>
    <s v="56/70"/>
    <s v="$17.25/12 ounces"/>
    <x v="46"/>
    <n v="17.25"/>
    <s v="12 ounces"/>
    <n v="17.25"/>
    <n v="12"/>
    <n v="1.4375"/>
    <x v="0"/>
    <x v="5"/>
    <x v="28"/>
  </r>
  <r>
    <x v="1172"/>
    <x v="4"/>
    <x v="38"/>
    <s v="Lake Toba growing region, northern Sumatra, Indonesia."/>
    <x v="1"/>
    <s v="47/65"/>
    <s v="$18.00/12 ounces"/>
    <x v="46"/>
    <n v="18"/>
    <s v="12 ounces"/>
    <n v="18"/>
    <n v="12"/>
    <n v="1.5"/>
    <x v="0"/>
    <x v="16"/>
    <x v="19"/>
  </r>
  <r>
    <x v="1173"/>
    <x v="4"/>
    <x v="8"/>
    <s v="Gedeo Zone, southern Ethiopia."/>
    <x v="0"/>
    <s v="58/72"/>
    <s v="$30.95/12 ounces"/>
    <x v="20"/>
    <n v="30.95"/>
    <s v="12 ounces"/>
    <n v="30.95"/>
    <n v="12"/>
    <n v="2.579166667"/>
    <x v="0"/>
    <x v="2"/>
    <x v="10"/>
  </r>
  <r>
    <x v="1174"/>
    <x v="4"/>
    <x v="0"/>
    <s v="Chiriqui Province, far western Panama"/>
    <x v="0"/>
    <s v="55/74"/>
    <s v="$49.50/4 ounces"/>
    <x v="7"/>
    <n v="49.5"/>
    <s v="4 ounces"/>
    <n v="49.5"/>
    <n v="4"/>
    <n v="12.375"/>
    <x v="0"/>
    <x v="19"/>
    <x v="1"/>
  </r>
  <r>
    <x v="1175"/>
    <x v="4"/>
    <x v="86"/>
    <s v="Tolima, Colombia"/>
    <x v="0"/>
    <s v="58/80"/>
    <s v="$30.00/12 ounces"/>
    <x v="0"/>
    <n v="30"/>
    <s v="12 ounces"/>
    <n v="30"/>
    <n v="12"/>
    <n v="2.5"/>
    <x v="0"/>
    <x v="2"/>
    <x v="7"/>
  </r>
  <r>
    <x v="1176"/>
    <x v="4"/>
    <x v="187"/>
    <s v="Caldas growing region, Colombia"/>
    <x v="0"/>
    <s v="60/78"/>
    <s v="$20.00/12 ounces"/>
    <x v="0"/>
    <n v="20"/>
    <s v="12 ounces"/>
    <n v="20"/>
    <n v="12"/>
    <n v="1.6666666670000001"/>
    <x v="0"/>
    <x v="12"/>
    <x v="0"/>
  </r>
  <r>
    <x v="599"/>
    <x v="4"/>
    <x v="0"/>
    <s v="PiendamÃ³, Cauca Department, Colombia"/>
    <x v="0"/>
    <s v="58/74"/>
    <s v="$22.00/8 ounces"/>
    <x v="0"/>
    <n v="22"/>
    <s v="8 ounces"/>
    <n v="22"/>
    <n v="8"/>
    <n v="2.75"/>
    <x v="0"/>
    <x v="2"/>
    <x v="1"/>
  </r>
  <r>
    <x v="1177"/>
    <x v="4"/>
    <x v="69"/>
    <s v="Panama"/>
    <x v="0"/>
    <s v="59/73"/>
    <s v="$80.00/8 ounces"/>
    <x v="2"/>
    <n v="80"/>
    <s v="8 ounces"/>
    <n v="80"/>
    <n v="8"/>
    <n v="10"/>
    <x v="0"/>
    <x v="14"/>
    <x v="33"/>
  </r>
  <r>
    <x v="1178"/>
    <x v="4"/>
    <x v="16"/>
    <s v="Tarrazu growing region, Costa Rica"/>
    <x v="0"/>
    <s v="60/77"/>
    <s v="NT $450/8 ounces"/>
    <x v="40"/>
    <s v="NT $450"/>
    <s v="8 ounces"/>
    <n v="450"/>
    <n v="8"/>
    <n v="56.25"/>
    <x v="1"/>
    <x v="12"/>
    <x v="17"/>
  </r>
  <r>
    <x v="1179"/>
    <x v="4"/>
    <x v="16"/>
    <s v="Nyeri growing region, south-central Kenya"/>
    <x v="0"/>
    <s v="57/76"/>
    <s v="Nt $325/8 ounces"/>
    <x v="10"/>
    <s v="Nt $325"/>
    <s v="8 ounces"/>
    <n v="325"/>
    <n v="8"/>
    <n v="40.625"/>
    <x v="0"/>
    <x v="9"/>
    <x v="2"/>
  </r>
  <r>
    <x v="1180"/>
    <x v="4"/>
    <x v="44"/>
    <s v="Mbeya, Ruvuma Region, Tanzania"/>
    <x v="0"/>
    <s v="62/74"/>
    <s v="$19.00/12 ounces"/>
    <x v="30"/>
    <n v="19"/>
    <s v="12 ounces"/>
    <n v="19"/>
    <n v="12"/>
    <n v="1.5833333329999999"/>
    <x v="0"/>
    <x v="0"/>
    <x v="1"/>
  </r>
  <r>
    <x v="1181"/>
    <x v="4"/>
    <x v="2"/>
    <s v="Bench-Maji Zone, Southern Ethiopia"/>
    <x v="0"/>
    <s v="61/74"/>
    <s v="NT $500/200 grams"/>
    <x v="15"/>
    <s v="NT $500"/>
    <s v="200 grams"/>
    <n v="500"/>
    <n v="7.0547981450000004"/>
    <n v="70.873750000000001"/>
    <x v="1"/>
    <x v="7"/>
    <x v="1"/>
  </r>
  <r>
    <x v="1182"/>
    <x v="4"/>
    <x v="99"/>
    <s v="Costa Rica; Ethiopia"/>
    <x v="0"/>
    <s v="59/76"/>
    <s v="NT $450/200 grams"/>
    <x v="96"/>
    <s v="NT $450"/>
    <s v="200 grams"/>
    <n v="450"/>
    <n v="7.0547981450000004"/>
    <n v="63.786375"/>
    <x v="1"/>
    <x v="14"/>
    <x v="2"/>
  </r>
  <r>
    <x v="1183"/>
    <x v="4"/>
    <x v="37"/>
    <s v="Yirgacheffe growing region, southern Ethiopia"/>
    <x v="0"/>
    <s v="59/75"/>
    <s v="$27.00/12 ounces"/>
    <x v="15"/>
    <n v="27"/>
    <s v="12 ounces"/>
    <n v="27"/>
    <n v="12"/>
    <n v="2.25"/>
    <x v="0"/>
    <x v="14"/>
    <x v="11"/>
  </r>
  <r>
    <x v="1184"/>
    <x v="4"/>
    <x v="37"/>
    <s v="Caldono, Calda Department, Colombia"/>
    <x v="2"/>
    <s v="64/80"/>
    <s v="$27.00/12 ounces"/>
    <x v="0"/>
    <n v="27"/>
    <s v="12 ounces"/>
    <n v="27"/>
    <n v="12"/>
    <n v="2.25"/>
    <x v="0"/>
    <x v="4"/>
    <x v="7"/>
  </r>
  <r>
    <x v="1185"/>
    <x v="4"/>
    <x v="10"/>
    <s v="Planadas, Tolima Department, Colombia"/>
    <x v="0"/>
    <s v="60/77"/>
    <s v="$26.00/12 ounces"/>
    <x v="0"/>
    <n v="26"/>
    <s v="12 ounces"/>
    <n v="26"/>
    <n v="12"/>
    <n v="2.1666666669999999"/>
    <x v="0"/>
    <x v="12"/>
    <x v="17"/>
  </r>
  <r>
    <x v="1186"/>
    <x v="4"/>
    <x v="2"/>
    <s v="Boquete, Panama"/>
    <x v="2"/>
    <s v="65/81"/>
    <s v="NT $1,200/100 grams"/>
    <x v="2"/>
    <s v="NT $1,200"/>
    <s v="100 grams"/>
    <n v="1200"/>
    <n v="3.5273990720000001"/>
    <n v="340.19400000000002"/>
    <x v="3"/>
    <x v="25"/>
    <x v="27"/>
  </r>
  <r>
    <x v="1187"/>
    <x v="4"/>
    <x v="69"/>
    <s v="Bench-Maji Zone, Southern Ethiopia"/>
    <x v="0"/>
    <s v="60/77"/>
    <s v="NT $310/227 grams"/>
    <x v="15"/>
    <s v="NT $310"/>
    <s v="227 grams"/>
    <n v="310"/>
    <n v="8.0071958940000005"/>
    <n v="38.715176210000003"/>
    <x v="0"/>
    <x v="12"/>
    <x v="17"/>
  </r>
  <r>
    <x v="1188"/>
    <x v="4"/>
    <x v="16"/>
    <s v="Huila Department, Colombia"/>
    <x v="2"/>
    <s v="65/79"/>
    <s v="NT $450/8 ounces"/>
    <x v="0"/>
    <s v="NT $450"/>
    <s v="8 ounces"/>
    <n v="450"/>
    <n v="8"/>
    <n v="56.25"/>
    <x v="1"/>
    <x v="25"/>
    <x v="13"/>
  </r>
  <r>
    <x v="1189"/>
    <x v="4"/>
    <x v="15"/>
    <s v="Gedeo Zone, SNNPR, southern Ethiopia"/>
    <x v="0"/>
    <s v="60/78"/>
    <s v="NT $290/8 ounces"/>
    <x v="15"/>
    <s v="NT $290"/>
    <s v="8 ounces"/>
    <n v="290"/>
    <n v="8"/>
    <n v="36.25"/>
    <x v="0"/>
    <x v="12"/>
    <x v="0"/>
  </r>
  <r>
    <x v="1190"/>
    <x v="4"/>
    <x v="15"/>
    <s v="Guji Zone, Oromia Region, southern Ethiopia"/>
    <x v="0"/>
    <s v="58/76"/>
    <s v="NT $325/8 ounces"/>
    <x v="15"/>
    <s v="NT $325"/>
    <s v="8 ounces"/>
    <n v="325"/>
    <n v="8"/>
    <n v="40.625"/>
    <x v="0"/>
    <x v="2"/>
    <x v="2"/>
  </r>
  <r>
    <x v="1191"/>
    <x v="4"/>
    <x v="37"/>
    <s v="El Aguacatal, Hoja Blanca, Cuilco, Huehuetenango, Guatemala"/>
    <x v="0"/>
    <s v="60/76"/>
    <s v="$27.00/12 ounces"/>
    <x v="33"/>
    <n v="27"/>
    <s v="12 ounces"/>
    <n v="27"/>
    <n v="12"/>
    <n v="2.25"/>
    <x v="0"/>
    <x v="12"/>
    <x v="2"/>
  </r>
  <r>
    <x v="1192"/>
    <x v="4"/>
    <x v="27"/>
    <s v="Kaâ€˜Å« and Kona growing regions, Big Island of Hawaiâ€™i"/>
    <x v="0"/>
    <s v="52/70"/>
    <s v="$20.00/4 ounces"/>
    <x v="29"/>
    <n v="20"/>
    <s v="4 ounces"/>
    <n v="20"/>
    <n v="4"/>
    <n v="5"/>
    <x v="0"/>
    <x v="3"/>
    <x v="28"/>
  </r>
  <r>
    <x v="1193"/>
    <x v="4"/>
    <x v="188"/>
    <s v="Tarrazu, Costa Rica"/>
    <x v="2"/>
    <s v="63/79"/>
    <s v="NT $330/8 ounces"/>
    <x v="40"/>
    <s v="NT $330"/>
    <s v="8 ounces"/>
    <n v="330"/>
    <n v="8"/>
    <n v="41.25"/>
    <x v="0"/>
    <x v="21"/>
    <x v="13"/>
  </r>
  <r>
    <x v="1194"/>
    <x v="4"/>
    <x v="16"/>
    <s v="Huila, Colombia"/>
    <x v="0"/>
    <s v="63/71"/>
    <s v="NT $480/100 grams"/>
    <x v="0"/>
    <s v="NT $480"/>
    <s v="100 grams"/>
    <n v="480"/>
    <n v="3.5273990720000001"/>
    <n v="136.07759999999999"/>
    <x v="1"/>
    <x v="21"/>
    <x v="42"/>
  </r>
  <r>
    <x v="1195"/>
    <x v="4"/>
    <x v="0"/>
    <s v="TarrazÃº, Costa Rica"/>
    <x v="0"/>
    <s v="59/77"/>
    <s v="$22.00/12 ounces"/>
    <x v="40"/>
    <n v="22"/>
    <s v="12 ounces"/>
    <n v="22"/>
    <n v="12"/>
    <n v="1.8333333329999999"/>
    <x v="0"/>
    <x v="14"/>
    <x v="17"/>
  </r>
  <r>
    <x v="1196"/>
    <x v="4"/>
    <x v="8"/>
    <s v="Circasia, Quindio, Colombia"/>
    <x v="2"/>
    <s v="62/80"/>
    <s v="$33.45/12 ounces"/>
    <x v="0"/>
    <n v="33.450000000000003"/>
    <s v="12 ounces"/>
    <n v="33.450000000000003"/>
    <n v="12"/>
    <n v="2.7875000000000001"/>
    <x v="0"/>
    <x v="0"/>
    <x v="7"/>
  </r>
  <r>
    <x v="1197"/>
    <x v="4"/>
    <x v="3"/>
    <s v="La Libertad, Huehuetenango Department, Guatemala"/>
    <x v="0"/>
    <s v="57/74"/>
    <s v="$20.00/6 ounces"/>
    <x v="33"/>
    <n v="20"/>
    <s v="6 ounces"/>
    <n v="20"/>
    <n v="6"/>
    <n v="3.3333333330000001"/>
    <x v="0"/>
    <x v="9"/>
    <x v="1"/>
  </r>
  <r>
    <x v="1198"/>
    <x v="4"/>
    <x v="69"/>
    <s v="Kenya; Ethiopia"/>
    <x v="0"/>
    <s v="57/77"/>
    <s v="$40.00/8 ounces"/>
    <x v="151"/>
    <n v="40"/>
    <s v="8 ounces"/>
    <n v="40"/>
    <n v="8"/>
    <n v="5"/>
    <x v="0"/>
    <x v="9"/>
    <x v="17"/>
  </r>
  <r>
    <x v="1199"/>
    <x v="4"/>
    <x v="24"/>
    <s v="Armenia, Quindio Department, Colombia"/>
    <x v="2"/>
    <s v="64/80"/>
    <s v="$30.00/250 grams"/>
    <x v="0"/>
    <n v="30"/>
    <s v="250 grams"/>
    <n v="30"/>
    <n v="8.8184976810000002"/>
    <n v="3.4019400000000002"/>
    <x v="0"/>
    <x v="4"/>
    <x v="7"/>
  </r>
  <r>
    <x v="1200"/>
    <x v="4"/>
    <x v="24"/>
    <s v="Piendamo, Cauca Department, Colombia"/>
    <x v="2"/>
    <s v="62/80"/>
    <s v="$60.00/250 grams"/>
    <x v="0"/>
    <n v="60"/>
    <s v="250 grams"/>
    <n v="60"/>
    <n v="8.8184976810000002"/>
    <n v="6.8038800000000004"/>
    <x v="0"/>
    <x v="0"/>
    <x v="7"/>
  </r>
  <r>
    <x v="1201"/>
    <x v="4"/>
    <x v="2"/>
    <s v="Quindio Department, Colombia"/>
    <x v="0"/>
    <s v="58/78"/>
    <s v="NT $650/200 grams"/>
    <x v="0"/>
    <s v="NT $650"/>
    <s v="200 grams"/>
    <n v="650"/>
    <n v="7.0547981450000004"/>
    <n v="92.135874999999999"/>
    <x v="1"/>
    <x v="2"/>
    <x v="0"/>
  </r>
  <r>
    <x v="1202"/>
    <x v="4"/>
    <x v="16"/>
    <s v="Turrialba, Costa Rica"/>
    <x v="0"/>
    <s v="59/77"/>
    <s v="NT $325/8 ounces"/>
    <x v="40"/>
    <s v="NT $325"/>
    <s v="8 ounces"/>
    <n v="325"/>
    <n v="8"/>
    <n v="40.625"/>
    <x v="0"/>
    <x v="14"/>
    <x v="17"/>
  </r>
  <r>
    <x v="1203"/>
    <x v="4"/>
    <x v="66"/>
    <s v="Kaâ€˜Å« growing region, Big Island of Hawaiâ€™i"/>
    <x v="0"/>
    <s v="62/76"/>
    <s v="$40.00/4 ounces"/>
    <x v="29"/>
    <n v="40"/>
    <s v="4 ounces"/>
    <n v="40"/>
    <n v="4"/>
    <n v="10"/>
    <x v="0"/>
    <x v="0"/>
    <x v="2"/>
  </r>
  <r>
    <x v="1204"/>
    <x v="4"/>
    <x v="2"/>
    <s v="Quindio Department, Colombia"/>
    <x v="0"/>
    <s v="58/80"/>
    <s v="NT $700/200 grams"/>
    <x v="0"/>
    <s v="NT $700"/>
    <s v="200 grams"/>
    <n v="700"/>
    <n v="7.0547981450000004"/>
    <n v="99.223249999999993"/>
    <x v="1"/>
    <x v="2"/>
    <x v="7"/>
  </r>
  <r>
    <x v="1205"/>
    <x v="4"/>
    <x v="0"/>
    <s v="Nyeri County, Kenya"/>
    <x v="0"/>
    <s v="59/79"/>
    <s v="$25.00/12 ounces"/>
    <x v="13"/>
    <n v="25"/>
    <s v="12 ounces"/>
    <n v="25"/>
    <n v="12"/>
    <n v="2.0833333330000001"/>
    <x v="0"/>
    <x v="14"/>
    <x v="13"/>
  </r>
  <r>
    <x v="1206"/>
    <x v="4"/>
    <x v="0"/>
    <s v="Mataquescuintla, Jalapa, Guatemala"/>
    <x v="0"/>
    <s v="59/76"/>
    <s v="$19.00/8 ounces"/>
    <x v="33"/>
    <n v="19"/>
    <s v="8 ounces"/>
    <n v="19"/>
    <n v="8"/>
    <n v="2.375"/>
    <x v="0"/>
    <x v="14"/>
    <x v="2"/>
  </r>
  <r>
    <x v="1207"/>
    <x v="4"/>
    <x v="0"/>
    <s v="San Ignacio, Cajamarca, Peru"/>
    <x v="0"/>
    <s v="56/77"/>
    <s v="$19.00/12 ounces"/>
    <x v="31"/>
    <n v="19"/>
    <s v="12 ounces"/>
    <n v="19"/>
    <n v="12"/>
    <n v="1.5833333329999999"/>
    <x v="0"/>
    <x v="5"/>
    <x v="17"/>
  </r>
  <r>
    <x v="1208"/>
    <x v="4"/>
    <x v="128"/>
    <s v="West Java, Indonesia"/>
    <x v="0"/>
    <s v="60/75"/>
    <s v="$19.00/12 ounces"/>
    <x v="19"/>
    <n v="19"/>
    <s v="12 ounces"/>
    <n v="19"/>
    <n v="12"/>
    <n v="1.5833333329999999"/>
    <x v="0"/>
    <x v="12"/>
    <x v="11"/>
  </r>
  <r>
    <x v="1209"/>
    <x v="4"/>
    <x v="69"/>
    <s v="Yirgacheffe growing region, south-central Ethiopia"/>
    <x v="0"/>
    <s v="59/75"/>
    <s v="$20.00/8 ounces"/>
    <x v="18"/>
    <n v="20"/>
    <s v="8 ounces"/>
    <n v="20"/>
    <n v="8"/>
    <n v="2.5"/>
    <x v="0"/>
    <x v="14"/>
    <x v="11"/>
  </r>
  <r>
    <x v="1210"/>
    <x v="4"/>
    <x v="2"/>
    <s v="Bench-Maji Zone, Southern Ethiopia"/>
    <x v="2"/>
    <s v="64/83"/>
    <s v="NT $600/200 grams"/>
    <x v="15"/>
    <s v="NT $600"/>
    <s v="200 grams"/>
    <n v="600"/>
    <n v="7.0547981450000004"/>
    <n v="85.048500000000004"/>
    <x v="1"/>
    <x v="4"/>
    <x v="26"/>
  </r>
  <r>
    <x v="1211"/>
    <x v="4"/>
    <x v="10"/>
    <s v="Kirinyaga County, south-central Kenya"/>
    <x v="0"/>
    <s v="59/80"/>
    <s v="$24.00/12 ounces"/>
    <x v="10"/>
    <n v="24"/>
    <s v="12 ounces"/>
    <n v="24"/>
    <n v="12"/>
    <n v="2"/>
    <x v="0"/>
    <x v="14"/>
    <x v="7"/>
  </r>
  <r>
    <x v="1212"/>
    <x v="4"/>
    <x v="93"/>
    <s v="Tolimas, Colombia"/>
    <x v="0"/>
    <s v="58/74"/>
    <s v="$32.00/12 ounces"/>
    <x v="0"/>
    <n v="32"/>
    <s v="12 ounces"/>
    <n v="32"/>
    <n v="12"/>
    <n v="2.6666666669999999"/>
    <x v="0"/>
    <x v="2"/>
    <x v="1"/>
  </r>
  <r>
    <x v="1213"/>
    <x v="4"/>
    <x v="67"/>
    <s v="Embu County, Kenya"/>
    <x v="4"/>
    <s v="41/44"/>
    <s v="NT $1,300/240 grams"/>
    <x v="13"/>
    <s v="NT $1,300"/>
    <s v="240 grams"/>
    <n v="1300"/>
    <n v="8.4657577740000001"/>
    <n v="153.55979170000001"/>
    <x v="3"/>
    <x v="41"/>
    <x v="59"/>
  </r>
  <r>
    <x v="1214"/>
    <x v="4"/>
    <x v="23"/>
    <s v="Guji Zone, Oromia Region, southern Ethiopia"/>
    <x v="2"/>
    <s v="66/80"/>
    <s v="NT $300/8 ounces"/>
    <x v="15"/>
    <s v="NT $300"/>
    <s v="8 ounces"/>
    <n v="300"/>
    <n v="8"/>
    <n v="37.5"/>
    <x v="0"/>
    <x v="11"/>
    <x v="7"/>
  </r>
  <r>
    <x v="1215"/>
    <x v="4"/>
    <x v="189"/>
    <s v="Nyeri growing region, south-central Kenya"/>
    <x v="5"/>
    <s v="33/44"/>
    <s v="NT $800/8 ounces"/>
    <x v="10"/>
    <s v="NT $800"/>
    <s v="8 ounces"/>
    <n v="800"/>
    <n v="8"/>
    <n v="100"/>
    <x v="1"/>
    <x v="46"/>
    <x v="59"/>
  </r>
  <r>
    <x v="1216"/>
    <x v="4"/>
    <x v="2"/>
    <s v="Bench Maji Zone, Southern Ethiopia"/>
    <x v="4"/>
    <s v="45/52"/>
    <s v="NT $600/200 grams"/>
    <x v="15"/>
    <s v="NT $600"/>
    <s v="200 grams"/>
    <n v="600"/>
    <n v="7.0547981450000004"/>
    <n v="85.048500000000004"/>
    <x v="1"/>
    <x v="15"/>
    <x v="46"/>
  </r>
  <r>
    <x v="1217"/>
    <x v="4"/>
    <x v="4"/>
    <s v="Holualoa, North Kona growing district, â€œBig Islandâ€ of Hawaiâ€™i"/>
    <x v="4"/>
    <s v="48/52"/>
    <s v="$69.95/8 ounces"/>
    <x v="3"/>
    <n v="69.95"/>
    <s v="8 ounces"/>
    <n v="69.95"/>
    <n v="8"/>
    <n v="8.7437500000000004"/>
    <x v="0"/>
    <x v="8"/>
    <x v="46"/>
  </r>
  <r>
    <x v="1218"/>
    <x v="4"/>
    <x v="99"/>
    <s v="Costa Rica; Ethiopia"/>
    <x v="2"/>
    <s v="62/80"/>
    <s v="NT $450/200 grams"/>
    <x v="96"/>
    <s v="NT $450"/>
    <s v="200 grams"/>
    <n v="450"/>
    <n v="7.0547981450000004"/>
    <n v="63.786375"/>
    <x v="1"/>
    <x v="0"/>
    <x v="7"/>
  </r>
  <r>
    <x v="1219"/>
    <x v="4"/>
    <x v="69"/>
    <s v="Sidamo growing region, south-central Ethiopia"/>
    <x v="2"/>
    <s v="66/80"/>
    <s v="NT $240/227 grams"/>
    <x v="18"/>
    <s v="NT $240"/>
    <s v="227 grams"/>
    <n v="240"/>
    <n v="8.0071958940000005"/>
    <n v="29.97303965"/>
    <x v="0"/>
    <x v="11"/>
    <x v="7"/>
  </r>
  <r>
    <x v="1220"/>
    <x v="4"/>
    <x v="0"/>
    <s v="Werka, Guji Zone, Oromia Region, southern Ethiopia"/>
    <x v="2"/>
    <s v="64/80"/>
    <s v="$23.00/12 ounces"/>
    <x v="15"/>
    <n v="23"/>
    <s v="12 ounces"/>
    <n v="23"/>
    <n v="12"/>
    <n v="1.9166666670000001"/>
    <x v="0"/>
    <x v="4"/>
    <x v="7"/>
  </r>
  <r>
    <x v="125"/>
    <x v="4"/>
    <x v="190"/>
    <s v="Gedeb District, Gedeo Zone, southern Ethiopia"/>
    <x v="0"/>
    <s v="62/78"/>
    <s v="$22.00/12 ounces"/>
    <x v="15"/>
    <n v="22"/>
    <s v="12 ounces"/>
    <n v="22"/>
    <n v="12"/>
    <n v="1.8333333329999999"/>
    <x v="0"/>
    <x v="0"/>
    <x v="0"/>
  </r>
  <r>
    <x v="1221"/>
    <x v="4"/>
    <x v="119"/>
    <s v="Cordillera de Llamatepec, El Salvador"/>
    <x v="0"/>
    <s v="58/72"/>
    <s v="$17.50/12 ounces"/>
    <x v="28"/>
    <n v="17.5"/>
    <s v="12 ounces"/>
    <n v="17.5"/>
    <n v="12"/>
    <n v="1.4583333329999999"/>
    <x v="0"/>
    <x v="2"/>
    <x v="10"/>
  </r>
  <r>
    <x v="1222"/>
    <x v="4"/>
    <x v="10"/>
    <s v="Bonga Forest, Keficho-Shekicho Zone, southwest Ethiopia"/>
    <x v="2"/>
    <s v="65/79"/>
    <s v="$23.00/12 ounces"/>
    <x v="110"/>
    <n v="23"/>
    <s v="12 ounces"/>
    <n v="23"/>
    <n v="12"/>
    <n v="1.9166666670000001"/>
    <x v="0"/>
    <x v="25"/>
    <x v="13"/>
  </r>
  <r>
    <x v="1223"/>
    <x v="4"/>
    <x v="59"/>
    <s v="El Chaco Canton, Parroquia Santa Rosa, Napo Province, Ecuador"/>
    <x v="2"/>
    <s v="62/84"/>
    <s v="$25.00/12 ounces"/>
    <x v="22"/>
    <n v="25"/>
    <s v="12 ounces"/>
    <n v="25"/>
    <n v="12"/>
    <n v="2.0833333330000001"/>
    <x v="0"/>
    <x v="0"/>
    <x v="3"/>
  </r>
  <r>
    <x v="1224"/>
    <x v="4"/>
    <x v="3"/>
    <s v="La Libertad, Huehuetenango Department, Guatemala"/>
    <x v="0"/>
    <s v="62/79"/>
    <s v="$18.00/6 ounces"/>
    <x v="33"/>
    <n v="18"/>
    <s v="6 ounces"/>
    <n v="18"/>
    <n v="6"/>
    <n v="3"/>
    <x v="0"/>
    <x v="0"/>
    <x v="13"/>
  </r>
  <r>
    <x v="1225"/>
    <x v="4"/>
    <x v="0"/>
    <s v="El Carmen Cautivo, Tabaconas, Cajamarca, Peru"/>
    <x v="0"/>
    <s v="59/77"/>
    <s v="$19.00/12 ounces"/>
    <x v="31"/>
    <n v="19"/>
    <s v="12 ounces"/>
    <n v="19"/>
    <n v="12"/>
    <n v="1.5833333329999999"/>
    <x v="0"/>
    <x v="14"/>
    <x v="17"/>
  </r>
  <r>
    <x v="1226"/>
    <x v="4"/>
    <x v="24"/>
    <s v="Planadas, Tolima Department, Colombia"/>
    <x v="2"/>
    <s v="64/84"/>
    <s v="$60.00/250 grams"/>
    <x v="0"/>
    <n v="60"/>
    <s v="250 grams"/>
    <n v="60"/>
    <n v="8.8184976810000002"/>
    <n v="6.8038800000000004"/>
    <x v="0"/>
    <x v="4"/>
    <x v="3"/>
  </r>
  <r>
    <x v="1227"/>
    <x v="4"/>
    <x v="16"/>
    <s v="NariÃ±o Department, Colombia"/>
    <x v="0"/>
    <s v="60/76"/>
    <s v="NT$710/227 grams"/>
    <x v="0"/>
    <s v="NT$710"/>
    <s v="227 grams"/>
    <n v="710"/>
    <n v="8.0071958940000005"/>
    <n v="88.670242290000004"/>
    <x v="1"/>
    <x v="12"/>
    <x v="2"/>
  </r>
  <r>
    <x v="275"/>
    <x v="4"/>
    <x v="0"/>
    <s v="Nyeri growing region, south-central Kenya"/>
    <x v="0"/>
    <s v="56/74"/>
    <s v="$22.00/12 ounces"/>
    <x v="10"/>
    <n v="22"/>
    <s v="12 ounces"/>
    <n v="22"/>
    <n v="12"/>
    <n v="1.8333333329999999"/>
    <x v="0"/>
    <x v="5"/>
    <x v="1"/>
  </r>
  <r>
    <x v="1228"/>
    <x v="4"/>
    <x v="0"/>
    <s v="Tarrazu, Costa Rica"/>
    <x v="0"/>
    <s v="59/77"/>
    <s v="$18.00/8 ounces"/>
    <x v="40"/>
    <n v="18"/>
    <s v="8 ounces"/>
    <n v="18"/>
    <n v="8"/>
    <n v="2.25"/>
    <x v="0"/>
    <x v="14"/>
    <x v="17"/>
  </r>
  <r>
    <x v="1229"/>
    <x v="4"/>
    <x v="10"/>
    <s v="Santa Barbara, Antioquia, Colombia"/>
    <x v="2"/>
    <s v="62/82"/>
    <s v="$40.00/12 ounces"/>
    <x v="0"/>
    <n v="40"/>
    <s v="12 ounces"/>
    <n v="40"/>
    <n v="12"/>
    <n v="3.3333333330000001"/>
    <x v="0"/>
    <x v="0"/>
    <x v="14"/>
  </r>
  <r>
    <x v="1230"/>
    <x v="4"/>
    <x v="188"/>
    <s v="Ethiopia; Colombia"/>
    <x v="2"/>
    <s v="62/84"/>
    <s v="NT$ 366/8 ounces"/>
    <x v="111"/>
    <s v="NT$ 366"/>
    <s v="8 ounces"/>
    <n v="366"/>
    <n v="8"/>
    <n v="45.75"/>
    <x v="0"/>
    <x v="0"/>
    <x v="3"/>
  </r>
  <r>
    <x v="1231"/>
    <x v="4"/>
    <x v="15"/>
    <s v="Nakuru County, Kenya"/>
    <x v="2"/>
    <s v="64/86"/>
    <s v="NT$325/8 ounces"/>
    <x v="13"/>
    <s v="NT$325"/>
    <s v="8 ounces"/>
    <n v="325"/>
    <n v="8"/>
    <n v="40.625"/>
    <x v="0"/>
    <x v="4"/>
    <x v="9"/>
  </r>
  <r>
    <x v="1232"/>
    <x v="4"/>
    <x v="15"/>
    <s v="Sidamo growing region, southern Ethiopia"/>
    <x v="2"/>
    <s v="62/80"/>
    <s v="NT$300/8 ounces"/>
    <x v="15"/>
    <s v="NT$300"/>
    <s v="8 ounces"/>
    <n v="300"/>
    <n v="8"/>
    <n v="37.5"/>
    <x v="0"/>
    <x v="0"/>
    <x v="7"/>
  </r>
  <r>
    <x v="1233"/>
    <x v="4"/>
    <x v="15"/>
    <s v="Tarrazu, Costa Rica"/>
    <x v="0"/>
    <s v="58/74"/>
    <s v="NT$270/4 ounces"/>
    <x v="40"/>
    <s v="NT$270"/>
    <s v="4 ounces"/>
    <n v="270"/>
    <n v="4"/>
    <n v="67.5"/>
    <x v="1"/>
    <x v="2"/>
    <x v="1"/>
  </r>
  <r>
    <x v="1234"/>
    <x v="4"/>
    <x v="15"/>
    <s v="Oxapampa, Pasco, Peru"/>
    <x v="0"/>
    <s v="58/78"/>
    <s v="NT$250/8 ounces"/>
    <x v="31"/>
    <s v="NT$250"/>
    <s v="8 ounces"/>
    <n v="250"/>
    <n v="8"/>
    <n v="31.25"/>
    <x v="0"/>
    <x v="2"/>
    <x v="0"/>
  </r>
  <r>
    <x v="1235"/>
    <x v="4"/>
    <x v="16"/>
    <s v="El Jardin, Pitalito, Huila Department, Colombia"/>
    <x v="0"/>
    <s v="60/80"/>
    <s v="NT$650/227 grams"/>
    <x v="0"/>
    <s v="NT$650"/>
    <s v="227 grams"/>
    <n v="650"/>
    <n v="8.0071958940000005"/>
    <n v="81.176982379999998"/>
    <x v="1"/>
    <x v="12"/>
    <x v="7"/>
  </r>
  <r>
    <x v="1236"/>
    <x v="4"/>
    <x v="16"/>
    <s v="Embu County, Kenya"/>
    <x v="0"/>
    <s v="60/78"/>
    <s v="NT$240/227 grams"/>
    <x v="13"/>
    <s v="NT$240"/>
    <s v="227 grams"/>
    <n v="240"/>
    <n v="8.0071958940000005"/>
    <n v="29.97303965"/>
    <x v="0"/>
    <x v="12"/>
    <x v="0"/>
  </r>
  <r>
    <x v="1237"/>
    <x v="4"/>
    <x v="16"/>
    <s v="Bombe Village, Bensa District, Sidamo growing region, Ethiopia"/>
    <x v="2"/>
    <s v="64/86"/>
    <s v="NT$200/8 ounces"/>
    <x v="9"/>
    <s v="NT$200"/>
    <s v="8 ounces"/>
    <n v="200"/>
    <n v="8"/>
    <n v="25"/>
    <x v="0"/>
    <x v="4"/>
    <x v="9"/>
  </r>
  <r>
    <x v="1238"/>
    <x v="4"/>
    <x v="34"/>
    <s v="Costa Rica; Ethiopia"/>
    <x v="0"/>
    <s v="60/78"/>
    <s v="$22.00/12 ounces"/>
    <x v="96"/>
    <n v="22"/>
    <s v="12 ounces"/>
    <n v="22"/>
    <n v="12"/>
    <n v="1.8333333329999999"/>
    <x v="0"/>
    <x v="12"/>
    <x v="0"/>
  </r>
  <r>
    <x v="1239"/>
    <x v="4"/>
    <x v="12"/>
    <s v="Yirgacheffe growing region, southern Ethiopia"/>
    <x v="0"/>
    <s v="58/76"/>
    <s v="$24.50/12 ounces"/>
    <x v="15"/>
    <n v="24.5"/>
    <s v="12 ounces"/>
    <n v="24.5"/>
    <n v="12"/>
    <n v="2.0416666669999999"/>
    <x v="0"/>
    <x v="2"/>
    <x v="2"/>
  </r>
  <r>
    <x v="1240"/>
    <x v="4"/>
    <x v="69"/>
    <s v="Guatemala; Colombia; Ethiopia"/>
    <x v="1"/>
    <s v="43/61"/>
    <s v="$40.00/8 ounces"/>
    <x v="45"/>
    <n v="40"/>
    <s v="8 ounces"/>
    <n v="40"/>
    <n v="8"/>
    <n v="5"/>
    <x v="0"/>
    <x v="35"/>
    <x v="31"/>
  </r>
  <r>
    <x v="1241"/>
    <x v="4"/>
    <x v="31"/>
    <s v="Manizales, Caldas, Colombia"/>
    <x v="0"/>
    <s v="58/78"/>
    <s v="$10.00/4 ounces (sold only as a two-pack)"/>
    <x v="0"/>
    <n v="10"/>
    <s v="4 ounces (sold only as a two-pack)"/>
    <n v="10"/>
    <n v="4"/>
    <n v="2.5"/>
    <x v="0"/>
    <x v="2"/>
    <x v="0"/>
  </r>
  <r>
    <x v="1242"/>
    <x v="4"/>
    <x v="4"/>
    <s v="Kona growing region, Big Island of Hawaiâ€™i"/>
    <x v="0"/>
    <s v="58/80"/>
    <s v="$27.95/7 ounces"/>
    <x v="29"/>
    <n v="27.95"/>
    <s v="7 ounces"/>
    <n v="27.95"/>
    <n v="7"/>
    <n v="3.9928571430000002"/>
    <x v="0"/>
    <x v="2"/>
    <x v="7"/>
  </r>
  <r>
    <x v="1243"/>
    <x v="4"/>
    <x v="191"/>
    <s v="Kaâ€˜Å« growing district, &quot;Big Island&quot; of Hawaiâ€™i"/>
    <x v="0"/>
    <s v="58/74"/>
    <s v="$30.00/7 ounces"/>
    <x v="152"/>
    <n v="30"/>
    <s v="7 ounces"/>
    <n v="30"/>
    <n v="7"/>
    <n v="4.2857142860000002"/>
    <x v="0"/>
    <x v="2"/>
    <x v="1"/>
  </r>
  <r>
    <x v="1244"/>
    <x v="4"/>
    <x v="192"/>
    <s v="Kaâ€˜Å« growing region, Big Island of Hawaiâ€™i"/>
    <x v="2"/>
    <s v="64/82"/>
    <s v="$32.00/8 ounces"/>
    <x v="29"/>
    <n v="32"/>
    <s v="8 ounces"/>
    <n v="32"/>
    <n v="8"/>
    <n v="4"/>
    <x v="0"/>
    <x v="4"/>
    <x v="14"/>
  </r>
  <r>
    <x v="1245"/>
    <x v="4"/>
    <x v="4"/>
    <s v="Holualoa, North Kona growing district, â€œBig Islandâ€ of Hawaiâ€™i"/>
    <x v="0"/>
    <s v="58/77"/>
    <s v="$82.00/4 ounces"/>
    <x v="3"/>
    <n v="82"/>
    <s v="4 ounces"/>
    <n v="82"/>
    <n v="4"/>
    <n v="20.5"/>
    <x v="0"/>
    <x v="2"/>
    <x v="17"/>
  </r>
  <r>
    <x v="1246"/>
    <x v="4"/>
    <x v="36"/>
    <s v="Yirgacheffe growing region, south-central Ethiopia"/>
    <x v="2"/>
    <s v="74/100"/>
    <s v="$21.50/12 ounces"/>
    <x v="18"/>
    <n v="21.5"/>
    <s v="12 ounces"/>
    <n v="21.5"/>
    <n v="12"/>
    <n v="1.7916666670000001"/>
    <x v="0"/>
    <x v="33"/>
    <x v="60"/>
  </r>
  <r>
    <x v="1247"/>
    <x v="4"/>
    <x v="27"/>
    <s v="Boquete growing region, western Panama"/>
    <x v="2"/>
    <s v="65/84"/>
    <s v="$40.00/4 ounces"/>
    <x v="1"/>
    <n v="40"/>
    <s v="4 ounces"/>
    <n v="40"/>
    <n v="4"/>
    <n v="10"/>
    <x v="0"/>
    <x v="25"/>
    <x v="3"/>
  </r>
  <r>
    <x v="1248"/>
    <x v="4"/>
    <x v="99"/>
    <s v="Guji Zone, Oromia Region, southern Ethiopia"/>
    <x v="0"/>
    <s v="56/84"/>
    <s v="NT 380/200 grams"/>
    <x v="15"/>
    <s v="NT 380"/>
    <s v="200 grams"/>
    <n v="380"/>
    <n v="7.0547981450000004"/>
    <n v="53.864049999999999"/>
    <x v="1"/>
    <x v="5"/>
    <x v="3"/>
  </r>
  <r>
    <x v="1249"/>
    <x v="4"/>
    <x v="69"/>
    <s v="Guji Zone, Oromia Region, Southern Ethiopia"/>
    <x v="2"/>
    <s v="64/86"/>
    <s v="NT$ 550/227 grams"/>
    <x v="15"/>
    <s v="NT$ 550"/>
    <s v="227 grams"/>
    <n v="550"/>
    <n v="8.0071958940000005"/>
    <n v="68.68821586"/>
    <x v="1"/>
    <x v="4"/>
    <x v="9"/>
  </r>
  <r>
    <x v="845"/>
    <x v="4"/>
    <x v="16"/>
    <s v="Gedeb District, Gedeo Zone, southern Ethiopia"/>
    <x v="2"/>
    <s v="64/82"/>
    <s v="NT$ 400/200 grams"/>
    <x v="15"/>
    <s v="NT$ 400"/>
    <s v="200 grams"/>
    <n v="400"/>
    <n v="7.0547981450000004"/>
    <n v="56.698999999999998"/>
    <x v="1"/>
    <x v="4"/>
    <x v="14"/>
  </r>
  <r>
    <x v="1250"/>
    <x v="4"/>
    <x v="16"/>
    <s v="Guji Zone, Oromia Region, Southern Ethiopia"/>
    <x v="0"/>
    <s v="58/72"/>
    <s v="$12.00/8 ounces"/>
    <x v="15"/>
    <n v="12"/>
    <s v="8 ounces"/>
    <n v="12"/>
    <n v="8"/>
    <n v="1.5"/>
    <x v="0"/>
    <x v="2"/>
    <x v="10"/>
  </r>
  <r>
    <x v="1251"/>
    <x v="4"/>
    <x v="15"/>
    <s v="Sidamo growing region, southern Ethiopia"/>
    <x v="0"/>
    <s v="58/78"/>
    <s v="NT $340/8 ounces"/>
    <x v="15"/>
    <s v="NT $340"/>
    <s v="8 ounces"/>
    <n v="340"/>
    <n v="8"/>
    <n v="42.5"/>
    <x v="0"/>
    <x v="2"/>
    <x v="0"/>
  </r>
  <r>
    <x v="1252"/>
    <x v="4"/>
    <x v="193"/>
    <s v="El BÃ¡lsamo Quetzaltepec, El Salvador"/>
    <x v="0"/>
    <s v="56/78"/>
    <s v="$24.00/12 ounces"/>
    <x v="28"/>
    <n v="24"/>
    <s v="12 ounces"/>
    <n v="24"/>
    <n v="12"/>
    <n v="2"/>
    <x v="0"/>
    <x v="5"/>
    <x v="0"/>
  </r>
  <r>
    <x v="1253"/>
    <x v="4"/>
    <x v="69"/>
    <s v="Guji Zone, Oromia Region, southern Ethiopia"/>
    <x v="2"/>
    <s v="68/84"/>
    <s v="NT $250/8 ounces"/>
    <x v="15"/>
    <s v="NT $250"/>
    <s v="8 ounces"/>
    <n v="250"/>
    <n v="8"/>
    <n v="31.25"/>
    <x v="0"/>
    <x v="18"/>
    <x v="3"/>
  </r>
  <r>
    <x v="1254"/>
    <x v="4"/>
    <x v="27"/>
    <s v="Kaâ€˜Å«, Big Island of Hawaii"/>
    <x v="0"/>
    <s v="60/77"/>
    <s v="$25.00/4 ounces"/>
    <x v="75"/>
    <n v="25"/>
    <s v="4 ounces"/>
    <n v="25"/>
    <n v="4"/>
    <n v="6.25"/>
    <x v="0"/>
    <x v="12"/>
    <x v="17"/>
  </r>
  <r>
    <x v="1255"/>
    <x v="4"/>
    <x v="34"/>
    <s v="Manizales, Caldas, Colombia"/>
    <x v="2"/>
    <s v="62/80"/>
    <s v="$24.00/12 ounces"/>
    <x v="0"/>
    <n v="24"/>
    <s v="12 ounces"/>
    <n v="24"/>
    <n v="12"/>
    <n v="2"/>
    <x v="0"/>
    <x v="0"/>
    <x v="7"/>
  </r>
  <r>
    <x v="1256"/>
    <x v="4"/>
    <x v="16"/>
    <s v="San Marcos, Guatemala"/>
    <x v="2"/>
    <s v="64/80"/>
    <s v="NT $1,000/8 ounces"/>
    <x v="33"/>
    <s v="NT $1,000"/>
    <s v="8 ounces"/>
    <n v="1000"/>
    <n v="8"/>
    <n v="125"/>
    <x v="1"/>
    <x v="4"/>
    <x v="7"/>
  </r>
  <r>
    <x v="1257"/>
    <x v="4"/>
    <x v="44"/>
    <s v="Santa BÃ¡rbara, Antioquia, Colombia"/>
    <x v="0"/>
    <s v="60/76"/>
    <s v="$28.00/12 ounces"/>
    <x v="0"/>
    <n v="28"/>
    <s v="12 ounces"/>
    <n v="28"/>
    <n v="12"/>
    <n v="2.3333333330000001"/>
    <x v="0"/>
    <x v="12"/>
    <x v="2"/>
  </r>
  <r>
    <x v="1258"/>
    <x v="4"/>
    <x v="16"/>
    <s v="Yirgacheffe growing region, south-central Ethiopia"/>
    <x v="0"/>
    <s v="60/76"/>
    <s v="NT $400/8 ounces"/>
    <x v="18"/>
    <s v="NT $400"/>
    <s v="8 ounces"/>
    <n v="400"/>
    <n v="8"/>
    <n v="50"/>
    <x v="1"/>
    <x v="12"/>
    <x v="2"/>
  </r>
  <r>
    <x v="1259"/>
    <x v="4"/>
    <x v="37"/>
    <s v="Piendamo, Cauca Department, Colombia"/>
    <x v="0"/>
    <s v="60/77"/>
    <s v="$35.00/8 ounces"/>
    <x v="0"/>
    <n v="35"/>
    <s v="8 ounces"/>
    <n v="35"/>
    <n v="8"/>
    <n v="4.375"/>
    <x v="0"/>
    <x v="12"/>
    <x v="17"/>
  </r>
  <r>
    <x v="1260"/>
    <x v="4"/>
    <x v="37"/>
    <s v="Huila Department, Colombia"/>
    <x v="2"/>
    <s v="61/83"/>
    <s v="$35.00/8 ounces"/>
    <x v="0"/>
    <n v="35"/>
    <s v="8 ounces"/>
    <n v="35"/>
    <n v="8"/>
    <n v="4.375"/>
    <x v="0"/>
    <x v="7"/>
    <x v="26"/>
  </r>
  <r>
    <x v="1261"/>
    <x v="4"/>
    <x v="15"/>
    <s v="Sidamo growing region, southern Ethiopia"/>
    <x v="2"/>
    <s v="64/78"/>
    <s v="NT $390/8 ounces"/>
    <x v="15"/>
    <s v="NT $390"/>
    <s v="8 ounces"/>
    <n v="390"/>
    <n v="8"/>
    <n v="48.75"/>
    <x v="0"/>
    <x v="4"/>
    <x v="0"/>
  </r>
  <r>
    <x v="1262"/>
    <x v="4"/>
    <x v="15"/>
    <s v="Huehuetenango, Guatemala"/>
    <x v="0"/>
    <s v="58/79"/>
    <s v="NT $220/8 ounces"/>
    <x v="33"/>
    <s v="NT $220"/>
    <s v="8 ounces"/>
    <n v="220"/>
    <n v="8"/>
    <n v="27.5"/>
    <x v="0"/>
    <x v="2"/>
    <x v="13"/>
  </r>
  <r>
    <x v="1263"/>
    <x v="4"/>
    <x v="51"/>
    <s v="Panama; Colombia; Ethiopia"/>
    <x v="2"/>
    <s v="64/86"/>
    <s v="NT$ 970/227 grams"/>
    <x v="153"/>
    <s v="NT$ 970"/>
    <s v="227 grams"/>
    <n v="970"/>
    <n v="8.0071958940000005"/>
    <n v="121.1410352"/>
    <x v="1"/>
    <x v="4"/>
    <x v="9"/>
  </r>
  <r>
    <x v="1264"/>
    <x v="4"/>
    <x v="23"/>
    <s v="Gori Gesha Forest, Bench Maji Zone, SNNPR Region, Ethiopia"/>
    <x v="2"/>
    <s v="62/80"/>
    <s v="NT $450/8 ounces"/>
    <x v="9"/>
    <s v="NT $450"/>
    <s v="8 ounces"/>
    <n v="450"/>
    <n v="8"/>
    <n v="56.25"/>
    <x v="1"/>
    <x v="0"/>
    <x v="7"/>
  </r>
  <r>
    <x v="1265"/>
    <x v="4"/>
    <x v="67"/>
    <s v="Ethiopia; Guatemala"/>
    <x v="0"/>
    <s v="58/78"/>
    <s v="$15.00/8 ounces"/>
    <x v="92"/>
    <n v="15"/>
    <s v="8 ounces"/>
    <n v="15"/>
    <n v="8"/>
    <n v="1.875"/>
    <x v="0"/>
    <x v="2"/>
    <x v="0"/>
  </r>
  <r>
    <x v="1266"/>
    <x v="4"/>
    <x v="67"/>
    <s v="Kenya; Ethiopia; Guatemala"/>
    <x v="0"/>
    <s v="60/78"/>
    <s v="$17.00/6 ounces"/>
    <x v="154"/>
    <n v="17"/>
    <s v="6 ounces"/>
    <n v="17"/>
    <n v="6"/>
    <n v="2.8333333330000001"/>
    <x v="0"/>
    <x v="12"/>
    <x v="0"/>
  </r>
  <r>
    <x v="1267"/>
    <x v="4"/>
    <x v="119"/>
    <s v="Acevedo, Huila Department, Colombia"/>
    <x v="0"/>
    <s v="60/78"/>
    <s v="$29.95/12 ounces"/>
    <x v="0"/>
    <n v="29.95"/>
    <s v="12 ounces"/>
    <n v="29.95"/>
    <n v="12"/>
    <n v="2.4958333330000002"/>
    <x v="0"/>
    <x v="12"/>
    <x v="0"/>
  </r>
  <r>
    <x v="1268"/>
    <x v="4"/>
    <x v="34"/>
    <s v="Quindio Department, Colombia"/>
    <x v="2"/>
    <s v="74/90"/>
    <s v="$33.00/8 ounces"/>
    <x v="0"/>
    <n v="33"/>
    <s v="8 ounces"/>
    <n v="33"/>
    <n v="8"/>
    <n v="4.125"/>
    <x v="0"/>
    <x v="33"/>
    <x v="23"/>
  </r>
  <r>
    <x v="1269"/>
    <x v="4"/>
    <x v="12"/>
    <s v="Tarrazu, Costa Rica"/>
    <x v="0"/>
    <s v="60/78"/>
    <s v="$23.00/12 ounces"/>
    <x v="40"/>
    <n v="23"/>
    <s v="12 ounces"/>
    <n v="23"/>
    <n v="12"/>
    <n v="1.9166666670000001"/>
    <x v="0"/>
    <x v="12"/>
    <x v="0"/>
  </r>
  <r>
    <x v="1270"/>
    <x v="4"/>
    <x v="12"/>
    <s v="El BÃ¡lsamo Quetzaltepec growing region, El Salvador"/>
    <x v="0"/>
    <s v="58/78"/>
    <s v="$20.00/12 ounces"/>
    <x v="28"/>
    <n v="20"/>
    <s v="12 ounces"/>
    <n v="20"/>
    <n v="12"/>
    <n v="1.6666666670000001"/>
    <x v="0"/>
    <x v="2"/>
    <x v="0"/>
  </r>
  <r>
    <x v="1271"/>
    <x v="4"/>
    <x v="23"/>
    <s v="Colombia; Costa Rica; Kenya; Ethiopia"/>
    <x v="1"/>
    <s v="46/70"/>
    <s v="NT$ 650/8 ounces"/>
    <x v="155"/>
    <s v="NT$ 650"/>
    <s v="8 ounces"/>
    <n v="650"/>
    <n v="8"/>
    <n v="81.25"/>
    <x v="1"/>
    <x v="22"/>
    <x v="28"/>
  </r>
  <r>
    <x v="747"/>
    <x v="4"/>
    <x v="10"/>
    <s v="PoÃ¡s Volcano, Alajuela, Costa Rica"/>
    <x v="2"/>
    <s v="64/80"/>
    <s v="$59.00/8 ounces"/>
    <x v="40"/>
    <n v="59"/>
    <s v="8 ounces"/>
    <n v="59"/>
    <n v="8"/>
    <n v="7.375"/>
    <x v="0"/>
    <x v="4"/>
    <x v="7"/>
  </r>
  <r>
    <x v="1272"/>
    <x v="4"/>
    <x v="16"/>
    <s v="Huila Department, Colombia"/>
    <x v="0"/>
    <s v="52/78"/>
    <s v="NT$ 539/8 ounces"/>
    <x v="0"/>
    <s v="NT$ 539"/>
    <s v="8 ounces"/>
    <n v="539"/>
    <n v="8"/>
    <n v="67.375"/>
    <x v="1"/>
    <x v="3"/>
    <x v="0"/>
  </r>
  <r>
    <x v="1273"/>
    <x v="4"/>
    <x v="24"/>
    <s v="PiendamÃ³, Cauca Department, Colombia"/>
    <x v="2"/>
    <s v="64/84"/>
    <s v="$60.00/250 grams"/>
    <x v="0"/>
    <n v="60"/>
    <s v="250 grams"/>
    <n v="60"/>
    <n v="8.8184976810000002"/>
    <n v="6.8038800000000004"/>
    <x v="0"/>
    <x v="4"/>
    <x v="3"/>
  </r>
  <r>
    <x v="1274"/>
    <x v="4"/>
    <x v="188"/>
    <s v="Huila, Colombia"/>
    <x v="0"/>
    <s v="62/76"/>
    <s v="NT $380/8 ounces"/>
    <x v="0"/>
    <s v="NT $380"/>
    <s v="8 ounces"/>
    <n v="380"/>
    <n v="8"/>
    <n v="47.5"/>
    <x v="0"/>
    <x v="0"/>
    <x v="2"/>
  </r>
  <r>
    <x v="1275"/>
    <x v="4"/>
    <x v="31"/>
    <s v="Pegasing, Takengon, Aceh Province, Sumatra, Indonesia"/>
    <x v="0"/>
    <s v="60/78"/>
    <s v="$22.00/12 ounces"/>
    <x v="19"/>
    <n v="22"/>
    <s v="12 ounces"/>
    <n v="22"/>
    <n v="12"/>
    <n v="1.8333333329999999"/>
    <x v="0"/>
    <x v="12"/>
    <x v="0"/>
  </r>
  <r>
    <x v="1276"/>
    <x v="4"/>
    <x v="30"/>
    <s v="Sidamo growing region, south-central Ethiopia"/>
    <x v="2"/>
    <s v="64/83"/>
    <s v="$35.00/10 ounces"/>
    <x v="18"/>
    <n v="35"/>
    <s v="10 ounces"/>
    <n v="35"/>
    <n v="10"/>
    <n v="3.5"/>
    <x v="0"/>
    <x v="4"/>
    <x v="26"/>
  </r>
  <r>
    <x v="1277"/>
    <x v="4"/>
    <x v="24"/>
    <s v="Armenia, Quindio Department, Colombia"/>
    <x v="0"/>
    <s v="61/78"/>
    <s v="$25.00/8 ounces"/>
    <x v="0"/>
    <n v="25"/>
    <s v="8 ounces"/>
    <n v="25"/>
    <n v="8"/>
    <n v="3.125"/>
    <x v="0"/>
    <x v="7"/>
    <x v="0"/>
  </r>
  <r>
    <x v="1278"/>
    <x v="4"/>
    <x v="194"/>
    <s v="CobÃ¡n growing region, Alta Verapaz Department, Guatemala"/>
    <x v="0"/>
    <s v="58/76"/>
    <s v="$13.00/12 ounces"/>
    <x v="33"/>
    <n v="13"/>
    <s v="12 ounces"/>
    <n v="13"/>
    <n v="12"/>
    <n v="1.0833333329999999"/>
    <x v="0"/>
    <x v="2"/>
    <x v="2"/>
  </r>
  <r>
    <x v="1279"/>
    <x v="4"/>
    <x v="194"/>
    <s v="Antigua growing region, Guatemala"/>
    <x v="0"/>
    <s v="54/78"/>
    <s v="$20.00/12 ounces"/>
    <x v="33"/>
    <n v="20"/>
    <s v="12 ounces"/>
    <n v="20"/>
    <n v="12"/>
    <n v="1.6666666670000001"/>
    <x v="0"/>
    <x v="1"/>
    <x v="0"/>
  </r>
  <r>
    <x v="1280"/>
    <x v="4"/>
    <x v="59"/>
    <s v="Nyamasheke District, Lake Kivu, Rwanda"/>
    <x v="0"/>
    <s v="58/74"/>
    <s v="$26.00/12 ounces"/>
    <x v="52"/>
    <n v="26"/>
    <s v="12 ounces"/>
    <n v="26"/>
    <n v="12"/>
    <n v="2.1666666669999999"/>
    <x v="0"/>
    <x v="2"/>
    <x v="1"/>
  </r>
  <r>
    <x v="487"/>
    <x v="4"/>
    <x v="10"/>
    <s v="Caicedonia, Valle de Cauca Department, Colombia"/>
    <x v="2"/>
    <s v="64/84"/>
    <s v="$23.00/10 ounces"/>
    <x v="0"/>
    <n v="23"/>
    <s v="10 ounces"/>
    <n v="23"/>
    <n v="10"/>
    <n v="2.2999999999999998"/>
    <x v="0"/>
    <x v="4"/>
    <x v="3"/>
  </r>
  <r>
    <x v="504"/>
    <x v="4"/>
    <x v="3"/>
    <s v="La Libertad, Huehuetenango Department, Guatemala"/>
    <x v="0"/>
    <s v="58/74"/>
    <s v="$22.00/6 ounces"/>
    <x v="33"/>
    <n v="22"/>
    <s v="6 ounces"/>
    <n v="22"/>
    <n v="6"/>
    <n v="3.6666666669999999"/>
    <x v="0"/>
    <x v="2"/>
    <x v="1"/>
  </r>
  <r>
    <x v="1281"/>
    <x v="4"/>
    <x v="93"/>
    <s v="Guji Zone, Oromia Region, Ethiopia"/>
    <x v="0"/>
    <s v="59/78"/>
    <s v="$20.00/12 ounces"/>
    <x v="9"/>
    <n v="20"/>
    <s v="12 ounces"/>
    <n v="20"/>
    <n v="12"/>
    <n v="1.6666666670000001"/>
    <x v="0"/>
    <x v="14"/>
    <x v="0"/>
  </r>
  <r>
    <x v="1282"/>
    <x v="4"/>
    <x v="15"/>
    <s v="Gedeo Zone, southern Ethiopia"/>
    <x v="0"/>
    <s v="60/78"/>
    <s v="NT $350/8 ounces"/>
    <x v="15"/>
    <s v="NT $350"/>
    <s v="8 ounces"/>
    <n v="350"/>
    <n v="8"/>
    <n v="43.75"/>
    <x v="0"/>
    <x v="12"/>
    <x v="0"/>
  </r>
  <r>
    <x v="1283"/>
    <x v="4"/>
    <x v="16"/>
    <s v="Yirgacheffe growing region, southern Ethiopia"/>
    <x v="2"/>
    <s v="62/80"/>
    <s v="NT $459/8 ounces"/>
    <x v="15"/>
    <s v="NT $459"/>
    <s v="8 ounces"/>
    <n v="459"/>
    <n v="8"/>
    <n v="57.375"/>
    <x v="1"/>
    <x v="0"/>
    <x v="7"/>
  </r>
  <r>
    <x v="1284"/>
    <x v="4"/>
    <x v="195"/>
    <s v="Jinotega Department, Nicaragua"/>
    <x v="0"/>
    <s v="60/77"/>
    <s v="$19.00/175 grams"/>
    <x v="68"/>
    <n v="19"/>
    <s v="175 grams"/>
    <n v="19"/>
    <n v="6.172948377"/>
    <n v="3.0779457140000002"/>
    <x v="0"/>
    <x v="12"/>
    <x v="17"/>
  </r>
  <r>
    <x v="1285"/>
    <x v="4"/>
    <x v="10"/>
    <s v="Chelchele, Gedeb District, Gedeo Zone, Ethiopia"/>
    <x v="0"/>
    <s v="60/77"/>
    <s v="$24.00/12 ounces"/>
    <x v="9"/>
    <n v="24"/>
    <s v="12 ounces"/>
    <n v="24"/>
    <n v="12"/>
    <n v="2"/>
    <x v="0"/>
    <x v="12"/>
    <x v="17"/>
  </r>
  <r>
    <x v="1286"/>
    <x v="4"/>
    <x v="23"/>
    <s v="Valle de Cauca, Colombia"/>
    <x v="2"/>
    <s v="65/81"/>
    <s v="NT$500/4 ounces"/>
    <x v="0"/>
    <s v="NT$500"/>
    <s v="4 ounces"/>
    <n v="500"/>
    <n v="4"/>
    <n v="125"/>
    <x v="1"/>
    <x v="25"/>
    <x v="27"/>
  </r>
  <r>
    <x v="1287"/>
    <x v="4"/>
    <x v="30"/>
    <s v="Sidamo growing region, south-central Ethiopia"/>
    <x v="2"/>
    <s v="62/80"/>
    <s v="$40.00/10 ounces"/>
    <x v="18"/>
    <n v="40"/>
    <s v="10 ounces"/>
    <n v="40"/>
    <n v="10"/>
    <n v="4"/>
    <x v="0"/>
    <x v="0"/>
    <x v="7"/>
  </r>
  <r>
    <x v="1239"/>
    <x v="4"/>
    <x v="12"/>
    <s v="Yirgacheffe growing region, southern Ethiopia"/>
    <x v="0"/>
    <s v="60/76"/>
    <s v="$23.50/12 ounces"/>
    <x v="15"/>
    <n v="23.5"/>
    <s v="12 ounces"/>
    <n v="23.5"/>
    <n v="12"/>
    <n v="1.9583333329999999"/>
    <x v="0"/>
    <x v="12"/>
    <x v="2"/>
  </r>
  <r>
    <x v="1288"/>
    <x v="4"/>
    <x v="76"/>
    <s v="Coatepec, Veracruz State, Mexico"/>
    <x v="2"/>
    <s v="62/80"/>
    <s v="$40.00/12 ounces"/>
    <x v="81"/>
    <n v="40"/>
    <s v="12 ounces"/>
    <n v="40"/>
    <n v="12"/>
    <n v="3.3333333330000001"/>
    <x v="0"/>
    <x v="0"/>
    <x v="7"/>
  </r>
  <r>
    <x v="1289"/>
    <x v="4"/>
    <x v="196"/>
    <s v="Volcan growing region, western Panama"/>
    <x v="2"/>
    <s v="64/80"/>
    <s v="$40.00/200 grams"/>
    <x v="1"/>
    <n v="40"/>
    <s v="200 grams"/>
    <n v="40"/>
    <n v="7.0547981450000004"/>
    <n v="5.6699000000000002"/>
    <x v="0"/>
    <x v="4"/>
    <x v="7"/>
  </r>
  <r>
    <x v="1290"/>
    <x v="4"/>
    <x v="196"/>
    <s v="Volcan growing region, western Panama"/>
    <x v="2"/>
    <s v="62/80"/>
    <s v="$45.00/4 ounces"/>
    <x v="1"/>
    <n v="45"/>
    <s v="4 ounces"/>
    <n v="45"/>
    <n v="4"/>
    <n v="11.25"/>
    <x v="0"/>
    <x v="0"/>
    <x v="7"/>
  </r>
  <r>
    <x v="1291"/>
    <x v="4"/>
    <x v="132"/>
    <s v="Yirgacheffe growing region, southern Ethiopia"/>
    <x v="0"/>
    <s v="60/77"/>
    <s v="$20.50/12 ounces"/>
    <x v="15"/>
    <n v="20.5"/>
    <s v="12 ounces"/>
    <n v="20.5"/>
    <n v="12"/>
    <n v="1.7083333329999999"/>
    <x v="0"/>
    <x v="12"/>
    <x v="17"/>
  </r>
  <r>
    <x v="1292"/>
    <x v="4"/>
    <x v="96"/>
    <s v="La Concordia, Chiapas State, Mexico"/>
    <x v="2"/>
    <s v="64/84"/>
    <s v="HKD $498/100 grams"/>
    <x v="81"/>
    <s v="HKD $498"/>
    <s v="100 grams"/>
    <n v="498"/>
    <n v="3.5273990720000001"/>
    <n v="141.18051"/>
    <x v="1"/>
    <x v="4"/>
    <x v="3"/>
  </r>
  <r>
    <x v="1293"/>
    <x v="4"/>
    <x v="13"/>
    <s v="Yirgacheffe growing region, southern Ethiopia"/>
    <x v="0"/>
    <s v="62/78"/>
    <s v="HKD $128/200 grams"/>
    <x v="15"/>
    <s v="HKD $128"/>
    <s v="200 grams"/>
    <n v="128"/>
    <n v="7.0547981450000004"/>
    <n v="18.14368"/>
    <x v="0"/>
    <x v="0"/>
    <x v="0"/>
  </r>
  <r>
    <x v="1294"/>
    <x v="4"/>
    <x v="44"/>
    <s v="San Jose, Caldas, Colombia"/>
    <x v="2"/>
    <s v="62/80"/>
    <s v="$32.95/12 ounces"/>
    <x v="0"/>
    <n v="32.950000000000003"/>
    <s v="12 ounces"/>
    <n v="32.950000000000003"/>
    <n v="12"/>
    <n v="2.7458333330000002"/>
    <x v="0"/>
    <x v="0"/>
    <x v="7"/>
  </r>
  <r>
    <x v="1295"/>
    <x v="4"/>
    <x v="13"/>
    <s v="Piedra Candela, Panama"/>
    <x v="2"/>
    <s v="62/80"/>
    <s v="HKD $530/150 grams"/>
    <x v="2"/>
    <s v="HKD $530"/>
    <s v="150 grams"/>
    <n v="530"/>
    <n v="5.2910986080000004"/>
    <n v="100.1682333"/>
    <x v="1"/>
    <x v="0"/>
    <x v="7"/>
  </r>
  <r>
    <x v="1296"/>
    <x v="4"/>
    <x v="24"/>
    <s v="Armenia, Quindio Department, Colombia"/>
    <x v="0"/>
    <s v="60/77"/>
    <s v="$25.00/8 ounces"/>
    <x v="0"/>
    <n v="25"/>
    <s v="8 ounces"/>
    <n v="25"/>
    <n v="8"/>
    <n v="3.125"/>
    <x v="0"/>
    <x v="12"/>
    <x v="17"/>
  </r>
  <r>
    <x v="544"/>
    <x v="4"/>
    <x v="104"/>
    <s v="Sabanilla de Alajuela growing region, Costa Rica"/>
    <x v="0"/>
    <s v="57/76"/>
    <s v="$18.95/12 ounces"/>
    <x v="40"/>
    <n v="18.95"/>
    <s v="12 ounces"/>
    <n v="18.95"/>
    <n v="12"/>
    <n v="1.579166667"/>
    <x v="0"/>
    <x v="9"/>
    <x v="2"/>
  </r>
  <r>
    <x v="1297"/>
    <x v="4"/>
    <x v="10"/>
    <s v="Nyeri growing region, south-central Kenya"/>
    <x v="0"/>
    <s v="59/77"/>
    <s v="$28.00/12 ounces"/>
    <x v="10"/>
    <n v="28"/>
    <s v="12 ounces"/>
    <n v="28"/>
    <n v="12"/>
    <n v="2.3333333330000001"/>
    <x v="0"/>
    <x v="14"/>
    <x v="17"/>
  </r>
  <r>
    <x v="1298"/>
    <x v="4"/>
    <x v="10"/>
    <s v="Kiambu County, Kenya"/>
    <x v="0"/>
    <s v="58/77"/>
    <s v="$27.00/14 ounces"/>
    <x v="13"/>
    <n v="27"/>
    <s v="14 ounces"/>
    <n v="27"/>
    <n v="14"/>
    <n v="1.928571429"/>
    <x v="0"/>
    <x v="2"/>
    <x v="17"/>
  </r>
  <r>
    <x v="1299"/>
    <x v="4"/>
    <x v="36"/>
    <s v="Guerrero State, Mexico"/>
    <x v="0"/>
    <s v="61/79"/>
    <s v="$32.25/8 ounces"/>
    <x v="81"/>
    <n v="32.25"/>
    <s v="8 ounces"/>
    <n v="32.25"/>
    <n v="8"/>
    <n v="4.03125"/>
    <x v="0"/>
    <x v="7"/>
    <x v="13"/>
  </r>
  <r>
    <x v="1300"/>
    <x v="4"/>
    <x v="15"/>
    <s v="Acatenango, Chimaltenango Department, Guatemala"/>
    <x v="0"/>
    <s v="58/78"/>
    <s v="NT $350/8 ounces"/>
    <x v="33"/>
    <s v="NT $350"/>
    <s v="8 ounces"/>
    <n v="350"/>
    <n v="8"/>
    <n v="43.75"/>
    <x v="0"/>
    <x v="2"/>
    <x v="0"/>
  </r>
  <r>
    <x v="1301"/>
    <x v="4"/>
    <x v="15"/>
    <s v="Acatenango, Chimaltenango Department, Guatemala"/>
    <x v="0"/>
    <s v="56/74"/>
    <s v="NT $240/8 ounces"/>
    <x v="33"/>
    <s v="NT $240"/>
    <s v="8 ounces"/>
    <n v="240"/>
    <n v="8"/>
    <n v="30"/>
    <x v="0"/>
    <x v="5"/>
    <x v="1"/>
  </r>
  <r>
    <x v="1302"/>
    <x v="4"/>
    <x v="12"/>
    <s v="Muhanga, Rwanda"/>
    <x v="0"/>
    <s v="56/72"/>
    <s v="$22.00/12 ounces"/>
    <x v="52"/>
    <n v="22"/>
    <s v="12 ounces"/>
    <n v="22"/>
    <n v="12"/>
    <n v="1.8333333329999999"/>
    <x v="0"/>
    <x v="5"/>
    <x v="10"/>
  </r>
  <r>
    <x v="1303"/>
    <x v="4"/>
    <x v="137"/>
    <s v="Holualoa, Kona, Big Island of Hawaiâ€™i"/>
    <x v="0"/>
    <s v="60/78"/>
    <s v="$49.00/10 ounces"/>
    <x v="29"/>
    <n v="49"/>
    <s v="10 ounces"/>
    <n v="49"/>
    <n v="10"/>
    <n v="4.9000000000000004"/>
    <x v="0"/>
    <x v="12"/>
    <x v="0"/>
  </r>
  <r>
    <x v="552"/>
    <x v="4"/>
    <x v="137"/>
    <s v="Holualoa, Kona, Big Island of Hawaiâ€™i"/>
    <x v="2"/>
    <s v="62/80"/>
    <s v="$29.00/4 ounces"/>
    <x v="29"/>
    <n v="29"/>
    <s v="4 ounces"/>
    <n v="29"/>
    <n v="4"/>
    <n v="7.25"/>
    <x v="0"/>
    <x v="0"/>
    <x v="7"/>
  </r>
  <r>
    <x v="808"/>
    <x v="4"/>
    <x v="18"/>
    <s v="Nyeri growing region, south-central Kenya"/>
    <x v="2"/>
    <s v="64/84"/>
    <s v="NT $750/230 grams"/>
    <x v="10"/>
    <s v="NT $750"/>
    <s v="230 grams"/>
    <n v="750"/>
    <n v="8.1130178659999999"/>
    <n v="92.444021739999997"/>
    <x v="1"/>
    <x v="4"/>
    <x v="3"/>
  </r>
  <r>
    <x v="1304"/>
    <x v="4"/>
    <x v="10"/>
    <s v="Kiambu County, Kenya"/>
    <x v="0"/>
    <s v="60/77"/>
    <s v="$27.00/14 ounces"/>
    <x v="13"/>
    <n v="27"/>
    <s v="14 ounces"/>
    <n v="27"/>
    <n v="14"/>
    <n v="1.928571429"/>
    <x v="0"/>
    <x v="12"/>
    <x v="17"/>
  </r>
  <r>
    <x v="1305"/>
    <x v="4"/>
    <x v="106"/>
    <s v="Djimma growing region, Oromia State, Ethiopia"/>
    <x v="2"/>
    <s v="62/84"/>
    <s v="$19.50/10 ounces"/>
    <x v="9"/>
    <n v="19.5"/>
    <s v="10 ounces"/>
    <n v="19.5"/>
    <n v="10"/>
    <n v="1.95"/>
    <x v="0"/>
    <x v="0"/>
    <x v="3"/>
  </r>
  <r>
    <x v="1306"/>
    <x v="4"/>
    <x v="23"/>
    <s v="Alishan Township, Chiayi County, Taiwan"/>
    <x v="1"/>
    <s v="48/67"/>
    <s v="NT $2300/230 grams"/>
    <x v="39"/>
    <s v="NT $2300"/>
    <s v="230 grams"/>
    <n v="2300"/>
    <n v="8.1130178659999999"/>
    <n v="283.495"/>
    <x v="3"/>
    <x v="8"/>
    <x v="6"/>
  </r>
  <r>
    <x v="1307"/>
    <x v="4"/>
    <x v="16"/>
    <s v="Embu County, Kenya"/>
    <x v="0"/>
    <s v="60/77"/>
    <s v="NT $400/8 ounces"/>
    <x v="13"/>
    <s v="NT $400"/>
    <s v="8 ounces"/>
    <n v="400"/>
    <n v="8"/>
    <n v="50"/>
    <x v="1"/>
    <x v="12"/>
    <x v="17"/>
  </r>
  <r>
    <x v="1308"/>
    <x v="4"/>
    <x v="51"/>
    <s v="Kenya; Costa Rica; Ethiopia"/>
    <x v="0"/>
    <s v="52/70"/>
    <s v="NT $550/454 grams"/>
    <x v="156"/>
    <s v="NT $550"/>
    <s v="454 grams"/>
    <n v="550"/>
    <n v="16.014391790000001"/>
    <n v="34.34410793"/>
    <x v="0"/>
    <x v="3"/>
    <x v="28"/>
  </r>
  <r>
    <x v="1309"/>
    <x v="4"/>
    <x v="44"/>
    <s v="Nyeri growing region, south-central Kenya"/>
    <x v="0"/>
    <s v="60/78"/>
    <s v="$21.95/12 ounces"/>
    <x v="10"/>
    <n v="21.95"/>
    <s v="12 ounces"/>
    <n v="21.95"/>
    <n v="12"/>
    <n v="1.829166667"/>
    <x v="0"/>
    <x v="12"/>
    <x v="0"/>
  </r>
  <r>
    <x v="1310"/>
    <x v="4"/>
    <x v="2"/>
    <s v="Guji Zone, Oromia Region, Southern Ethiopia"/>
    <x v="0"/>
    <s v="62/77"/>
    <s v="NT $550/200 grams"/>
    <x v="15"/>
    <s v="NT $550"/>
    <s v="200 grams"/>
    <n v="550"/>
    <n v="7.0547981450000004"/>
    <n v="77.961124999999996"/>
    <x v="1"/>
    <x v="0"/>
    <x v="17"/>
  </r>
  <r>
    <x v="1311"/>
    <x v="4"/>
    <x v="0"/>
    <s v="Congonama, Loja, Ecuador"/>
    <x v="0"/>
    <s v="58/74"/>
    <s v="$20.00/12 ounces"/>
    <x v="22"/>
    <n v="20"/>
    <s v="12 ounces"/>
    <n v="20"/>
    <n v="12"/>
    <n v="1.6666666670000001"/>
    <x v="0"/>
    <x v="2"/>
    <x v="1"/>
  </r>
  <r>
    <x v="1312"/>
    <x v="4"/>
    <x v="169"/>
    <s v="Cusco Region, Peru"/>
    <x v="0"/>
    <s v="58/78"/>
    <s v="$26.00/12 ounces"/>
    <x v="31"/>
    <n v="26"/>
    <s v="12 ounces"/>
    <n v="26"/>
    <n v="12"/>
    <n v="2.1666666669999999"/>
    <x v="0"/>
    <x v="2"/>
    <x v="0"/>
  </r>
  <r>
    <x v="1017"/>
    <x v="4"/>
    <x v="3"/>
    <s v="Trujillo, Valle del Cauca Department, Colombia"/>
    <x v="0"/>
    <s v="60/77"/>
    <s v="$26.00/12 ounces"/>
    <x v="0"/>
    <n v="26"/>
    <s v="12 ounces"/>
    <n v="26"/>
    <n v="12"/>
    <n v="2.1666666669999999"/>
    <x v="0"/>
    <x v="12"/>
    <x v="17"/>
  </r>
  <r>
    <x v="1313"/>
    <x v="4"/>
    <x v="197"/>
    <s v="Pijao, Quindio Department, Colombia"/>
    <x v="2"/>
    <s v="64/86"/>
    <s v="CAD $30.00/250 grams"/>
    <x v="0"/>
    <s v="CAD $30.00"/>
    <s v="250 grams"/>
    <n v="30"/>
    <n v="8.8184976810000002"/>
    <n v="3.4019400000000002"/>
    <x v="0"/>
    <x v="4"/>
    <x v="9"/>
  </r>
  <r>
    <x v="1314"/>
    <x v="4"/>
    <x v="73"/>
    <s v="Nyeri growing region, south-central Kenya"/>
    <x v="0"/>
    <s v="58/76"/>
    <s v="$14.00/250 grams"/>
    <x v="10"/>
    <n v="14"/>
    <s v="250 grams"/>
    <n v="14"/>
    <n v="8.8184976810000002"/>
    <n v="1.587572"/>
    <x v="0"/>
    <x v="2"/>
    <x v="2"/>
  </r>
  <r>
    <x v="1315"/>
    <x v="4"/>
    <x v="93"/>
    <s v="TarrazÃº, Costa Rica"/>
    <x v="0"/>
    <s v="59/78"/>
    <s v="$30.00/12 ounces"/>
    <x v="40"/>
    <n v="30"/>
    <s v="12 ounces"/>
    <n v="30"/>
    <n v="12"/>
    <n v="2.5"/>
    <x v="0"/>
    <x v="14"/>
    <x v="0"/>
  </r>
  <r>
    <x v="1316"/>
    <x v="4"/>
    <x v="99"/>
    <s v="Ethiopia; Colombia"/>
    <x v="2"/>
    <s v="64/82"/>
    <s v="NT$399/8 ounces"/>
    <x v="111"/>
    <s v="NT$399"/>
    <s v="8 ounces"/>
    <n v="399"/>
    <n v="8"/>
    <n v="49.875"/>
    <x v="0"/>
    <x v="4"/>
    <x v="14"/>
  </r>
  <r>
    <x v="1317"/>
    <x v="4"/>
    <x v="51"/>
    <s v="Western Highlands Province, Papua New Guinea"/>
    <x v="0"/>
    <s v="57/77"/>
    <s v="NT $550/227 grams"/>
    <x v="55"/>
    <s v="NT $550"/>
    <s v="227 grams"/>
    <n v="550"/>
    <n v="8.0071958940000005"/>
    <n v="68.68821586"/>
    <x v="1"/>
    <x v="9"/>
    <x v="17"/>
  </r>
  <r>
    <x v="326"/>
    <x v="4"/>
    <x v="34"/>
    <s v="Algeciras, Huila Department, Colombia"/>
    <x v="0"/>
    <s v="62/78"/>
    <s v="$30.00/12 ounces"/>
    <x v="0"/>
    <n v="30"/>
    <s v="12 ounces"/>
    <n v="30"/>
    <n v="12"/>
    <n v="2.5"/>
    <x v="0"/>
    <x v="0"/>
    <x v="0"/>
  </r>
  <r>
    <x v="1318"/>
    <x v="4"/>
    <x v="16"/>
    <s v="Chiriqui Province, far western Panama"/>
    <x v="0"/>
    <s v="60/78"/>
    <s v="NT $549/100 grams"/>
    <x v="7"/>
    <s v="NT $549"/>
    <s v="100 grams"/>
    <n v="549"/>
    <n v="3.5273990720000001"/>
    <n v="155.638755"/>
    <x v="3"/>
    <x v="12"/>
    <x v="0"/>
  </r>
  <r>
    <x v="1319"/>
    <x v="4"/>
    <x v="12"/>
    <s v="Sidamo growing region, southern Ethiopia"/>
    <x v="2"/>
    <s v="62/84"/>
    <s v="$23.50/12 ounces"/>
    <x v="15"/>
    <n v="23.5"/>
    <s v="12 ounces"/>
    <n v="23.5"/>
    <n v="12"/>
    <n v="1.9583333329999999"/>
    <x v="0"/>
    <x v="0"/>
    <x v="3"/>
  </r>
  <r>
    <x v="1320"/>
    <x v="4"/>
    <x v="0"/>
    <s v="Nakuru County, Kenya"/>
    <x v="0"/>
    <s v="60/77"/>
    <s v="$24.00/12 ounces"/>
    <x v="13"/>
    <n v="24"/>
    <s v="12 ounces"/>
    <n v="24"/>
    <n v="12"/>
    <n v="2"/>
    <x v="0"/>
    <x v="12"/>
    <x v="17"/>
  </r>
  <r>
    <x v="1321"/>
    <x v="4"/>
    <x v="16"/>
    <s v="Kiambu County, south-central Kenya"/>
    <x v="0"/>
    <s v="60/77"/>
    <s v="NT $349/8 ounces"/>
    <x v="10"/>
    <s v="NT $349"/>
    <s v="8 ounces"/>
    <n v="349"/>
    <n v="8"/>
    <n v="43.625"/>
    <x v="0"/>
    <x v="12"/>
    <x v="17"/>
  </r>
  <r>
    <x v="1322"/>
    <x v="4"/>
    <x v="138"/>
    <s v="Piendamo, Cauca Department, Colombia"/>
    <x v="2"/>
    <s v="64/82"/>
    <s v="KRW $28,000/100 grams"/>
    <x v="0"/>
    <s v="KRW $28,000"/>
    <s v="100 grams"/>
    <n v="28000"/>
    <n v="3.5273990720000001"/>
    <n v="7937.86"/>
    <x v="2"/>
    <x v="4"/>
    <x v="14"/>
  </r>
  <r>
    <x v="1323"/>
    <x v="4"/>
    <x v="25"/>
    <s v="Sidamo growing region, southern Ethiopia"/>
    <x v="2"/>
    <s v="65/92"/>
    <s v="$34.50/12 ounces"/>
    <x v="15"/>
    <n v="34.5"/>
    <s v="12 ounces"/>
    <n v="34.5"/>
    <n v="12"/>
    <n v="2.875"/>
    <x v="0"/>
    <x v="25"/>
    <x v="21"/>
  </r>
  <r>
    <x v="1324"/>
    <x v="4"/>
    <x v="198"/>
    <s v="Piendamo, Cauca Department, Colombia"/>
    <x v="2"/>
    <s v="67/99"/>
    <s v="$34.99/12 ounces"/>
    <x v="0"/>
    <n v="34.99"/>
    <s v="12 ounces"/>
    <n v="34.99"/>
    <n v="12"/>
    <n v="2.9158333330000001"/>
    <x v="0"/>
    <x v="6"/>
    <x v="56"/>
  </r>
  <r>
    <x v="1325"/>
    <x v="4"/>
    <x v="14"/>
    <s v="Huila Department, Colombia"/>
    <x v="2"/>
    <s v="56/86"/>
    <s v="$23.95/310 grams"/>
    <x v="0"/>
    <n v="23.95"/>
    <s v="310 grams"/>
    <n v="23.95"/>
    <n v="10.934937120000001"/>
    <n v="2.1902275000000002"/>
    <x v="0"/>
    <x v="5"/>
    <x v="9"/>
  </r>
  <r>
    <x v="1326"/>
    <x v="4"/>
    <x v="2"/>
    <s v="Cauca Department, Colombia"/>
    <x v="2"/>
    <s v="64/88"/>
    <s v="NT $500/100 grams"/>
    <x v="0"/>
    <s v="NT $500"/>
    <s v="100 grams"/>
    <n v="500"/>
    <n v="3.5273990720000001"/>
    <n v="141.7475"/>
    <x v="1"/>
    <x v="4"/>
    <x v="5"/>
  </r>
  <r>
    <x v="1327"/>
    <x v="4"/>
    <x v="15"/>
    <s v="Guatemala; Ethiopia; Colombia"/>
    <x v="0"/>
    <s v="58/78"/>
    <s v="NT $210/8 ounces"/>
    <x v="157"/>
    <s v="NT $210"/>
    <s v="8 ounces"/>
    <n v="210"/>
    <n v="8"/>
    <n v="26.25"/>
    <x v="0"/>
    <x v="2"/>
    <x v="0"/>
  </r>
  <r>
    <x v="1328"/>
    <x v="4"/>
    <x v="44"/>
    <s v="Colombia; Guatemala; Mexico"/>
    <x v="0"/>
    <s v="54/72"/>
    <s v="$16.95/12 ounces"/>
    <x v="158"/>
    <n v="16.95"/>
    <s v="12 ounces"/>
    <n v="16.95"/>
    <n v="12"/>
    <n v="1.4125000000000001"/>
    <x v="0"/>
    <x v="1"/>
    <x v="10"/>
  </r>
  <r>
    <x v="1329"/>
    <x v="4"/>
    <x v="44"/>
    <s v="La Sierra, Medellin, Colombia"/>
    <x v="0"/>
    <s v="59/77"/>
    <s v="$25.00/12 ounces"/>
    <x v="0"/>
    <n v="25"/>
    <s v="12 ounces"/>
    <n v="25"/>
    <n v="12"/>
    <n v="2.0833333330000001"/>
    <x v="0"/>
    <x v="14"/>
    <x v="17"/>
  </r>
  <r>
    <x v="1330"/>
    <x v="4"/>
    <x v="5"/>
    <s v="Chalatenango, El Salvador"/>
    <x v="0"/>
    <s v="58/77"/>
    <s v="$23.00/12 ounces"/>
    <x v="28"/>
    <n v="23"/>
    <s v="12 ounces"/>
    <n v="23"/>
    <n v="12"/>
    <n v="1.9166666670000001"/>
    <x v="0"/>
    <x v="2"/>
    <x v="17"/>
  </r>
  <r>
    <x v="1331"/>
    <x v="4"/>
    <x v="0"/>
    <s v="Nakuru County, Kenya"/>
    <x v="0"/>
    <s v="60/77"/>
    <s v="$24.00/12 ounces"/>
    <x v="13"/>
    <n v="24"/>
    <s v="12 ounces"/>
    <n v="24"/>
    <n v="12"/>
    <n v="2"/>
    <x v="0"/>
    <x v="12"/>
    <x v="17"/>
  </r>
  <r>
    <x v="1332"/>
    <x v="4"/>
    <x v="16"/>
    <s v="Yirgacheffe growing region, south-central Ethiopia"/>
    <x v="2"/>
    <s v="63/79"/>
    <s v="NT $550/8 ounces"/>
    <x v="18"/>
    <s v="NT $550"/>
    <s v="8 ounces"/>
    <n v="550"/>
    <n v="8"/>
    <n v="68.75"/>
    <x v="1"/>
    <x v="21"/>
    <x v="13"/>
  </r>
  <r>
    <x v="1333"/>
    <x v="4"/>
    <x v="103"/>
    <s v="Kayanza, Northern Province, Burundi"/>
    <x v="0"/>
    <s v="60/77"/>
    <s v="$23.00/12 ounces"/>
    <x v="49"/>
    <n v="23"/>
    <s v="12 ounces"/>
    <n v="23"/>
    <n v="12"/>
    <n v="1.9166666670000001"/>
    <x v="0"/>
    <x v="12"/>
    <x v="17"/>
  </r>
  <r>
    <x v="793"/>
    <x v="4"/>
    <x v="16"/>
    <s v="Guji Zone, Oromia Region, southern Ethiopia"/>
    <x v="2"/>
    <s v="65/86"/>
    <s v="NT $180/8 ounces"/>
    <x v="15"/>
    <s v="NT $180"/>
    <s v="8 ounces"/>
    <n v="180"/>
    <n v="8"/>
    <n v="22.5"/>
    <x v="0"/>
    <x v="25"/>
    <x v="9"/>
  </r>
  <r>
    <x v="1334"/>
    <x v="4"/>
    <x v="193"/>
    <s v="Nyeri growing region, south-central Kenya"/>
    <x v="0"/>
    <s v="59/77"/>
    <s v="$30.00/12 ounces"/>
    <x v="10"/>
    <n v="30"/>
    <s v="12 ounces"/>
    <n v="30"/>
    <n v="12"/>
    <n v="2.5"/>
    <x v="0"/>
    <x v="14"/>
    <x v="17"/>
  </r>
  <r>
    <x v="758"/>
    <x v="4"/>
    <x v="69"/>
    <s v="Acatenango growing region, Guatemala"/>
    <x v="2"/>
    <s v="67/86"/>
    <s v="NT $1,200/227 grams"/>
    <x v="33"/>
    <s v="NT $1,200"/>
    <s v="227 grams"/>
    <n v="1200"/>
    <n v="8.0071958940000005"/>
    <n v="149.86519820000001"/>
    <x v="1"/>
    <x v="6"/>
    <x v="9"/>
  </r>
  <r>
    <x v="1335"/>
    <x v="4"/>
    <x v="15"/>
    <s v="Al Hayma, Sana'a Governorate, Yemen"/>
    <x v="2"/>
    <s v="62/80"/>
    <s v="NT $600/4 ounces"/>
    <x v="4"/>
    <s v="NT $600"/>
    <s v="4 ounces"/>
    <n v="600"/>
    <n v="4"/>
    <n v="150"/>
    <x v="3"/>
    <x v="0"/>
    <x v="7"/>
  </r>
  <r>
    <x v="1336"/>
    <x v="4"/>
    <x v="27"/>
    <s v="Kaâ€˜Å« growing region, Big Island of Hawaiâ€™i"/>
    <x v="0"/>
    <s v="60/78"/>
    <s v="$25.00/4 ounces"/>
    <x v="29"/>
    <n v="25"/>
    <s v="4 ounces"/>
    <n v="25"/>
    <n v="4"/>
    <n v="6.25"/>
    <x v="0"/>
    <x v="12"/>
    <x v="0"/>
  </r>
  <r>
    <x v="1337"/>
    <x v="4"/>
    <x v="27"/>
    <s v="Kona growing region, Big Island of Hawaiâ€™i"/>
    <x v="0"/>
    <s v="60/78"/>
    <s v="$25.00/4 ounces"/>
    <x v="29"/>
    <n v="25"/>
    <s v="4 ounces"/>
    <n v="25"/>
    <n v="4"/>
    <n v="6.25"/>
    <x v="0"/>
    <x v="12"/>
    <x v="0"/>
  </r>
  <r>
    <x v="1338"/>
    <x v="4"/>
    <x v="0"/>
    <s v="Circasia Municipality, Quindio Department, Colombia"/>
    <x v="2"/>
    <s v="62/80"/>
    <s v="$18.00/8 ounces"/>
    <x v="0"/>
    <n v="18"/>
    <s v="8 ounces"/>
    <n v="18"/>
    <n v="8"/>
    <n v="2.25"/>
    <x v="0"/>
    <x v="0"/>
    <x v="7"/>
  </r>
  <r>
    <x v="1339"/>
    <x v="4"/>
    <x v="132"/>
    <s v="Dota, TarrazÃº, Costa Rica"/>
    <x v="0"/>
    <s v="60/76"/>
    <s v="$26.00/12 ounces"/>
    <x v="40"/>
    <n v="26"/>
    <s v="12 ounces"/>
    <n v="26"/>
    <n v="12"/>
    <n v="2.1666666669999999"/>
    <x v="0"/>
    <x v="12"/>
    <x v="2"/>
  </r>
  <r>
    <x v="1340"/>
    <x v="4"/>
    <x v="3"/>
    <s v="Pallatanga, Chimborazo Province, Ecuador"/>
    <x v="0"/>
    <s v="62/79"/>
    <s v="$22.00/6 ounces"/>
    <x v="22"/>
    <n v="22"/>
    <s v="6 ounces"/>
    <n v="22"/>
    <n v="6"/>
    <n v="3.6666666669999999"/>
    <x v="0"/>
    <x v="0"/>
    <x v="13"/>
  </r>
  <r>
    <x v="1341"/>
    <x v="4"/>
    <x v="188"/>
    <s v="West Valley, Costa Rica"/>
    <x v="2"/>
    <s v="62/80"/>
    <s v="NT $349/100 grams"/>
    <x v="40"/>
    <s v="NT $349"/>
    <s v="100 grams"/>
    <n v="349"/>
    <n v="3.5273990720000001"/>
    <n v="98.939755000000005"/>
    <x v="1"/>
    <x v="0"/>
    <x v="7"/>
  </r>
  <r>
    <x v="475"/>
    <x v="4"/>
    <x v="12"/>
    <s v="Mathira West District, Nyeri growing region, Kenya"/>
    <x v="2"/>
    <s v="64/82"/>
    <s v="$25.00/12 ounces"/>
    <x v="13"/>
    <n v="25"/>
    <s v="12 ounces"/>
    <n v="25"/>
    <n v="12"/>
    <n v="2.0833333330000001"/>
    <x v="0"/>
    <x v="4"/>
    <x v="14"/>
  </r>
  <r>
    <x v="1342"/>
    <x v="4"/>
    <x v="10"/>
    <s v="Nyeri growing region, south-central Kenya"/>
    <x v="0"/>
    <s v="59/77"/>
    <s v="$27.00/12 ounces"/>
    <x v="10"/>
    <n v="27"/>
    <s v="12 ounces"/>
    <n v="27"/>
    <n v="12"/>
    <n v="2.25"/>
    <x v="0"/>
    <x v="14"/>
    <x v="17"/>
  </r>
  <r>
    <x v="1343"/>
    <x v="4"/>
    <x v="15"/>
    <s v="Arbegona, Sidamo growing region, south-central Ethiopia"/>
    <x v="2"/>
    <s v="64/86"/>
    <s v="NT $390/8 ounces"/>
    <x v="18"/>
    <s v="NT $390"/>
    <s v="8 ounces"/>
    <n v="390"/>
    <n v="8"/>
    <n v="48.75"/>
    <x v="0"/>
    <x v="4"/>
    <x v="9"/>
  </r>
  <r>
    <x v="1344"/>
    <x v="4"/>
    <x v="10"/>
    <s v="Agaro Gera, Jimma Zone, Oromia State, Ethiopia"/>
    <x v="0"/>
    <s v="59/77"/>
    <s v="$28.00/12 ounces"/>
    <x v="9"/>
    <n v="28"/>
    <s v="12 ounces"/>
    <n v="28"/>
    <n v="12"/>
    <n v="2.3333333330000001"/>
    <x v="0"/>
    <x v="14"/>
    <x v="17"/>
  </r>
  <r>
    <x v="1345"/>
    <x v="4"/>
    <x v="16"/>
    <s v="Bench-Maji Zone, Southern Ethiopia"/>
    <x v="2"/>
    <s v="64/84"/>
    <s v="NT $299/100 grams"/>
    <x v="15"/>
    <s v="NT $299"/>
    <s v="100 grams"/>
    <n v="299"/>
    <n v="3.5273990720000001"/>
    <n v="84.765005000000002"/>
    <x v="1"/>
    <x v="4"/>
    <x v="3"/>
  </r>
  <r>
    <x v="1346"/>
    <x v="4"/>
    <x v="6"/>
    <s v="Ka'u growing region, Big Island of Hawaiâ€™i"/>
    <x v="0"/>
    <s v="60/78"/>
    <s v="$25.00/4 ounces"/>
    <x v="29"/>
    <n v="25"/>
    <s v="4 ounces"/>
    <n v="25"/>
    <n v="4"/>
    <n v="6.25"/>
    <x v="0"/>
    <x v="12"/>
    <x v="0"/>
  </r>
  <r>
    <x v="683"/>
    <x v="4"/>
    <x v="0"/>
    <s v="Yirgacheffe growing region, southern Ethiopia"/>
    <x v="0"/>
    <s v="60/78"/>
    <s v="$20.00/12 ounces"/>
    <x v="15"/>
    <n v="20"/>
    <s v="12 ounces"/>
    <n v="20"/>
    <n v="12"/>
    <n v="1.6666666670000001"/>
    <x v="0"/>
    <x v="12"/>
    <x v="0"/>
  </r>
  <r>
    <x v="275"/>
    <x v="4"/>
    <x v="0"/>
    <s v="Nyeri growing region, south-central Kenya"/>
    <x v="0"/>
    <s v="58/80"/>
    <s v="$22.00/12 ounces"/>
    <x v="10"/>
    <n v="22"/>
    <s v="12 ounces"/>
    <n v="22"/>
    <n v="12"/>
    <n v="1.8333333329999999"/>
    <x v="0"/>
    <x v="2"/>
    <x v="7"/>
  </r>
  <r>
    <x v="1347"/>
    <x v="4"/>
    <x v="199"/>
    <s v="Sidamo growing region, Ethiopia"/>
    <x v="2"/>
    <s v="61/82"/>
    <s v="$27.00/10 ounces"/>
    <x v="9"/>
    <n v="27"/>
    <s v="10 ounces"/>
    <n v="27"/>
    <n v="10"/>
    <n v="2.7"/>
    <x v="0"/>
    <x v="7"/>
    <x v="14"/>
  </r>
  <r>
    <x v="1348"/>
    <x v="4"/>
    <x v="15"/>
    <s v="Apaneca-Ilamatepec growing region, El Salvador"/>
    <x v="0"/>
    <s v="62/78"/>
    <s v="$16.00/230 grams"/>
    <x v="28"/>
    <n v="16"/>
    <s v="230 grams"/>
    <n v="16"/>
    <n v="8.1130178659999999"/>
    <n v="1.97213913"/>
    <x v="0"/>
    <x v="0"/>
    <x v="0"/>
  </r>
  <r>
    <x v="1349"/>
    <x v="4"/>
    <x v="50"/>
    <s v="Yirgacheffe growing region, southern Ethiopia"/>
    <x v="2"/>
    <s v="62/80"/>
    <s v="NT $500/227 grams"/>
    <x v="15"/>
    <s v="NT $500"/>
    <s v="227 grams"/>
    <n v="500"/>
    <n v="8.0071958940000005"/>
    <n v="62.4438326"/>
    <x v="1"/>
    <x v="0"/>
    <x v="7"/>
  </r>
  <r>
    <x v="1350"/>
    <x v="4"/>
    <x v="0"/>
    <s v="Odo Shakiso District, Guji Zone, southern Ethiopia"/>
    <x v="0"/>
    <s v="58/78"/>
    <s v="$18.00/12 ounces"/>
    <x v="15"/>
    <n v="18"/>
    <s v="12 ounces"/>
    <n v="18"/>
    <n v="12"/>
    <n v="1.5"/>
    <x v="0"/>
    <x v="2"/>
    <x v="0"/>
  </r>
  <r>
    <x v="1351"/>
    <x v="4"/>
    <x v="10"/>
    <s v="Valle de Cauca Department, Colombia"/>
    <x v="2"/>
    <s v="62/84"/>
    <s v="$65.00/8 ounces"/>
    <x v="0"/>
    <n v="65"/>
    <s v="8 ounces"/>
    <n v="65"/>
    <n v="8"/>
    <n v="8.125"/>
    <x v="0"/>
    <x v="0"/>
    <x v="3"/>
  </r>
  <r>
    <x v="1352"/>
    <x v="4"/>
    <x v="15"/>
    <s v="Gedeo Zone, SNNPR, southern Ethiopia"/>
    <x v="2"/>
    <s v="65/84"/>
    <s v="NT $450 /4 ounces"/>
    <x v="15"/>
    <s v="NT $450 "/>
    <s v="4 ounces"/>
    <n v="450"/>
    <n v="4"/>
    <n v="112.5"/>
    <x v="1"/>
    <x v="25"/>
    <x v="3"/>
  </r>
  <r>
    <x v="1353"/>
    <x v="4"/>
    <x v="104"/>
    <s v="San Martin Jilotepeque, Chimaltenango Department, Guatemala"/>
    <x v="0"/>
    <s v="59/78"/>
    <s v="$18.95/12 ounces"/>
    <x v="33"/>
    <n v="18.95"/>
    <s v="12 ounces"/>
    <n v="18.95"/>
    <n v="12"/>
    <n v="1.579166667"/>
    <x v="0"/>
    <x v="14"/>
    <x v="0"/>
  </r>
  <r>
    <x v="1354"/>
    <x v="4"/>
    <x v="15"/>
    <s v="Acatenango, Chimaltenango, Guatemala"/>
    <x v="0"/>
    <s v="58/76"/>
    <s v="NT $290/8 ounces"/>
    <x v="33"/>
    <s v="NT $290"/>
    <s v="8 ounces"/>
    <n v="290"/>
    <n v="8"/>
    <n v="36.25"/>
    <x v="0"/>
    <x v="2"/>
    <x v="2"/>
  </r>
  <r>
    <x v="1355"/>
    <x v="4"/>
    <x v="169"/>
    <s v="Quindio Department, Colombia"/>
    <x v="2"/>
    <s v="62/80"/>
    <s v="$50.00/6 ounces"/>
    <x v="0"/>
    <n v="50"/>
    <s v="6 ounces"/>
    <n v="50"/>
    <n v="6"/>
    <n v="8.3333333330000006"/>
    <x v="0"/>
    <x v="0"/>
    <x v="7"/>
  </r>
  <r>
    <x v="1356"/>
    <x v="4"/>
    <x v="200"/>
    <s v="Agaro Gera, Jimma Zone, Oromia State, Ethiopia"/>
    <x v="2"/>
    <s v="62/81"/>
    <s v="$17.00/12 ounces"/>
    <x v="9"/>
    <n v="17"/>
    <s v="12 ounces"/>
    <n v="17"/>
    <n v="12"/>
    <n v="1.4166666670000001"/>
    <x v="0"/>
    <x v="0"/>
    <x v="27"/>
  </r>
  <r>
    <x v="1357"/>
    <x v="4"/>
    <x v="169"/>
    <s v="Tarrazu growing region, Costa Rica"/>
    <x v="2"/>
    <s v="65/84"/>
    <s v="$28.00/12 ounces"/>
    <x v="40"/>
    <n v="28"/>
    <s v="12 ounces"/>
    <n v="28"/>
    <n v="12"/>
    <n v="2.3333333330000001"/>
    <x v="0"/>
    <x v="25"/>
    <x v="3"/>
  </r>
  <r>
    <x v="1358"/>
    <x v="4"/>
    <x v="139"/>
    <s v="Boquete growing region, Panama"/>
    <x v="0"/>
    <s v="60/77"/>
    <s v="$15.00/8 ounces"/>
    <x v="2"/>
    <n v="15"/>
    <s v="8 ounces"/>
    <n v="15"/>
    <n v="8"/>
    <n v="1.875"/>
    <x v="0"/>
    <x v="12"/>
    <x v="17"/>
  </r>
  <r>
    <x v="505"/>
    <x v="4"/>
    <x v="44"/>
    <s v="Odo Shakiso District, Guji Zone, southern Ethiopia"/>
    <x v="2"/>
    <s v="64/82"/>
    <s v="$20.95/12 ounces"/>
    <x v="15"/>
    <n v="20.95"/>
    <s v="12 ounces"/>
    <n v="20.95"/>
    <n v="12"/>
    <n v="1.745833333"/>
    <x v="0"/>
    <x v="4"/>
    <x v="14"/>
  </r>
  <r>
    <x v="1359"/>
    <x v="4"/>
    <x v="27"/>
    <s v="Kaâ€˜u growing region, Big Island of Hawaiâ€™i"/>
    <x v="0"/>
    <s v="59/74"/>
    <s v="$30.00/4 ounces"/>
    <x v="29"/>
    <n v="30"/>
    <s v="4 ounces"/>
    <n v="30"/>
    <n v="4"/>
    <n v="7.5"/>
    <x v="0"/>
    <x v="14"/>
    <x v="1"/>
  </r>
  <r>
    <x v="366"/>
    <x v="4"/>
    <x v="0"/>
    <s v="Kabiufa, Eastern Highlands, Papua New Guinea"/>
    <x v="0"/>
    <s v="58/77"/>
    <s v="$20.00/12 ounces"/>
    <x v="55"/>
    <n v="20"/>
    <s v="12 ounces"/>
    <n v="20"/>
    <n v="12"/>
    <n v="1.6666666670000001"/>
    <x v="0"/>
    <x v="2"/>
    <x v="17"/>
  </r>
  <r>
    <x v="1360"/>
    <x v="4"/>
    <x v="12"/>
    <s v="Huila Department, Colombia"/>
    <x v="0"/>
    <s v="62/78"/>
    <s v="$24.50/12 ounces"/>
    <x v="0"/>
    <n v="24.5"/>
    <s v="12 ounces"/>
    <n v="24.5"/>
    <n v="12"/>
    <n v="2.0416666669999999"/>
    <x v="0"/>
    <x v="0"/>
    <x v="0"/>
  </r>
  <r>
    <x v="1361"/>
    <x v="4"/>
    <x v="93"/>
    <s v="Sidamo growing region, south-central Ethiopia."/>
    <x v="0"/>
    <s v="62/79"/>
    <s v="$35.00/12 ounces"/>
    <x v="26"/>
    <n v="35"/>
    <s v="12 ounces"/>
    <n v="35"/>
    <n v="12"/>
    <n v="2.9166666669999999"/>
    <x v="0"/>
    <x v="0"/>
    <x v="13"/>
  </r>
  <r>
    <x v="1362"/>
    <x v="4"/>
    <x v="34"/>
    <s v="Tarrazu, Costa Rica"/>
    <x v="2"/>
    <s v="64/84"/>
    <s v="$35.00/12 ounces"/>
    <x v="40"/>
    <n v="35"/>
    <s v="12 ounces"/>
    <n v="35"/>
    <n v="12"/>
    <n v="2.9166666669999999"/>
    <x v="0"/>
    <x v="4"/>
    <x v="3"/>
  </r>
  <r>
    <x v="1363"/>
    <x v="4"/>
    <x v="153"/>
    <s v="Hoja Blanca, Huehuetenango, Guatemala"/>
    <x v="2"/>
    <s v="64/86"/>
    <s v="$24.00/12 ounces"/>
    <x v="33"/>
    <n v="24"/>
    <s v="12 ounces"/>
    <n v="24"/>
    <n v="12"/>
    <n v="2"/>
    <x v="0"/>
    <x v="4"/>
    <x v="9"/>
  </r>
  <r>
    <x v="274"/>
    <x v="4"/>
    <x v="6"/>
    <s v="Huila, Colombia"/>
    <x v="0"/>
    <s v="56/74"/>
    <s v="$24.95/12 ounces"/>
    <x v="0"/>
    <n v="24.95"/>
    <s v="12 ounces"/>
    <n v="24.95"/>
    <n v="12"/>
    <n v="2.079166667"/>
    <x v="0"/>
    <x v="5"/>
    <x v="1"/>
  </r>
  <r>
    <x v="1364"/>
    <x v="4"/>
    <x v="34"/>
    <s v="Aponte, NariÃ±o Department, Colombia"/>
    <x v="2"/>
    <s v="64/88"/>
    <s v="$23.00/12 ounces"/>
    <x v="0"/>
    <n v="23"/>
    <s v="12 ounces"/>
    <n v="23"/>
    <n v="12"/>
    <n v="1.9166666670000001"/>
    <x v="0"/>
    <x v="4"/>
    <x v="5"/>
  </r>
  <r>
    <x v="1365"/>
    <x v="4"/>
    <x v="201"/>
    <s v="PeÃ±as Blancas Mountains, Acevedo, Colombia"/>
    <x v="0"/>
    <s v="58/82"/>
    <s v="$20.00/8 ounces"/>
    <x v="0"/>
    <n v="20"/>
    <s v="8 ounces"/>
    <n v="20"/>
    <n v="8"/>
    <n v="2.5"/>
    <x v="0"/>
    <x v="2"/>
    <x v="14"/>
  </r>
  <r>
    <x v="1366"/>
    <x v="4"/>
    <x v="0"/>
    <s v="San JosÃ© de Minas, Pichincha Province, Ecuador"/>
    <x v="2"/>
    <s v="60/82"/>
    <s v="$22.00/8 ounces"/>
    <x v="22"/>
    <n v="22"/>
    <s v="8 ounces"/>
    <n v="22"/>
    <n v="8"/>
    <n v="2.75"/>
    <x v="0"/>
    <x v="12"/>
    <x v="14"/>
  </r>
  <r>
    <x v="1367"/>
    <x v="4"/>
    <x v="0"/>
    <s v="Embu County, Kenya"/>
    <x v="2"/>
    <s v="62/80"/>
    <s v="$22.00/12 ounces"/>
    <x v="13"/>
    <n v="22"/>
    <s v="12 ounces"/>
    <n v="22"/>
    <n v="12"/>
    <n v="1.8333333329999999"/>
    <x v="0"/>
    <x v="0"/>
    <x v="7"/>
  </r>
  <r>
    <x v="1368"/>
    <x v="4"/>
    <x v="31"/>
    <s v="La Paz, Marcala growing region, Honduras"/>
    <x v="2"/>
    <s v="66/88"/>
    <s v="$20.00/8 ounces"/>
    <x v="112"/>
    <n v="20"/>
    <s v="8 ounces"/>
    <n v="20"/>
    <n v="8"/>
    <n v="2.5"/>
    <x v="0"/>
    <x v="11"/>
    <x v="5"/>
  </r>
  <r>
    <x v="1369"/>
    <x v="4"/>
    <x v="59"/>
    <s v="Alajuela, Central Valley, Costa Rica"/>
    <x v="2"/>
    <s v="62/86"/>
    <s v="$28.00/12 ounces"/>
    <x v="40"/>
    <n v="28"/>
    <s v="12 ounces"/>
    <n v="28"/>
    <n v="12"/>
    <n v="2.3333333330000001"/>
    <x v="0"/>
    <x v="0"/>
    <x v="9"/>
  </r>
  <r>
    <x v="1370"/>
    <x v="4"/>
    <x v="16"/>
    <s v="Sidamo growing region, southern Ethiopia"/>
    <x v="2"/>
    <s v="64/86"/>
    <s v="NT $349/8 ounces"/>
    <x v="15"/>
    <s v="NT $349"/>
    <s v="8 ounces"/>
    <n v="349"/>
    <n v="8"/>
    <n v="43.625"/>
    <x v="0"/>
    <x v="4"/>
    <x v="9"/>
  </r>
  <r>
    <x v="1371"/>
    <x v="4"/>
    <x v="16"/>
    <s v="Nyeri growing region, south-central Kenya"/>
    <x v="0"/>
    <s v="60/80"/>
    <s v="NT $389/8 ounces"/>
    <x v="10"/>
    <s v="NT $389"/>
    <s v="8 ounces"/>
    <n v="389"/>
    <n v="8"/>
    <n v="48.625"/>
    <x v="0"/>
    <x v="12"/>
    <x v="7"/>
  </r>
  <r>
    <x v="1252"/>
    <x v="4"/>
    <x v="193"/>
    <s v="El BÃ¡lsamo Quetzaltepec, El Salvador"/>
    <x v="0"/>
    <s v="58/80"/>
    <s v="$24.00/8 ounces"/>
    <x v="28"/>
    <n v="24"/>
    <s v="8 ounces"/>
    <n v="24"/>
    <n v="8"/>
    <n v="3"/>
    <x v="0"/>
    <x v="2"/>
    <x v="7"/>
  </r>
  <r>
    <x v="1372"/>
    <x v="4"/>
    <x v="202"/>
    <s v="Chirripo, Brunca growing region, Costa Rica"/>
    <x v="2"/>
    <s v="62/84"/>
    <s v="$16.00/12 ounces"/>
    <x v="40"/>
    <n v="16"/>
    <s v="12 ounces"/>
    <n v="16"/>
    <n v="12"/>
    <n v="1.3333333329999999"/>
    <x v="0"/>
    <x v="0"/>
    <x v="3"/>
  </r>
  <r>
    <x v="1373"/>
    <x v="4"/>
    <x v="55"/>
    <s v="La Democracia, Huehuetenango Department, Guatemala"/>
    <x v="2"/>
    <s v="60/82"/>
    <s v="$24.00/12 ounces"/>
    <x v="33"/>
    <n v="24"/>
    <s v="12 ounces"/>
    <n v="24"/>
    <n v="12"/>
    <n v="2"/>
    <x v="0"/>
    <x v="12"/>
    <x v="14"/>
  </r>
  <r>
    <x v="1374"/>
    <x v="4"/>
    <x v="46"/>
    <s v="Santa Ana, El Salvador"/>
    <x v="2"/>
    <s v="68/94"/>
    <s v="$22.00/8 ounces"/>
    <x v="28"/>
    <n v="22"/>
    <s v="8 ounces"/>
    <n v="22"/>
    <n v="8"/>
    <n v="2.75"/>
    <x v="0"/>
    <x v="18"/>
    <x v="36"/>
  </r>
  <r>
    <x v="1375"/>
    <x v="4"/>
    <x v="8"/>
    <s v="Ethiopia, Brazil"/>
    <x v="0"/>
    <s v="56/74"/>
    <s v="$18.45/12 ounces"/>
    <x v="76"/>
    <n v="18.45"/>
    <s v="12 ounces"/>
    <n v="18.45"/>
    <n v="12"/>
    <n v="1.5375000000000001"/>
    <x v="0"/>
    <x v="5"/>
    <x v="1"/>
  </r>
  <r>
    <x v="1376"/>
    <x v="4"/>
    <x v="34"/>
    <s v="Alajuela, Central Valley, Costa Rica"/>
    <x v="2"/>
    <s v="58/88"/>
    <s v="$25.00/12 ounces"/>
    <x v="40"/>
    <n v="25"/>
    <s v="12 ounces"/>
    <n v="25"/>
    <n v="12"/>
    <n v="2.0833333330000001"/>
    <x v="0"/>
    <x v="2"/>
    <x v="5"/>
  </r>
  <r>
    <x v="1377"/>
    <x v="4"/>
    <x v="46"/>
    <s v="Alajuela, Central Valley, Costa Rica"/>
    <x v="2"/>
    <s v="62/84"/>
    <s v="$19.00/8 ounces"/>
    <x v="40"/>
    <n v="19"/>
    <s v="8 ounces"/>
    <n v="19"/>
    <n v="8"/>
    <n v="2.375"/>
    <x v="0"/>
    <x v="0"/>
    <x v="3"/>
  </r>
  <r>
    <x v="1378"/>
    <x v="4"/>
    <x v="0"/>
    <s v="La Muralla, Huila Department, Colombia"/>
    <x v="0"/>
    <s v="59/77"/>
    <s v="$22.00/8 ounces"/>
    <x v="0"/>
    <n v="22"/>
    <s v="8 ounces"/>
    <n v="22"/>
    <n v="8"/>
    <n v="2.75"/>
    <x v="0"/>
    <x v="14"/>
    <x v="17"/>
  </r>
  <r>
    <x v="1379"/>
    <x v="4"/>
    <x v="0"/>
    <s v="PiendamÃ³, Cauca, Colombia"/>
    <x v="2"/>
    <s v="62/84"/>
    <s v="$25.00/8 ounces"/>
    <x v="0"/>
    <n v="25"/>
    <s v="8 ounces"/>
    <n v="25"/>
    <n v="8"/>
    <n v="3.125"/>
    <x v="0"/>
    <x v="0"/>
    <x v="3"/>
  </r>
  <r>
    <x v="1380"/>
    <x v="4"/>
    <x v="0"/>
    <s v="Sidamo growing region, southern Ethiopia"/>
    <x v="2"/>
    <s v="63/87"/>
    <s v="$22.00/12 ounces"/>
    <x v="15"/>
    <n v="22"/>
    <s v="12 ounces"/>
    <n v="22"/>
    <n v="12"/>
    <n v="1.8333333329999999"/>
    <x v="0"/>
    <x v="21"/>
    <x v="45"/>
  </r>
  <r>
    <x v="1381"/>
    <x v="4"/>
    <x v="117"/>
    <s v="Kona and Kaâ€™u, Hawaiâ€™i; other undisclosed origins"/>
    <x v="0"/>
    <s v="54/72"/>
    <s v="$30.00/10 ounces"/>
    <x v="159"/>
    <n v="30"/>
    <s v="10 ounces"/>
    <n v="30"/>
    <n v="10"/>
    <n v="3"/>
    <x v="0"/>
    <x v="1"/>
    <x v="10"/>
  </r>
  <r>
    <x v="1382"/>
    <x v="4"/>
    <x v="124"/>
    <s v="Guatemala and other undisclosed origins"/>
    <x v="0"/>
    <s v="50/77"/>
    <s v="$20.00/10 ounces"/>
    <x v="160"/>
    <n v="20"/>
    <s v="10 ounces"/>
    <n v="20"/>
    <n v="10"/>
    <n v="2"/>
    <x v="0"/>
    <x v="13"/>
    <x v="17"/>
  </r>
  <r>
    <x v="1383"/>
    <x v="4"/>
    <x v="31"/>
    <s v="Pitalito, Huila Department, Colombia"/>
    <x v="2"/>
    <s v="62/84"/>
    <s v="$25.00/12 ounces"/>
    <x v="0"/>
    <n v="25"/>
    <s v="12 ounces"/>
    <n v="25"/>
    <n v="12"/>
    <n v="2.0833333330000001"/>
    <x v="0"/>
    <x v="0"/>
    <x v="3"/>
  </r>
  <r>
    <x v="1384"/>
    <x v="4"/>
    <x v="15"/>
    <s v="Guji Zone, Oromia Region, southern Ethiopia"/>
    <x v="2"/>
    <s v="64/88"/>
    <s v="NT $320/8 ounces"/>
    <x v="15"/>
    <s v="NT $320"/>
    <s v="8 ounces"/>
    <n v="320"/>
    <n v="8"/>
    <n v="40"/>
    <x v="0"/>
    <x v="4"/>
    <x v="5"/>
  </r>
  <r>
    <x v="1385"/>
    <x v="4"/>
    <x v="31"/>
    <s v="Guama Village, Kirinyaga County, Kenya"/>
    <x v="0"/>
    <s v="60/78"/>
    <s v="$22.00/12 ounces"/>
    <x v="13"/>
    <n v="22"/>
    <s v="12 ounces"/>
    <n v="22"/>
    <n v="12"/>
    <n v="1.8333333329999999"/>
    <x v="0"/>
    <x v="12"/>
    <x v="0"/>
  </r>
  <r>
    <x v="1386"/>
    <x v="4"/>
    <x v="12"/>
    <s v="Tarrazu, Costa Rica"/>
    <x v="2"/>
    <s v="64/86"/>
    <s v="$20.00/8 ounces"/>
    <x v="40"/>
    <n v="20"/>
    <s v="8 ounces"/>
    <n v="20"/>
    <n v="8"/>
    <n v="2.5"/>
    <x v="0"/>
    <x v="4"/>
    <x v="9"/>
  </r>
  <r>
    <x v="1387"/>
    <x v="4"/>
    <x v="16"/>
    <s v="Guji Zone, Oromia region, southern Ethiopia"/>
    <x v="2"/>
    <s v="66/90"/>
    <s v="NT $500/8 ounces"/>
    <x v="15"/>
    <s v="NT $500"/>
    <s v="8 ounces"/>
    <n v="500"/>
    <n v="8"/>
    <n v="62.5"/>
    <x v="1"/>
    <x v="11"/>
    <x v="23"/>
  </r>
  <r>
    <x v="1388"/>
    <x v="4"/>
    <x v="76"/>
    <s v="Santander Department, Colombia"/>
    <x v="2"/>
    <s v="64/88"/>
    <s v="$42.00/12 ounces"/>
    <x v="0"/>
    <n v="42"/>
    <s v="12 ounces"/>
    <n v="42"/>
    <n v="12"/>
    <n v="3.5"/>
    <x v="0"/>
    <x v="4"/>
    <x v="5"/>
  </r>
  <r>
    <x v="1389"/>
    <x v="4"/>
    <x v="51"/>
    <s v="Yirgacheffe growing region, south-central Ethiopia"/>
    <x v="0"/>
    <s v="60/77"/>
    <s v="NT $450/227 grams"/>
    <x v="18"/>
    <s v="NT $450"/>
    <s v="227 grams"/>
    <n v="450"/>
    <n v="8.0071958940000005"/>
    <n v="56.199449340000001"/>
    <x v="1"/>
    <x v="12"/>
    <x v="17"/>
  </r>
  <r>
    <x v="1390"/>
    <x v="4"/>
    <x v="16"/>
    <s v="Huehuetenango Department, Guatemala"/>
    <x v="2"/>
    <s v="60/88"/>
    <s v="$23.67/4 ounces"/>
    <x v="33"/>
    <n v="23.67"/>
    <s v="4 ounces"/>
    <n v="23.67"/>
    <n v="4"/>
    <n v="5.9175000000000004"/>
    <x v="0"/>
    <x v="12"/>
    <x v="5"/>
  </r>
  <r>
    <x v="1391"/>
    <x v="4"/>
    <x v="19"/>
    <s v="Huila Department, Colombia"/>
    <x v="2"/>
    <s v="66/93"/>
    <s v="$29.00/10 ounces"/>
    <x v="0"/>
    <n v="29"/>
    <s v="10 ounces"/>
    <n v="29"/>
    <n v="10"/>
    <n v="2.9"/>
    <x v="0"/>
    <x v="11"/>
    <x v="30"/>
  </r>
  <r>
    <x v="1392"/>
    <x v="4"/>
    <x v="119"/>
    <s v="Sidamo growing region, southern Ethiopia"/>
    <x v="0"/>
    <s v="59/79"/>
    <s v="$19.00/12 ounces"/>
    <x v="15"/>
    <n v="19"/>
    <s v="12 ounces"/>
    <n v="19"/>
    <n v="12"/>
    <n v="1.5833333329999999"/>
    <x v="0"/>
    <x v="14"/>
    <x v="13"/>
  </r>
  <r>
    <x v="1393"/>
    <x v="4"/>
    <x v="29"/>
    <s v="Antioquia Department, Colombia"/>
    <x v="2"/>
    <s v="64/84"/>
    <s v="$19.99/8 ounces"/>
    <x v="0"/>
    <n v="19.989999999999998"/>
    <s v="8 ounces"/>
    <n v="19.989999999999998"/>
    <n v="8"/>
    <n v="2.4987499999999998"/>
    <x v="0"/>
    <x v="4"/>
    <x v="3"/>
  </r>
  <r>
    <x v="1394"/>
    <x v="4"/>
    <x v="69"/>
    <s v="Yirgacheffe growing region, south-central Ethiopia"/>
    <x v="2"/>
    <s v="64/84"/>
    <s v="NT $480/8 ounces"/>
    <x v="18"/>
    <s v="NT $480"/>
    <s v="8 ounces"/>
    <n v="480"/>
    <n v="8"/>
    <n v="60"/>
    <x v="1"/>
    <x v="4"/>
    <x v="3"/>
  </r>
  <r>
    <x v="732"/>
    <x v="4"/>
    <x v="37"/>
    <s v="Piendamo, Cauca Department, Colombia"/>
    <x v="2"/>
    <s v="60/83"/>
    <s v="$38.00/8 ounces"/>
    <x v="0"/>
    <n v="38"/>
    <s v="8 ounces"/>
    <n v="38"/>
    <n v="8"/>
    <n v="4.75"/>
    <x v="0"/>
    <x v="12"/>
    <x v="26"/>
  </r>
  <r>
    <x v="1395"/>
    <x v="4"/>
    <x v="111"/>
    <s v="Nyeri growing region, south-central Kenya"/>
    <x v="2"/>
    <s v="64/88"/>
    <s v="NT $480/227 grams"/>
    <x v="10"/>
    <s v="NT $480"/>
    <s v="227 grams"/>
    <n v="480"/>
    <n v="8.0071958940000005"/>
    <n v="59.946079300000001"/>
    <x v="1"/>
    <x v="4"/>
    <x v="5"/>
  </r>
  <r>
    <x v="1396"/>
    <x v="4"/>
    <x v="15"/>
    <s v="Ethiopia"/>
    <x v="2"/>
    <s v="65/81"/>
    <s v="NT $390/227 grams"/>
    <x v="9"/>
    <s v="NT $390"/>
    <s v="227 grams"/>
    <n v="390"/>
    <n v="8.0071958940000005"/>
    <n v="48.706189430000002"/>
    <x v="0"/>
    <x v="25"/>
    <x v="27"/>
  </r>
  <r>
    <x v="1397"/>
    <x v="4"/>
    <x v="111"/>
    <s v="Bench-Maji Zone, southern Ethiopia"/>
    <x v="0"/>
    <s v="55/79"/>
    <s v="NT 780/227 grams"/>
    <x v="15"/>
    <s v="NT 780"/>
    <s v="227 grams"/>
    <n v="780"/>
    <n v="8.0071958940000005"/>
    <n v="97.412378849999996"/>
    <x v="1"/>
    <x v="19"/>
    <x v="13"/>
  </r>
  <r>
    <x v="1398"/>
    <x v="4"/>
    <x v="10"/>
    <s v="Guatemala; Ethiopia"/>
    <x v="0"/>
    <s v="55/79"/>
    <s v="$19.00/12 ounces"/>
    <x v="97"/>
    <n v="19"/>
    <s v="12 ounces"/>
    <n v="19"/>
    <n v="12"/>
    <n v="1.5833333329999999"/>
    <x v="0"/>
    <x v="19"/>
    <x v="13"/>
  </r>
  <r>
    <x v="1399"/>
    <x v="4"/>
    <x v="0"/>
    <s v="Aceh, Sumatra, Indonesia"/>
    <x v="0"/>
    <s v="59/77"/>
    <s v="$20.00/12 ounces"/>
    <x v="19"/>
    <n v="20"/>
    <s v="12 ounces"/>
    <n v="20"/>
    <n v="12"/>
    <n v="1.6666666670000001"/>
    <x v="0"/>
    <x v="14"/>
    <x v="17"/>
  </r>
  <r>
    <x v="1400"/>
    <x v="4"/>
    <x v="103"/>
    <s v="Sidamo growing region, southern Ethiopia"/>
    <x v="2"/>
    <s v="66/88"/>
    <s v="$22.00/12 ounces"/>
    <x v="15"/>
    <n v="22"/>
    <s v="12 ounces"/>
    <n v="22"/>
    <n v="12"/>
    <n v="1.8333333329999999"/>
    <x v="0"/>
    <x v="11"/>
    <x v="5"/>
  </r>
  <r>
    <x v="1401"/>
    <x v="4"/>
    <x v="0"/>
    <s v="Agaro, Oromia region, Ethiopia"/>
    <x v="0"/>
    <s v="60/79"/>
    <s v="$20.00/12 ounces"/>
    <x v="9"/>
    <n v="20"/>
    <s v="12 ounces"/>
    <n v="20"/>
    <n v="12"/>
    <n v="1.6666666670000001"/>
    <x v="0"/>
    <x v="12"/>
    <x v="13"/>
  </r>
  <r>
    <x v="1402"/>
    <x v="4"/>
    <x v="15"/>
    <s v="Alishan, Taiwan"/>
    <x v="0"/>
    <s v="60/77"/>
    <s v="NT $1,100/4 ounces"/>
    <x v="39"/>
    <s v="NT $1,100"/>
    <s v="4 ounces"/>
    <n v="1100"/>
    <n v="4"/>
    <n v="275"/>
    <x v="3"/>
    <x v="12"/>
    <x v="17"/>
  </r>
  <r>
    <x v="1403"/>
    <x v="4"/>
    <x v="15"/>
    <s v="Sidamo growing region, southern Ethiopia"/>
    <x v="0"/>
    <s v="60/77"/>
    <s v="NT $490/4 ounces"/>
    <x v="15"/>
    <s v="NT $490"/>
    <s v="4 ounces"/>
    <n v="490"/>
    <n v="4"/>
    <n v="122.5"/>
    <x v="1"/>
    <x v="12"/>
    <x v="17"/>
  </r>
  <r>
    <x v="1404"/>
    <x v="4"/>
    <x v="15"/>
    <s v="Guji Zone, Oromia Region, southern Ethiopia"/>
    <x v="0"/>
    <s v="58/80"/>
    <s v="NT $330/8 ounces"/>
    <x v="15"/>
    <s v="NT $330"/>
    <s v="8 ounces"/>
    <n v="330"/>
    <n v="8"/>
    <n v="41.25"/>
    <x v="0"/>
    <x v="2"/>
    <x v="7"/>
  </r>
  <r>
    <x v="1405"/>
    <x v="4"/>
    <x v="15"/>
    <s v="Huehuetenango, Guatemala"/>
    <x v="0"/>
    <s v="56/74"/>
    <s v="NT $260/8 ounces"/>
    <x v="33"/>
    <s v="NT $260"/>
    <s v="8 ounces"/>
    <n v="260"/>
    <n v="8"/>
    <n v="32.5"/>
    <x v="0"/>
    <x v="5"/>
    <x v="1"/>
  </r>
  <r>
    <x v="242"/>
    <x v="4"/>
    <x v="44"/>
    <s v="Gedeb District, Gedeo Zone, southern Ethiopia"/>
    <x v="2"/>
    <s v="62/86"/>
    <s v="$27.00/12 ounces"/>
    <x v="15"/>
    <n v="27"/>
    <s v="12 ounces"/>
    <n v="27"/>
    <n v="12"/>
    <n v="2.25"/>
    <x v="0"/>
    <x v="0"/>
    <x v="9"/>
  </r>
  <r>
    <x v="1406"/>
    <x v="4"/>
    <x v="15"/>
    <s v="Kiambu County, south-central Kenya"/>
    <x v="0"/>
    <s v="58/78"/>
    <s v="NT $350/8 ounces"/>
    <x v="10"/>
    <s v="NT $350"/>
    <s v="8 ounces"/>
    <n v="350"/>
    <n v="8"/>
    <n v="43.75"/>
    <x v="0"/>
    <x v="2"/>
    <x v="0"/>
  </r>
  <r>
    <x v="1407"/>
    <x v="4"/>
    <x v="107"/>
    <s v="Sidamo growing region, southern Ethiopia"/>
    <x v="2"/>
    <s v="64/84"/>
    <s v="$19.00/12 ounces"/>
    <x v="15"/>
    <n v="19"/>
    <s v="12 ounces"/>
    <n v="19"/>
    <n v="12"/>
    <n v="1.5833333329999999"/>
    <x v="0"/>
    <x v="4"/>
    <x v="3"/>
  </r>
  <r>
    <x v="1408"/>
    <x v="4"/>
    <x v="107"/>
    <s v="Alajuela, Central Valley, Costa Rica"/>
    <x v="2"/>
    <s v="62/80"/>
    <s v="$16.00/6 ounces"/>
    <x v="40"/>
    <n v="16"/>
    <s v="6 ounces"/>
    <n v="16"/>
    <n v="6"/>
    <n v="2.6666666669999999"/>
    <x v="0"/>
    <x v="0"/>
    <x v="7"/>
  </r>
  <r>
    <x v="1409"/>
    <x v="4"/>
    <x v="25"/>
    <s v="Bambito Mountains, Chiriqui, Panama"/>
    <x v="2"/>
    <s v="62/84"/>
    <s v="$55.00/8 ounces"/>
    <x v="2"/>
    <n v="55"/>
    <s v="8 ounces"/>
    <n v="55"/>
    <n v="8"/>
    <n v="6.875"/>
    <x v="0"/>
    <x v="0"/>
    <x v="3"/>
  </r>
  <r>
    <x v="1410"/>
    <x v="4"/>
    <x v="0"/>
    <s v="Palestina, Huila Department, Colombia"/>
    <x v="2"/>
    <s v="62/84"/>
    <s v="$22.00/12 ounces"/>
    <x v="0"/>
    <n v="22"/>
    <s v="12 ounces"/>
    <n v="22"/>
    <n v="12"/>
    <n v="1.8333333329999999"/>
    <x v="0"/>
    <x v="0"/>
    <x v="3"/>
  </r>
  <r>
    <x v="1411"/>
    <x v="4"/>
    <x v="76"/>
    <s v="Agaro Gera, Jimma Zone, Oromia State, Ethiopia"/>
    <x v="2"/>
    <s v="64/84"/>
    <s v="$22.00/12 ounces"/>
    <x v="9"/>
    <n v="22"/>
    <s v="12 ounces"/>
    <n v="22"/>
    <n v="12"/>
    <n v="1.8333333329999999"/>
    <x v="0"/>
    <x v="4"/>
    <x v="3"/>
  </r>
  <r>
    <x v="1412"/>
    <x v="4"/>
    <x v="31"/>
    <s v="Aceh Province, Sumatra, Indonesia"/>
    <x v="0"/>
    <s v="60/79"/>
    <s v="$23.00/12 ounces"/>
    <x v="19"/>
    <n v="23"/>
    <s v="12 ounces"/>
    <n v="23"/>
    <n v="12"/>
    <n v="1.9166666670000001"/>
    <x v="0"/>
    <x v="12"/>
    <x v="13"/>
  </r>
  <r>
    <x v="1413"/>
    <x v="4"/>
    <x v="16"/>
    <s v="Yirgacheffe growing region, southern Ethiopia"/>
    <x v="2"/>
    <s v="65/87"/>
    <s v="NT $329/8 ounces"/>
    <x v="15"/>
    <s v="NT $329"/>
    <s v="8 ounces"/>
    <n v="329"/>
    <n v="8"/>
    <n v="41.125"/>
    <x v="0"/>
    <x v="25"/>
    <x v="45"/>
  </r>
  <r>
    <x v="1414"/>
    <x v="4"/>
    <x v="91"/>
    <s v="Los Santos, TarrazÃº, Costa Rica"/>
    <x v="0"/>
    <s v="56/82"/>
    <s v="$22.00/12 ounces"/>
    <x v="40"/>
    <n v="22"/>
    <s v="12 ounces"/>
    <n v="22"/>
    <n v="12"/>
    <n v="1.8333333329999999"/>
    <x v="0"/>
    <x v="5"/>
    <x v="14"/>
  </r>
  <r>
    <x v="1415"/>
    <x v="4"/>
    <x v="14"/>
    <s v="Boquete growing region, western Panama"/>
    <x v="0"/>
    <s v="58/81"/>
    <s v="$59.95/170 grams"/>
    <x v="1"/>
    <n v="59.95"/>
    <s v="170 grams"/>
    <n v="59.95"/>
    <n v="5.9965784229999999"/>
    <n v="9.9973677940000005"/>
    <x v="0"/>
    <x v="2"/>
    <x v="27"/>
  </r>
  <r>
    <x v="1416"/>
    <x v="4"/>
    <x v="203"/>
    <s v="Medellin, Colombia"/>
    <x v="0"/>
    <s v="59/81"/>
    <s v="$25.00/227 grams"/>
    <x v="0"/>
    <n v="25"/>
    <s v="227 grams"/>
    <n v="25"/>
    <n v="8.0071958940000005"/>
    <n v="3.1221916300000001"/>
    <x v="0"/>
    <x v="14"/>
    <x v="27"/>
  </r>
  <r>
    <x v="1417"/>
    <x v="4"/>
    <x v="204"/>
    <s v="Ethiopia"/>
    <x v="0"/>
    <s v="52/74"/>
    <s v="$16.99/12 ounces"/>
    <x v="9"/>
    <n v="16.989999999999998"/>
    <s v="12 ounces"/>
    <n v="16.989999999999998"/>
    <n v="12"/>
    <n v="1.4158333329999999"/>
    <x v="0"/>
    <x v="3"/>
    <x v="1"/>
  </r>
  <r>
    <x v="1418"/>
    <x v="4"/>
    <x v="104"/>
    <s v="San Martin Jilotepeque, Chimaltenango Department, Guatemala"/>
    <x v="0"/>
    <s v="57/79"/>
    <s v="$19.95/12 ounces"/>
    <x v="33"/>
    <n v="19.95"/>
    <s v="12 ounces"/>
    <n v="19.95"/>
    <n v="12"/>
    <n v="1.6625000000000001"/>
    <x v="0"/>
    <x v="9"/>
    <x v="13"/>
  </r>
  <r>
    <x v="1419"/>
    <x v="4"/>
    <x v="124"/>
    <s v="Kona District, Hawaiâ€™i Island, Hawaiâ€™i"/>
    <x v="0"/>
    <s v="57/78"/>
    <s v="$44.00/10 ounces"/>
    <x v="17"/>
    <n v="44"/>
    <s v="10 ounces"/>
    <n v="44"/>
    <n v="10"/>
    <n v="4.4000000000000004"/>
    <x v="0"/>
    <x v="9"/>
    <x v="0"/>
  </r>
  <r>
    <x v="1420"/>
    <x v="4"/>
    <x v="124"/>
    <s v="Kaâ€™u growing region, Hawaiâ€™i Island, Hawaiâ€™i"/>
    <x v="0"/>
    <s v="52/73"/>
    <s v="$42.00/10 ounces"/>
    <x v="17"/>
    <n v="42"/>
    <s v="10 ounces"/>
    <n v="42"/>
    <n v="10"/>
    <n v="4.2"/>
    <x v="0"/>
    <x v="3"/>
    <x v="33"/>
  </r>
  <r>
    <x v="1421"/>
    <x v="4"/>
    <x v="31"/>
    <s v="Bursa Village, Arbegona, Sidama growing region, southern Ethiopia"/>
    <x v="0"/>
    <s v="61/79"/>
    <s v="$23.00/12 ounces"/>
    <x v="15"/>
    <n v="23"/>
    <s v="12 ounces"/>
    <n v="23"/>
    <n v="12"/>
    <n v="1.9166666670000001"/>
    <x v="0"/>
    <x v="7"/>
    <x v="13"/>
  </r>
  <r>
    <x v="1422"/>
    <x v="4"/>
    <x v="31"/>
    <s v="JaÃ©n, Cajamarca, Peru"/>
    <x v="0"/>
    <s v="59/80"/>
    <s v="$22.00/12 ounces"/>
    <x v="31"/>
    <n v="22"/>
    <s v="12 ounces"/>
    <n v="22"/>
    <n v="12"/>
    <n v="1.8333333329999999"/>
    <x v="0"/>
    <x v="14"/>
    <x v="7"/>
  </r>
  <r>
    <x v="1423"/>
    <x v="4"/>
    <x v="16"/>
    <s v="Caicedonia, Cauca Department, Colombia"/>
    <x v="2"/>
    <s v="66/88"/>
    <s v="NT $470/100 grams"/>
    <x v="0"/>
    <s v="NT $470"/>
    <s v="100 grams"/>
    <n v="470"/>
    <n v="3.5273990720000001"/>
    <n v="133.24265"/>
    <x v="1"/>
    <x v="11"/>
    <x v="5"/>
  </r>
  <r>
    <x v="1424"/>
    <x v="4"/>
    <x v="16"/>
    <s v="Santa Maria, Huila Department, Colombia"/>
    <x v="2"/>
    <s v="61/81"/>
    <s v="NT $559/8 ounces"/>
    <x v="0"/>
    <s v="NT $559"/>
    <s v="8 ounces"/>
    <n v="559"/>
    <n v="8"/>
    <n v="69.875"/>
    <x v="1"/>
    <x v="7"/>
    <x v="27"/>
  </r>
  <r>
    <x v="1425"/>
    <x v="4"/>
    <x v="31"/>
    <s v="Santa Cruz, Ozolotepec, Oaxaca, Mexico"/>
    <x v="0"/>
    <s v="54/72"/>
    <s v="$18.00/12 ounces"/>
    <x v="81"/>
    <n v="18"/>
    <s v="12 ounces"/>
    <n v="18"/>
    <n v="12"/>
    <n v="1.5"/>
    <x v="0"/>
    <x v="1"/>
    <x v="10"/>
  </r>
  <r>
    <x v="1426"/>
    <x v="4"/>
    <x v="0"/>
    <s v="Sidamo growing region, southern Ethiopia"/>
    <x v="2"/>
    <s v="61/82"/>
    <s v="$28.00/12 ounces"/>
    <x v="15"/>
    <n v="28"/>
    <s v="12 ounces"/>
    <n v="28"/>
    <n v="12"/>
    <n v="2.3333333330000001"/>
    <x v="0"/>
    <x v="7"/>
    <x v="14"/>
  </r>
  <r>
    <x v="1427"/>
    <x v="4"/>
    <x v="153"/>
    <s v="Cerrado Mineiro, Minas Gerais, Brazil"/>
    <x v="0"/>
    <s v="59/77"/>
    <s v="$21.00/12 ounces"/>
    <x v="76"/>
    <n v="21"/>
    <s v="12 ounces"/>
    <n v="21"/>
    <n v="12"/>
    <n v="1.75"/>
    <x v="0"/>
    <x v="14"/>
    <x v="17"/>
  </r>
  <r>
    <x v="1428"/>
    <x v="4"/>
    <x v="2"/>
    <s v="Guji Zone, Oromia Region, Southern Ethiopia"/>
    <x v="2"/>
    <s v="63/85"/>
    <s v="NT $550/200 grams"/>
    <x v="15"/>
    <s v="NT $550"/>
    <s v="200 grams"/>
    <n v="550"/>
    <n v="7.0547981450000004"/>
    <n v="77.961124999999996"/>
    <x v="1"/>
    <x v="21"/>
    <x v="38"/>
  </r>
  <r>
    <x v="1429"/>
    <x v="4"/>
    <x v="2"/>
    <s v="Gedeb District, Gedeo Zone, southern Ethiopia"/>
    <x v="2"/>
    <s v="62/82"/>
    <s v="NT $550/200 grams"/>
    <x v="15"/>
    <s v="NT $550"/>
    <s v="200 grams"/>
    <n v="550"/>
    <n v="7.0547981450000004"/>
    <n v="77.961124999999996"/>
    <x v="1"/>
    <x v="0"/>
    <x v="14"/>
  </r>
  <r>
    <x v="1430"/>
    <x v="4"/>
    <x v="0"/>
    <s v="Mbozi District, Songwe Region, Tanzania"/>
    <x v="0"/>
    <s v="59/81"/>
    <s v="$22.00/12 ounces"/>
    <x v="30"/>
    <n v="22"/>
    <s v="12 ounces"/>
    <n v="22"/>
    <n v="12"/>
    <n v="1.8333333329999999"/>
    <x v="0"/>
    <x v="14"/>
    <x v="27"/>
  </r>
  <r>
    <x v="1431"/>
    <x v="4"/>
    <x v="16"/>
    <s v="Sidamo growing region, southern Ethiopia"/>
    <x v="2"/>
    <s v="60/86"/>
    <s v="NT $330/8 ounces"/>
    <x v="15"/>
    <s v="NT $330"/>
    <s v="8 ounces"/>
    <n v="330"/>
    <n v="8"/>
    <n v="41.25"/>
    <x v="0"/>
    <x v="12"/>
    <x v="9"/>
  </r>
  <r>
    <x v="1432"/>
    <x v="4"/>
    <x v="49"/>
    <s v="Yunlin, Taiwan"/>
    <x v="2"/>
    <s v="60/84"/>
    <s v="NT $600/4 ounces"/>
    <x v="39"/>
    <s v="NT $600"/>
    <s v="4 ounces"/>
    <n v="600"/>
    <n v="4"/>
    <n v="150"/>
    <x v="3"/>
    <x v="12"/>
    <x v="3"/>
  </r>
  <r>
    <x v="1433"/>
    <x v="4"/>
    <x v="15"/>
    <s v="Cusco, Peru"/>
    <x v="0"/>
    <s v="58/77"/>
    <s v="NT $300/4 ounces"/>
    <x v="31"/>
    <s v="NT $300"/>
    <s v="4 ounces"/>
    <n v="300"/>
    <n v="4"/>
    <n v="75"/>
    <x v="1"/>
    <x v="2"/>
    <x v="17"/>
  </r>
  <r>
    <x v="1434"/>
    <x v="4"/>
    <x v="15"/>
    <s v="Huila Department, Colombia"/>
    <x v="0"/>
    <s v="60/80"/>
    <s v="NT $350/8 ounces"/>
    <x v="0"/>
    <s v="NT $350"/>
    <s v="8 ounces"/>
    <n v="350"/>
    <n v="8"/>
    <n v="43.75"/>
    <x v="0"/>
    <x v="12"/>
    <x v="7"/>
  </r>
  <r>
    <x v="1435"/>
    <x v="4"/>
    <x v="24"/>
    <s v="Colombia; Ethiopia"/>
    <x v="2"/>
    <s v="64/88"/>
    <s v="$25.00/250 grams"/>
    <x v="90"/>
    <n v="25"/>
    <s v="250 grams"/>
    <n v="25"/>
    <n v="8.8184976810000002"/>
    <n v="2.8349500000000001"/>
    <x v="0"/>
    <x v="4"/>
    <x v="5"/>
  </r>
  <r>
    <x v="1436"/>
    <x v="4"/>
    <x v="111"/>
    <s v="Guji Zone, Oromia region, southern Ethiopia"/>
    <x v="2"/>
    <s v="67/88"/>
    <s v="NT $500/227 grams"/>
    <x v="15"/>
    <s v="NT $500"/>
    <s v="227 grams"/>
    <n v="500"/>
    <n v="8.0071958940000005"/>
    <n v="62.4438326"/>
    <x v="1"/>
    <x v="6"/>
    <x v="5"/>
  </r>
  <r>
    <x v="1437"/>
    <x v="4"/>
    <x v="15"/>
    <s v="Acatenango, Chimaltenango, Guatemala"/>
    <x v="0"/>
    <s v="58/77"/>
    <s v="NT $420/4 ounces"/>
    <x v="33"/>
    <s v="NT $420"/>
    <s v="4 ounces"/>
    <n v="420"/>
    <n v="4"/>
    <n v="105"/>
    <x v="1"/>
    <x v="2"/>
    <x v="17"/>
  </r>
  <r>
    <x v="1438"/>
    <x v="4"/>
    <x v="24"/>
    <s v="Bench-Maji Zone, southern Ethiopia"/>
    <x v="2"/>
    <s v="66/89"/>
    <s v="$30.00/50 grams"/>
    <x v="15"/>
    <n v="30"/>
    <s v="50 grams"/>
    <n v="30"/>
    <n v="1.7636995360000001"/>
    <n v="17.009699999999999"/>
    <x v="0"/>
    <x v="11"/>
    <x v="34"/>
  </r>
  <r>
    <x v="712"/>
    <x v="4"/>
    <x v="0"/>
    <s v="Aceh Province, Sumatra, Indonesia"/>
    <x v="0"/>
    <s v="57/80"/>
    <s v="$23.00/12 ounces"/>
    <x v="19"/>
    <n v="23"/>
    <s v="12 ounces"/>
    <n v="23"/>
    <n v="12"/>
    <n v="1.9166666670000001"/>
    <x v="0"/>
    <x v="9"/>
    <x v="7"/>
  </r>
  <r>
    <x v="1439"/>
    <x v="4"/>
    <x v="44"/>
    <s v="Santa Barbara, Antioquia Department, Colombia"/>
    <x v="2"/>
    <s v="60/84"/>
    <s v="$27.00/12 ounces"/>
    <x v="0"/>
    <n v="27"/>
    <s v="12 ounces"/>
    <n v="27"/>
    <n v="12"/>
    <n v="2.25"/>
    <x v="0"/>
    <x v="12"/>
    <x v="3"/>
  </r>
  <r>
    <x v="1440"/>
    <x v="4"/>
    <x v="99"/>
    <s v="Sidamo growing region, southern Ethiopia"/>
    <x v="2"/>
    <s v="61/85"/>
    <s v="NT $350/200 grams"/>
    <x v="15"/>
    <s v="NT $350"/>
    <s v="200 grams"/>
    <n v="350"/>
    <n v="7.0547981450000004"/>
    <n v="49.611624999999997"/>
    <x v="0"/>
    <x v="7"/>
    <x v="38"/>
  </r>
  <r>
    <x v="1441"/>
    <x v="4"/>
    <x v="69"/>
    <s v="Bensa district, Sidama Zone, southern Ethiopia"/>
    <x v="2"/>
    <s v="66/89"/>
    <s v="NT $720/8 ounces"/>
    <x v="15"/>
    <s v="NT $720"/>
    <s v="8 ounces"/>
    <n v="720"/>
    <n v="8"/>
    <n v="90"/>
    <x v="1"/>
    <x v="11"/>
    <x v="34"/>
  </r>
  <r>
    <x v="1442"/>
    <x v="4"/>
    <x v="69"/>
    <s v="Guji Zone, Oromia region, southern Ethiopia"/>
    <x v="0"/>
    <s v="58/80"/>
    <s v="NT $460/8 ounces"/>
    <x v="15"/>
    <s v="NT $460"/>
    <s v="8 ounces"/>
    <n v="460"/>
    <n v="8"/>
    <n v="57.5"/>
    <x v="1"/>
    <x v="2"/>
    <x v="7"/>
  </r>
  <r>
    <x v="1443"/>
    <x v="4"/>
    <x v="10"/>
    <s v="Kirinyaga County, Kenya"/>
    <x v="0"/>
    <s v="58/82"/>
    <s v="$26.00/250 grams"/>
    <x v="13"/>
    <n v="26"/>
    <s v="250 grams"/>
    <n v="26"/>
    <n v="8.8184976810000002"/>
    <n v="2.9483480000000002"/>
    <x v="0"/>
    <x v="2"/>
    <x v="14"/>
  </r>
  <r>
    <x v="1444"/>
    <x v="4"/>
    <x v="31"/>
    <s v="Chericho, Sidamo growing region, Ethiopia"/>
    <x v="2"/>
    <s v="64/88"/>
    <s v="$20.00/12 ounces"/>
    <x v="9"/>
    <n v="20"/>
    <s v="12 ounces"/>
    <n v="20"/>
    <n v="12"/>
    <n v="1.6666666670000001"/>
    <x v="0"/>
    <x v="4"/>
    <x v="5"/>
  </r>
  <r>
    <x v="1445"/>
    <x v="4"/>
    <x v="104"/>
    <s v="Sabanilla de Alajuela growing region, Costa Rica"/>
    <x v="2"/>
    <s v="58/84"/>
    <s v="$30.00/12 ounces"/>
    <x v="40"/>
    <n v="30"/>
    <s v="12 ounces"/>
    <n v="30"/>
    <n v="12"/>
    <n v="2.5"/>
    <x v="0"/>
    <x v="2"/>
    <x v="3"/>
  </r>
  <r>
    <x v="1446"/>
    <x v="4"/>
    <x v="18"/>
    <s v="Sidamo growing region, southern Ethiopia"/>
    <x v="2"/>
    <s v="66/88"/>
    <s v="NT $840/113 grams"/>
    <x v="15"/>
    <s v="NT $840"/>
    <s v="113 grams"/>
    <n v="840"/>
    <n v="3.9859609520000001"/>
    <n v="210.73964599999999"/>
    <x v="3"/>
    <x v="11"/>
    <x v="5"/>
  </r>
  <r>
    <x v="1447"/>
    <x v="4"/>
    <x v="114"/>
    <s v="Palencia, Guatemala Department, Guatemala"/>
    <x v="0"/>
    <s v="60/78"/>
    <s v="$20.00/12 ounces"/>
    <x v="33"/>
    <n v="20"/>
    <s v="12 ounces"/>
    <n v="20"/>
    <n v="12"/>
    <n v="1.6666666670000001"/>
    <x v="0"/>
    <x v="12"/>
    <x v="0"/>
  </r>
  <r>
    <x v="1448"/>
    <x v="4"/>
    <x v="16"/>
    <s v="Yirgacheffe growing region, south-central Ethiopia"/>
    <x v="2"/>
    <s v="65/93"/>
    <s v="NT $339/8 ounces"/>
    <x v="18"/>
    <s v="NT $339"/>
    <s v="8 ounces"/>
    <n v="339"/>
    <n v="8"/>
    <n v="42.375"/>
    <x v="0"/>
    <x v="25"/>
    <x v="30"/>
  </r>
  <r>
    <x v="1449"/>
    <x v="4"/>
    <x v="2"/>
    <s v="Alishan, Taiwan"/>
    <x v="2"/>
    <s v="62/80"/>
    <s v="NT $2,700/100 grams"/>
    <x v="39"/>
    <s v="NT $2,700"/>
    <s v="100 grams"/>
    <n v="2700"/>
    <n v="3.5273990720000001"/>
    <n v="765.43650000000002"/>
    <x v="3"/>
    <x v="0"/>
    <x v="7"/>
  </r>
  <r>
    <x v="1450"/>
    <x v="4"/>
    <x v="15"/>
    <s v="Acatenango, Chimaltenango, Guatemala"/>
    <x v="0"/>
    <s v="56/76"/>
    <s v="NT $420/4 ounces"/>
    <x v="33"/>
    <s v="NT $420"/>
    <s v="4 ounces"/>
    <n v="420"/>
    <n v="4"/>
    <n v="105"/>
    <x v="1"/>
    <x v="5"/>
    <x v="2"/>
  </r>
  <r>
    <x v="1451"/>
    <x v="4"/>
    <x v="16"/>
    <s v="Boquete growing region, western Panama"/>
    <x v="2"/>
    <s v="68/94"/>
    <s v="NT $800/227 grams"/>
    <x v="1"/>
    <s v="NT $800"/>
    <s v="227 grams"/>
    <n v="800"/>
    <n v="8.0071958940000005"/>
    <n v="99.910132160000003"/>
    <x v="1"/>
    <x v="18"/>
    <x v="36"/>
  </r>
  <r>
    <x v="1452"/>
    <x v="4"/>
    <x v="10"/>
    <s v="Agaro Duromina, Jimma Zone, Oromia State, Ethiopia"/>
    <x v="0"/>
    <s v="59/79"/>
    <s v="$22.00/12 ounces"/>
    <x v="9"/>
    <n v="22"/>
    <s v="12 ounces"/>
    <n v="22"/>
    <n v="12"/>
    <n v="1.8333333329999999"/>
    <x v="0"/>
    <x v="14"/>
    <x v="13"/>
  </r>
  <r>
    <x v="1453"/>
    <x v="4"/>
    <x v="34"/>
    <s v="Tarrazu, Costa Rica"/>
    <x v="2"/>
    <s v="62/84"/>
    <s v="$35.00/12 ounces"/>
    <x v="40"/>
    <n v="35"/>
    <s v="12 ounces"/>
    <n v="35"/>
    <n v="12"/>
    <n v="2.9166666669999999"/>
    <x v="0"/>
    <x v="0"/>
    <x v="3"/>
  </r>
  <r>
    <x v="1454"/>
    <x v="4"/>
    <x v="31"/>
    <s v="Tarrazu, Costa Rica"/>
    <x v="0"/>
    <s v="57/77"/>
    <s v="$22.00/12 ounces"/>
    <x v="40"/>
    <n v="22"/>
    <s v="12 ounces"/>
    <n v="22"/>
    <n v="12"/>
    <n v="1.8333333329999999"/>
    <x v="0"/>
    <x v="9"/>
    <x v="17"/>
  </r>
  <r>
    <x v="1455"/>
    <x v="4"/>
    <x v="205"/>
    <s v="Llayla District, Satipo Province, Peru"/>
    <x v="0"/>
    <s v="57/79"/>
    <s v="$13.50/250 grams"/>
    <x v="31"/>
    <n v="13.5"/>
    <s v="250 grams"/>
    <n v="13.5"/>
    <n v="8.8184976810000002"/>
    <n v="1.5308729999999999"/>
    <x v="0"/>
    <x v="9"/>
    <x v="13"/>
  </r>
  <r>
    <x v="1456"/>
    <x v="4"/>
    <x v="94"/>
    <s v="Bench-Maji Zone, southern Ethiopia"/>
    <x v="2"/>
    <s v="64/88"/>
    <s v="NT $300/100 grams"/>
    <x v="15"/>
    <s v="NT $300"/>
    <s v="100 grams"/>
    <n v="300"/>
    <n v="3.5273990720000001"/>
    <n v="85.048500000000004"/>
    <x v="1"/>
    <x v="4"/>
    <x v="5"/>
  </r>
  <r>
    <x v="1457"/>
    <x v="4"/>
    <x v="206"/>
    <s v="Acatenango growing region, Guatemala"/>
    <x v="0"/>
    <s v="59/79"/>
    <s v="NT $1200/227 grams"/>
    <x v="33"/>
    <s v="NT $1200"/>
    <s v="227 grams"/>
    <n v="1200"/>
    <n v="8.0071958940000005"/>
    <n v="149.86519820000001"/>
    <x v="1"/>
    <x v="14"/>
    <x v="13"/>
  </r>
  <r>
    <x v="1458"/>
    <x v="4"/>
    <x v="69"/>
    <s v="Bani Ismail District, Sana'a, Yemen"/>
    <x v="0"/>
    <s v="57/81"/>
    <s v="NT $1200/227 grams"/>
    <x v="4"/>
    <s v="NT $1200"/>
    <s v="227 grams"/>
    <n v="1200"/>
    <n v="8.0071958940000005"/>
    <n v="149.86519820000001"/>
    <x v="1"/>
    <x v="9"/>
    <x v="27"/>
  </r>
  <r>
    <x v="1459"/>
    <x v="4"/>
    <x v="153"/>
    <s v="Cauca Department, Colombia"/>
    <x v="2"/>
    <s v="63/85"/>
    <s v="$18.00/12 ounces"/>
    <x v="0"/>
    <n v="18"/>
    <s v="12 ounces"/>
    <n v="18"/>
    <n v="12"/>
    <n v="1.5"/>
    <x v="0"/>
    <x v="21"/>
    <x v="38"/>
  </r>
  <r>
    <x v="1460"/>
    <x v="4"/>
    <x v="15"/>
    <s v="Ethiopia; Guatemala"/>
    <x v="0"/>
    <s v="57/77"/>
    <s v="NT $260/8 ounces"/>
    <x v="92"/>
    <s v="NT $260"/>
    <s v="8 ounces"/>
    <n v="260"/>
    <n v="8"/>
    <n v="32.5"/>
    <x v="0"/>
    <x v="9"/>
    <x v="17"/>
  </r>
  <r>
    <x v="1461"/>
    <x v="4"/>
    <x v="15"/>
    <s v="Acatenango growing region, Guatemala"/>
    <x v="0"/>
    <s v="56/84"/>
    <s v="$21.95/4 ounces"/>
    <x v="33"/>
    <n v="21.95"/>
    <s v="4 ounces"/>
    <n v="21.95"/>
    <n v="4"/>
    <n v="5.4874999999999998"/>
    <x v="0"/>
    <x v="5"/>
    <x v="3"/>
  </r>
  <r>
    <x v="1462"/>
    <x v="4"/>
    <x v="153"/>
    <s v="Llamatepec, Apaneca growing region, El Salvador"/>
    <x v="0"/>
    <s v="60/77"/>
    <s v="$16.00/12 ounces"/>
    <x v="28"/>
    <n v="16"/>
    <s v="12 ounces"/>
    <n v="16"/>
    <n v="12"/>
    <n v="1.3333333329999999"/>
    <x v="0"/>
    <x v="12"/>
    <x v="17"/>
  </r>
  <r>
    <x v="1463"/>
    <x v="4"/>
    <x v="167"/>
    <s v="Wenago district, Gedeo Zone, SNNPR, Ethiopia"/>
    <x v="2"/>
    <s v="62/80"/>
    <s v="$24.00/12 ounces"/>
    <x v="9"/>
    <n v="24"/>
    <s v="12 ounces"/>
    <n v="24"/>
    <n v="12"/>
    <n v="2"/>
    <x v="0"/>
    <x v="0"/>
    <x v="7"/>
  </r>
  <r>
    <x v="1464"/>
    <x v="4"/>
    <x v="2"/>
    <s v="Guji Zone, Oromia Region, southern Ethiopia"/>
    <x v="0"/>
    <s v="59/81"/>
    <s v="NT $580/454 grams"/>
    <x v="15"/>
    <s v="NT $580"/>
    <s v="454 grams"/>
    <n v="580"/>
    <n v="16.014391790000001"/>
    <n v="36.217422910000003"/>
    <x v="0"/>
    <x v="14"/>
    <x v="27"/>
  </r>
  <r>
    <x v="1465"/>
    <x v="4"/>
    <x v="16"/>
    <s v="Nyeri growing region, south-central Kenya"/>
    <x v="2"/>
    <s v="62/82"/>
    <s v="NT $400/8 ounces"/>
    <x v="10"/>
    <s v="NT $400"/>
    <s v="8 ounces"/>
    <n v="400"/>
    <n v="8"/>
    <n v="50"/>
    <x v="1"/>
    <x v="0"/>
    <x v="14"/>
  </r>
  <r>
    <x v="1466"/>
    <x v="4"/>
    <x v="15"/>
    <s v="Ethiopia; Honduras; Kenya; Guatemala"/>
    <x v="0"/>
    <s v="56/74"/>
    <s v="NT $320/8 ounces"/>
    <x v="161"/>
    <s v="NT $320"/>
    <s v="8 ounces"/>
    <n v="320"/>
    <n v="8"/>
    <n v="40"/>
    <x v="0"/>
    <x v="5"/>
    <x v="1"/>
  </r>
  <r>
    <x v="1467"/>
    <x v="4"/>
    <x v="15"/>
    <s v="Sidamo growing region, southern Ethiopia"/>
    <x v="2"/>
    <s v="62/84"/>
    <s v="NT $310/8 ounces"/>
    <x v="15"/>
    <s v="NT $310"/>
    <s v="8 ounces"/>
    <n v="310"/>
    <n v="8"/>
    <n v="38.75"/>
    <x v="0"/>
    <x v="0"/>
    <x v="3"/>
  </r>
  <r>
    <x v="1468"/>
    <x v="4"/>
    <x v="15"/>
    <s v="Gimbo, Kaffa Province, Ethiopia"/>
    <x v="2"/>
    <s v="64/82"/>
    <s v="NT $250/8 ounces"/>
    <x v="9"/>
    <s v="NT $250"/>
    <s v="8 ounces"/>
    <n v="250"/>
    <n v="8"/>
    <n v="31.25"/>
    <x v="0"/>
    <x v="4"/>
    <x v="14"/>
  </r>
  <r>
    <x v="1469"/>
    <x v="4"/>
    <x v="15"/>
    <s v="Gimbo, Kaffa Province, Ethiopia"/>
    <x v="0"/>
    <s v="58/78"/>
    <s v="NT $200/8 ounces"/>
    <x v="9"/>
    <s v="NT $200"/>
    <s v="8 ounces"/>
    <n v="200"/>
    <n v="8"/>
    <n v="25"/>
    <x v="0"/>
    <x v="2"/>
    <x v="0"/>
  </r>
  <r>
    <x v="1470"/>
    <x v="4"/>
    <x v="69"/>
    <s v="Bombe mountains, Sidamo Region, southern Ethiopia"/>
    <x v="2"/>
    <s v="68/90"/>
    <s v="NT $390/200 grams"/>
    <x v="15"/>
    <s v="NT $390"/>
    <s v="200 grams"/>
    <n v="390"/>
    <n v="7.0547981450000004"/>
    <n v="55.281525000000002"/>
    <x v="1"/>
    <x v="18"/>
    <x v="23"/>
  </r>
  <r>
    <x v="1471"/>
    <x v="4"/>
    <x v="23"/>
    <s v="Ethiopia; Kenya; Colombia; Costa Rica"/>
    <x v="1"/>
    <s v="45/62"/>
    <s v="NT $650/227 grams"/>
    <x v="65"/>
    <s v="NT $650"/>
    <s v="227 grams"/>
    <n v="650"/>
    <n v="8.0071958940000005"/>
    <n v="81.176982379999998"/>
    <x v="1"/>
    <x v="15"/>
    <x v="18"/>
  </r>
  <r>
    <x v="1309"/>
    <x v="4"/>
    <x v="44"/>
    <s v="Nyeri growing region, south-central Kenya"/>
    <x v="2"/>
    <s v="62/80"/>
    <s v="$22.00/12 ounces"/>
    <x v="10"/>
    <n v="22"/>
    <s v="12 ounces"/>
    <n v="22"/>
    <n v="12"/>
    <n v="1.8333333329999999"/>
    <x v="0"/>
    <x v="0"/>
    <x v="7"/>
  </r>
  <r>
    <x v="1472"/>
    <x v="4"/>
    <x v="16"/>
    <s v="Gedeo Zone, SNNPR, southern Ethiopia"/>
    <x v="2"/>
    <s v="62/86"/>
    <s v="NT $329/8 ounces"/>
    <x v="15"/>
    <s v="NT $329"/>
    <s v="8 ounces"/>
    <n v="329"/>
    <n v="8"/>
    <n v="41.125"/>
    <x v="0"/>
    <x v="0"/>
    <x v="9"/>
  </r>
  <r>
    <x v="1473"/>
    <x v="4"/>
    <x v="2"/>
    <s v="PiendamÃ³, Cauca Department, Colombia"/>
    <x v="2"/>
    <s v="65/87"/>
    <s v="NT $500/100 grams"/>
    <x v="0"/>
    <s v="NT $500"/>
    <s v="100 grams"/>
    <n v="500"/>
    <n v="3.5273990720000001"/>
    <n v="141.7475"/>
    <x v="1"/>
    <x v="25"/>
    <x v="45"/>
  </r>
  <r>
    <x v="1474"/>
    <x v="4"/>
    <x v="10"/>
    <s v="Cauca Department, Colombia"/>
    <x v="0"/>
    <s v="59/82"/>
    <s v="$36.00/8 ounces"/>
    <x v="0"/>
    <n v="36"/>
    <s v="8 ounces"/>
    <n v="36"/>
    <n v="8"/>
    <n v="4.5"/>
    <x v="0"/>
    <x v="14"/>
    <x v="14"/>
  </r>
  <r>
    <x v="1475"/>
    <x v="4"/>
    <x v="59"/>
    <s v="Huehuetenango, Guatemala"/>
    <x v="0"/>
    <s v="60/78"/>
    <s v="$19.00/12 ounces"/>
    <x v="33"/>
    <n v="19"/>
    <s v="12 ounces"/>
    <n v="19"/>
    <n v="12"/>
    <n v="1.5833333329999999"/>
    <x v="0"/>
    <x v="12"/>
    <x v="0"/>
  </r>
  <r>
    <x v="1257"/>
    <x v="4"/>
    <x v="207"/>
    <s v="Antioquia, Colombia"/>
    <x v="2"/>
    <s v="66/88"/>
    <s v="$25.00/12 ounces"/>
    <x v="0"/>
    <n v="25"/>
    <s v="12 ounces"/>
    <n v="25"/>
    <n v="12"/>
    <n v="2.0833333330000001"/>
    <x v="0"/>
    <x v="11"/>
    <x v="5"/>
  </r>
  <r>
    <x v="1476"/>
    <x v="4"/>
    <x v="37"/>
    <s v="PiendamÃ³, Cauca Department, Colombia"/>
    <x v="2"/>
    <s v="62/84"/>
    <s v="$51.00/8 ounces"/>
    <x v="0"/>
    <n v="51"/>
    <s v="8 ounces"/>
    <n v="51"/>
    <n v="8"/>
    <n v="6.375"/>
    <x v="0"/>
    <x v="0"/>
    <x v="3"/>
  </r>
  <r>
    <x v="1477"/>
    <x v="4"/>
    <x v="208"/>
    <s v="Cundinamarca Department, central Colombia"/>
    <x v="2"/>
    <s v="66/83"/>
    <s v="$24.00/8 ounces"/>
    <x v="43"/>
    <n v="24"/>
    <s v="8 ounces"/>
    <n v="24"/>
    <n v="8"/>
    <n v="3"/>
    <x v="0"/>
    <x v="11"/>
    <x v="26"/>
  </r>
  <r>
    <x v="1478"/>
    <x v="4"/>
    <x v="69"/>
    <s v="Huila Department, Colombia"/>
    <x v="2"/>
    <s v="75/90"/>
    <s v="NT $900/8 ounces"/>
    <x v="0"/>
    <s v="NT $900"/>
    <s v="8 ounces"/>
    <n v="900"/>
    <n v="8"/>
    <n v="112.5"/>
    <x v="1"/>
    <x v="36"/>
    <x v="23"/>
  </r>
  <r>
    <x v="1479"/>
    <x v="4"/>
    <x v="12"/>
    <s v="Gakenke District, Rwanda"/>
    <x v="0"/>
    <s v="59/77"/>
    <s v="$26.00/12 ounces"/>
    <x v="52"/>
    <n v="26"/>
    <s v="12 ounces"/>
    <n v="26"/>
    <n v="12"/>
    <n v="2.1666666669999999"/>
    <x v="0"/>
    <x v="14"/>
    <x v="17"/>
  </r>
  <r>
    <x v="1480"/>
    <x v="4"/>
    <x v="12"/>
    <s v="Argopuro Mountain, Java, Indonesia"/>
    <x v="0"/>
    <s v="56/79"/>
    <s v="$27.00/12 ounces"/>
    <x v="19"/>
    <n v="27"/>
    <s v="12 ounces"/>
    <n v="27"/>
    <n v="12"/>
    <n v="2.25"/>
    <x v="0"/>
    <x v="5"/>
    <x v="13"/>
  </r>
  <r>
    <x v="1481"/>
    <x v="4"/>
    <x v="0"/>
    <s v="La Argentina, Huila Department, Colombia"/>
    <x v="0"/>
    <s v="61/79"/>
    <s v="$22.00/8 ounces"/>
    <x v="0"/>
    <n v="22"/>
    <s v="8 ounces"/>
    <n v="22"/>
    <n v="8"/>
    <n v="2.75"/>
    <x v="0"/>
    <x v="7"/>
    <x v="13"/>
  </r>
  <r>
    <x v="1482"/>
    <x v="4"/>
    <x v="0"/>
    <s v="Saraguro, Loja, Ecuador"/>
    <x v="2"/>
    <s v="60/84"/>
    <s v="$22.00/8 ounces"/>
    <x v="22"/>
    <n v="22"/>
    <s v="8 ounces"/>
    <n v="22"/>
    <n v="8"/>
    <n v="2.75"/>
    <x v="0"/>
    <x v="12"/>
    <x v="3"/>
  </r>
  <r>
    <x v="1483"/>
    <x v="4"/>
    <x v="209"/>
    <s v="West Valley, Costa Rica"/>
    <x v="2"/>
    <s v="60/82"/>
    <s v="$28.00/12 ounces"/>
    <x v="40"/>
    <n v="28"/>
    <s v="12 ounces"/>
    <n v="28"/>
    <n v="12"/>
    <n v="2.3333333330000001"/>
    <x v="0"/>
    <x v="12"/>
    <x v="14"/>
  </r>
  <r>
    <x v="1484"/>
    <x v="4"/>
    <x v="36"/>
    <s v="Ciudad Bolivar, Antioquia, Colombia"/>
    <x v="0"/>
    <s v="59/81"/>
    <s v="$33.75/12 ounces"/>
    <x v="0"/>
    <n v="33.75"/>
    <s v="12 ounces"/>
    <n v="33.75"/>
    <n v="12"/>
    <n v="2.8125"/>
    <x v="0"/>
    <x v="14"/>
    <x v="27"/>
  </r>
  <r>
    <x v="1485"/>
    <x v="4"/>
    <x v="59"/>
    <s v="Huila Department, Colombia"/>
    <x v="2"/>
    <s v="64/82"/>
    <s v="$19.00/12 ounces"/>
    <x v="0"/>
    <n v="19"/>
    <s v="12 ounces"/>
    <n v="19"/>
    <n v="12"/>
    <n v="1.5833333329999999"/>
    <x v="0"/>
    <x v="4"/>
    <x v="14"/>
  </r>
  <r>
    <x v="1486"/>
    <x v="4"/>
    <x v="69"/>
    <s v="Bench Maji Zone, southern Ethiopia"/>
    <x v="2"/>
    <s v="65/85"/>
    <s v="NT $900/227 grams"/>
    <x v="15"/>
    <s v="NT $900"/>
    <s v="227 grams"/>
    <n v="900"/>
    <n v="8.0071958940000005"/>
    <n v="112.3988987"/>
    <x v="1"/>
    <x v="25"/>
    <x v="38"/>
  </r>
  <r>
    <x v="1487"/>
    <x v="4"/>
    <x v="15"/>
    <s v="Nyeri growing region, south-central Kenya"/>
    <x v="0"/>
    <s v="60/80"/>
    <s v="NT $290/8 ounces"/>
    <x v="10"/>
    <s v="NT $290"/>
    <s v="8 ounces"/>
    <n v="290"/>
    <n v="8"/>
    <n v="36.25"/>
    <x v="0"/>
    <x v="12"/>
    <x v="7"/>
  </r>
  <r>
    <x v="1488"/>
    <x v="4"/>
    <x v="0"/>
    <s v="Nyeri County, Kenya"/>
    <x v="0"/>
    <s v="60/78"/>
    <s v="$22.00/12 ounces"/>
    <x v="13"/>
    <n v="22"/>
    <s v="12 ounces"/>
    <n v="22"/>
    <n v="12"/>
    <n v="1.8333333329999999"/>
    <x v="0"/>
    <x v="12"/>
    <x v="0"/>
  </r>
  <r>
    <x v="1489"/>
    <x v="4"/>
    <x v="10"/>
    <s v="Huehuetenango, Guatemala"/>
    <x v="2"/>
    <s v="63/81"/>
    <s v="$21.34/12ounces"/>
    <x v="33"/>
    <n v="21.34"/>
    <s v="12ounces"/>
    <n v="21.34"/>
    <n v="12"/>
    <n v="1.778333333"/>
    <x v="0"/>
    <x v="21"/>
    <x v="27"/>
  </r>
  <r>
    <x v="1490"/>
    <x v="4"/>
    <x v="15"/>
    <s v="Guji Zone, Oromia Region, southern Ethiopia"/>
    <x v="2"/>
    <s v="63/81"/>
    <s v="NT $340/8 ounces"/>
    <x v="15"/>
    <s v="NT $340"/>
    <s v="8 ounces"/>
    <n v="340"/>
    <n v="8"/>
    <n v="42.5"/>
    <x v="0"/>
    <x v="21"/>
    <x v="27"/>
  </r>
  <r>
    <x v="1491"/>
    <x v="4"/>
    <x v="15"/>
    <s v="Guatemala; Honduras; Colombia"/>
    <x v="0"/>
    <s v="56/80"/>
    <s v="NT $225/8 ounces"/>
    <x v="162"/>
    <s v="NT $225"/>
    <s v="8 ounces"/>
    <n v="225"/>
    <n v="8"/>
    <n v="28.125"/>
    <x v="0"/>
    <x v="5"/>
    <x v="7"/>
  </r>
  <r>
    <x v="1452"/>
    <x v="4"/>
    <x v="63"/>
    <s v="Agaro Gera, Jimma Zone, Oromia State, Ethiopia"/>
    <x v="0"/>
    <s v="58/77"/>
    <s v="$26.00/12 ounces"/>
    <x v="9"/>
    <n v="26"/>
    <s v="12 ounces"/>
    <n v="26"/>
    <n v="12"/>
    <n v="2.1666666669999999"/>
    <x v="0"/>
    <x v="2"/>
    <x v="17"/>
  </r>
  <r>
    <x v="1492"/>
    <x v="4"/>
    <x v="31"/>
    <s v="Kiamworia, Kiambu County, Kenya"/>
    <x v="2"/>
    <s v="62/80"/>
    <s v="$21.00/12 ounces"/>
    <x v="13"/>
    <n v="21"/>
    <s v="12 ounces"/>
    <n v="21"/>
    <n v="12"/>
    <n v="1.75"/>
    <x v="0"/>
    <x v="0"/>
    <x v="7"/>
  </r>
  <r>
    <x v="1493"/>
    <x v="4"/>
    <x v="188"/>
    <s v="Bensa District, Sidamo growing region, Ethiopia"/>
    <x v="2"/>
    <s v="67/86"/>
    <s v="NT $350/227 grams"/>
    <x v="9"/>
    <s v="NT $350"/>
    <s v="227 grams"/>
    <n v="350"/>
    <n v="8.0071958940000005"/>
    <n v="43.710682820000002"/>
    <x v="0"/>
    <x v="6"/>
    <x v="9"/>
  </r>
  <r>
    <x v="1494"/>
    <x v="4"/>
    <x v="0"/>
    <s v="Aceh Province, Sumatra, Indonesia"/>
    <x v="0"/>
    <s v="59/77"/>
    <s v="$23.00/12 ounces"/>
    <x v="19"/>
    <n v="23"/>
    <s v="12 ounces"/>
    <n v="23"/>
    <n v="12"/>
    <n v="1.9166666670000001"/>
    <x v="0"/>
    <x v="14"/>
    <x v="17"/>
  </r>
  <r>
    <x v="1495"/>
    <x v="4"/>
    <x v="99"/>
    <s v="Rift Valley Province, Kenya"/>
    <x v="2"/>
    <s v="62/80"/>
    <s v="NT $350/200 grams"/>
    <x v="13"/>
    <s v="NT $350"/>
    <s v="200 grams"/>
    <n v="350"/>
    <n v="7.0547981450000004"/>
    <n v="49.611624999999997"/>
    <x v="0"/>
    <x v="0"/>
    <x v="7"/>
  </r>
  <r>
    <x v="1496"/>
    <x v="4"/>
    <x v="15"/>
    <s v="Piendamo, Cauca, Colombia"/>
    <x v="2"/>
    <s v="62/84"/>
    <s v="NT $450/4 ounces"/>
    <x v="0"/>
    <s v="NT $450"/>
    <s v="4 ounces"/>
    <n v="450"/>
    <n v="4"/>
    <n v="112.5"/>
    <x v="1"/>
    <x v="0"/>
    <x v="3"/>
  </r>
  <r>
    <x v="1497"/>
    <x v="4"/>
    <x v="0"/>
    <s v="ChachagÃ¼Ã­, NariÃ±o Department, Colombia"/>
    <x v="2"/>
    <s v="64/86"/>
    <s v="$21.00/12 ounces"/>
    <x v="0"/>
    <n v="21"/>
    <s v="12 ounces"/>
    <n v="21"/>
    <n v="12"/>
    <n v="1.75"/>
    <x v="0"/>
    <x v="4"/>
    <x v="9"/>
  </r>
  <r>
    <x v="1498"/>
    <x v="4"/>
    <x v="23"/>
    <s v="Bensa District, Sidamo growing region, Ethiopia"/>
    <x v="2"/>
    <s v="62/83"/>
    <s v="NT $650/230 grams"/>
    <x v="9"/>
    <s v="NT $650"/>
    <s v="230 grams"/>
    <n v="650"/>
    <n v="8.1130178659999999"/>
    <n v="80.118152170000002"/>
    <x v="1"/>
    <x v="0"/>
    <x v="26"/>
  </r>
  <r>
    <x v="1499"/>
    <x v="4"/>
    <x v="27"/>
    <s v="Piendamo, Cauca Department, Colombia"/>
    <x v="2"/>
    <s v="64/84"/>
    <s v="$40.00/4 ounces"/>
    <x v="0"/>
    <n v="40"/>
    <s v="4 ounces"/>
    <n v="40"/>
    <n v="4"/>
    <n v="10"/>
    <x v="0"/>
    <x v="4"/>
    <x v="3"/>
  </r>
  <r>
    <x v="1361"/>
    <x v="4"/>
    <x v="107"/>
    <s v="Sidamo growing region, south-central Ethiopia"/>
    <x v="0"/>
    <s v="54/78"/>
    <s v="$29.00/12 ounces"/>
    <x v="18"/>
    <n v="29"/>
    <s v="12 ounces"/>
    <n v="29"/>
    <n v="12"/>
    <n v="2.4166666669999999"/>
    <x v="0"/>
    <x v="1"/>
    <x v="0"/>
  </r>
  <r>
    <x v="679"/>
    <x v="4"/>
    <x v="72"/>
    <s v="Dame Debaye washing station, Guji growing region, south-central Ethiopia"/>
    <x v="1"/>
    <s v="41/76"/>
    <s v="$22.00/12 ounces"/>
    <x v="18"/>
    <n v="22"/>
    <s v="12 ounces"/>
    <n v="22"/>
    <n v="12"/>
    <n v="1.8333333329999999"/>
    <x v="0"/>
    <x v="41"/>
    <x v="2"/>
  </r>
  <r>
    <x v="1500"/>
    <x v="4"/>
    <x v="27"/>
    <s v="Cauca Department, Colombia"/>
    <x v="2"/>
    <s v="62/84"/>
    <s v="$30.00/12 ounces"/>
    <x v="0"/>
    <n v="30"/>
    <s v="12 ounces"/>
    <n v="30"/>
    <n v="12"/>
    <n v="2.5"/>
    <x v="0"/>
    <x v="0"/>
    <x v="3"/>
  </r>
  <r>
    <x v="1501"/>
    <x v="4"/>
    <x v="16"/>
    <s v="Cyinzuzi Sector, Rulindo District, Northern Province, Rwanda"/>
    <x v="1"/>
    <s v="40/67"/>
    <s v="NT $550/225 grams"/>
    <x v="52"/>
    <s v="NT $550"/>
    <s v="225 grams"/>
    <n v="550"/>
    <n v="7.9366479129999998"/>
    <n v="69.298777779999995"/>
    <x v="1"/>
    <x v="32"/>
    <x v="6"/>
  </r>
  <r>
    <x v="1502"/>
    <x v="4"/>
    <x v="86"/>
    <s v="Quindio Department, Colombia"/>
    <x v="2"/>
    <s v="62/81"/>
    <s v="$40.00/12 ounces"/>
    <x v="0"/>
    <n v="40"/>
    <s v="12 ounces"/>
    <n v="40"/>
    <n v="12"/>
    <n v="3.3333333330000001"/>
    <x v="0"/>
    <x v="0"/>
    <x v="27"/>
  </r>
  <r>
    <x v="1503"/>
    <x v="4"/>
    <x v="210"/>
    <s v="Huila Department, Colombia"/>
    <x v="0"/>
    <s v="57/74"/>
    <s v="NT $800/227 grams"/>
    <x v="0"/>
    <s v="NT $800"/>
    <s v="227 grams"/>
    <n v="800"/>
    <n v="8.0071958940000005"/>
    <n v="99.910132160000003"/>
    <x v="1"/>
    <x v="9"/>
    <x v="1"/>
  </r>
  <r>
    <x v="1504"/>
    <x v="4"/>
    <x v="12"/>
    <s v="El BÃ¡lsamo Quetzaltepec growing region, El Salvador"/>
    <x v="2"/>
    <s v="66/97"/>
    <s v="$20.00/12 ounces"/>
    <x v="28"/>
    <n v="20"/>
    <s v="12 ounces"/>
    <n v="20"/>
    <n v="12"/>
    <n v="1.6666666670000001"/>
    <x v="0"/>
    <x v="11"/>
    <x v="8"/>
  </r>
  <r>
    <x v="1505"/>
    <x v="4"/>
    <x v="9"/>
    <s v="Holualoa, North Kona growing district, â€œBig Islandâ€ of Hawaiâ€™i"/>
    <x v="0"/>
    <s v="58/74"/>
    <s v="$69.95/8 ounces"/>
    <x v="3"/>
    <n v="69.95"/>
    <s v="8 ounces"/>
    <n v="69.95"/>
    <n v="8"/>
    <n v="8.7437500000000004"/>
    <x v="0"/>
    <x v="2"/>
    <x v="1"/>
  </r>
  <r>
    <x v="1506"/>
    <x v="4"/>
    <x v="16"/>
    <s v="Huila Department, Colombia"/>
    <x v="1"/>
    <s v="50/65"/>
    <s v="$10.00/4 ounces"/>
    <x v="0"/>
    <n v="10"/>
    <s v="4 ounces"/>
    <n v="10"/>
    <n v="4"/>
    <n v="2.5"/>
    <x v="0"/>
    <x v="13"/>
    <x v="19"/>
  </r>
  <r>
    <x v="1507"/>
    <x v="4"/>
    <x v="107"/>
    <s v="Ciudad Bolivar, Antioquia, Colombia"/>
    <x v="2"/>
    <s v="62/84"/>
    <s v="$30/ 12 ounces"/>
    <x v="0"/>
    <n v="30"/>
    <s v=" 12 ounces"/>
    <n v="30"/>
    <n v="12"/>
    <n v="2.5"/>
    <x v="0"/>
    <x v="0"/>
    <x v="3"/>
  </r>
  <r>
    <x v="1508"/>
    <x v="4"/>
    <x v="37"/>
    <s v="Kenya"/>
    <x v="0"/>
    <s v="59/81"/>
    <s v="$28.00/12 ounces"/>
    <x v="13"/>
    <n v="28"/>
    <s v="12 ounces"/>
    <n v="28"/>
    <n v="12"/>
    <n v="2.3333333330000001"/>
    <x v="0"/>
    <x v="14"/>
    <x v="27"/>
  </r>
  <r>
    <x v="1509"/>
    <x v="4"/>
    <x v="0"/>
    <s v="Pitalito, Huila Department, Colombia"/>
    <x v="2"/>
    <s v="63/85"/>
    <s v="$20.00/12 ounces"/>
    <x v="0"/>
    <n v="20"/>
    <s v="12 ounces"/>
    <n v="20"/>
    <n v="12"/>
    <n v="1.6666666670000001"/>
    <x v="0"/>
    <x v="21"/>
    <x v="38"/>
  </r>
  <r>
    <x v="1510"/>
    <x v="4"/>
    <x v="115"/>
    <s v="Caldas, Colombia"/>
    <x v="2"/>
    <s v="58/86"/>
    <s v="NT $750/227 grams"/>
    <x v="0"/>
    <s v="NT $750"/>
    <s v="227 grams"/>
    <n v="750"/>
    <n v="8.0071958940000005"/>
    <n v="93.665748899999997"/>
    <x v="1"/>
    <x v="2"/>
    <x v="9"/>
  </r>
  <r>
    <x v="1511"/>
    <x v="4"/>
    <x v="115"/>
    <s v="Guji Zone, Oromia Region, southern Ethiopia"/>
    <x v="2"/>
    <s v="66/88"/>
    <s v="NT $750/227 grams"/>
    <x v="15"/>
    <s v="NT $750"/>
    <s v="227 grams"/>
    <n v="750"/>
    <n v="8.0071958940000005"/>
    <n v="93.665748899999997"/>
    <x v="1"/>
    <x v="11"/>
    <x v="5"/>
  </r>
  <r>
    <x v="1512"/>
    <x v="4"/>
    <x v="37"/>
    <s v="Armenia, Quindio Department, Colombia"/>
    <x v="2"/>
    <s v="57/87"/>
    <s v="$51.00/12 ounces"/>
    <x v="0"/>
    <n v="51"/>
    <s v="12 ounces"/>
    <n v="51"/>
    <n v="12"/>
    <n v="4.25"/>
    <x v="0"/>
    <x v="9"/>
    <x v="45"/>
  </r>
  <r>
    <x v="275"/>
    <x v="4"/>
    <x v="0"/>
    <s v="Nyeri growing region, south-central Kenya"/>
    <x v="0"/>
    <s v="58/76"/>
    <s v="$23.00/12 ounces"/>
    <x v="10"/>
    <n v="23"/>
    <s v="12 ounces"/>
    <n v="23"/>
    <n v="12"/>
    <n v="1.9166666670000001"/>
    <x v="0"/>
    <x v="2"/>
    <x v="2"/>
  </r>
  <r>
    <x v="1513"/>
    <x v="4"/>
    <x v="15"/>
    <s v="Lonya Grande, Utcubamba Province, Peru"/>
    <x v="2"/>
    <s v="64/88"/>
    <s v="NT $410/8 ounces"/>
    <x v="31"/>
    <s v="NT $410"/>
    <s v="8 ounces"/>
    <n v="410"/>
    <n v="8"/>
    <n v="51.25"/>
    <x v="1"/>
    <x v="4"/>
    <x v="5"/>
  </r>
  <r>
    <x v="1514"/>
    <x v="4"/>
    <x v="16"/>
    <s v="Guji Zone, Oromia Region, southern Ethiopia"/>
    <x v="0"/>
    <s v="57/76"/>
    <s v="NT $599/8 ounces"/>
    <x v="15"/>
    <s v="NT $599"/>
    <s v="8 ounces"/>
    <n v="599"/>
    <n v="8"/>
    <n v="74.875"/>
    <x v="1"/>
    <x v="9"/>
    <x v="2"/>
  </r>
  <r>
    <x v="1515"/>
    <x v="4"/>
    <x v="16"/>
    <s v="Yirgacheffe growing region, south-central Ethiopia"/>
    <x v="2"/>
    <s v="64/86"/>
    <s v="NT $560/220 grams"/>
    <x v="18"/>
    <s v="NT $560"/>
    <s v="220 grams"/>
    <n v="560"/>
    <n v="7.7602779589999997"/>
    <n v="72.162363639999995"/>
    <x v="1"/>
    <x v="4"/>
    <x v="9"/>
  </r>
  <r>
    <x v="1516"/>
    <x v="4"/>
    <x v="12"/>
    <s v="Guji Zone, Oromia region, Ethiopia"/>
    <x v="0"/>
    <s v="58/78"/>
    <s v="$25.50/12 ounces"/>
    <x v="9"/>
    <n v="25.5"/>
    <s v="12 ounces"/>
    <n v="25.5"/>
    <n v="12"/>
    <n v="2.125"/>
    <x v="0"/>
    <x v="2"/>
    <x v="0"/>
  </r>
  <r>
    <x v="1517"/>
    <x v="4"/>
    <x v="24"/>
    <s v="PiendamÃ³, Cauca Department, Colombia"/>
    <x v="2"/>
    <s v="65/90"/>
    <s v="$31.00/250 grams"/>
    <x v="0"/>
    <n v="31"/>
    <s v="250 grams"/>
    <n v="31"/>
    <n v="8.8184976810000002"/>
    <n v="3.5153379999999999"/>
    <x v="0"/>
    <x v="25"/>
    <x v="23"/>
  </r>
  <r>
    <x v="1518"/>
    <x v="4"/>
    <x v="24"/>
    <s v="PiendamÃ³, Cauca Department, Colombia"/>
    <x v="2"/>
    <s v="66/88"/>
    <s v="$31.00/250 grams"/>
    <x v="0"/>
    <n v="31"/>
    <s v="250 grams"/>
    <n v="31"/>
    <n v="8.8184976810000002"/>
    <n v="3.5153379999999999"/>
    <x v="0"/>
    <x v="11"/>
    <x v="5"/>
  </r>
  <r>
    <x v="1519"/>
    <x v="4"/>
    <x v="111"/>
    <s v="Guji Zone, Oromia region, southern Ethiopia"/>
    <x v="2"/>
    <s v="63/82"/>
    <s v="NT $580/227 grams"/>
    <x v="15"/>
    <s v="NT $580"/>
    <s v="227 grams"/>
    <n v="580"/>
    <n v="8.0071958940000005"/>
    <n v="72.434845809999999"/>
    <x v="1"/>
    <x v="21"/>
    <x v="14"/>
  </r>
  <r>
    <x v="1520"/>
    <x v="4"/>
    <x v="48"/>
    <s v="Pahala, Hawaii"/>
    <x v="0"/>
    <s v="56/76"/>
    <s v="$37.00/7 ounces"/>
    <x v="80"/>
    <n v="37"/>
    <s v="7 ounces"/>
    <n v="37"/>
    <n v="7"/>
    <n v="5.2857142860000002"/>
    <x v="0"/>
    <x v="5"/>
    <x v="2"/>
  </r>
  <r>
    <x v="1521"/>
    <x v="4"/>
    <x v="99"/>
    <s v="Bench-Maji Zone, Southern Ethiopia"/>
    <x v="2"/>
    <s v="66/84"/>
    <s v="NT $380/200 grams"/>
    <x v="15"/>
    <s v="NT $380"/>
    <s v="200 grams"/>
    <n v="380"/>
    <n v="7.0547981450000004"/>
    <n v="53.864049999999999"/>
    <x v="1"/>
    <x v="11"/>
    <x v="3"/>
  </r>
  <r>
    <x v="1522"/>
    <x v="4"/>
    <x v="111"/>
    <s v="Guji Zone, Oromia region, southern Ethiopia"/>
    <x v="2"/>
    <s v="66/88"/>
    <s v="NT $600/227 grams"/>
    <x v="15"/>
    <s v="NT $600"/>
    <s v="227 grams"/>
    <n v="600"/>
    <n v="8.0071958940000005"/>
    <n v="74.932599120000006"/>
    <x v="1"/>
    <x v="11"/>
    <x v="5"/>
  </r>
  <r>
    <x v="1523"/>
    <x v="4"/>
    <x v="99"/>
    <s v="Sidamo growing region, southern Ethiopia"/>
    <x v="2"/>
    <s v="65/87"/>
    <s v="NT $350/200 grams"/>
    <x v="15"/>
    <s v="NT $350"/>
    <s v="200 grams"/>
    <n v="350"/>
    <n v="7.0547981450000004"/>
    <n v="49.611624999999997"/>
    <x v="0"/>
    <x v="25"/>
    <x v="45"/>
  </r>
  <r>
    <x v="508"/>
    <x v="4"/>
    <x v="97"/>
    <s v="Huila Department, Colombia"/>
    <x v="2"/>
    <s v="64/86"/>
    <s v="$15.00/12 ounces"/>
    <x v="0"/>
    <n v="15"/>
    <s v="12 ounces"/>
    <n v="15"/>
    <n v="12"/>
    <n v="1.25"/>
    <x v="0"/>
    <x v="4"/>
    <x v="9"/>
  </r>
  <r>
    <x v="1524"/>
    <x v="4"/>
    <x v="107"/>
    <s v="Yirgacheffe growing region, south-central Ethiopia"/>
    <x v="2"/>
    <s v="62/80"/>
    <s v="$21.00/12 ounces"/>
    <x v="18"/>
    <n v="21"/>
    <s v="12 ounces"/>
    <n v="21"/>
    <n v="12"/>
    <n v="1.75"/>
    <x v="0"/>
    <x v="0"/>
    <x v="7"/>
  </r>
  <r>
    <x v="1525"/>
    <x v="4"/>
    <x v="31"/>
    <s v="San Jose de Minas, Pichincha, Ecuador"/>
    <x v="2"/>
    <s v="64/86"/>
    <s v="$20.00/.8 ounces"/>
    <x v="22"/>
    <n v="20"/>
    <s v=".8 ounces"/>
    <n v="20"/>
    <n v="8"/>
    <n v="2.5"/>
    <x v="0"/>
    <x v="4"/>
    <x v="9"/>
  </r>
  <r>
    <x v="1526"/>
    <x v="4"/>
    <x v="16"/>
    <s v="Gedeb District, Gedeo Zone, Ethiopia"/>
    <x v="2"/>
    <s v="66/90"/>
    <s v="NT $449/8 ounces"/>
    <x v="9"/>
    <s v="NT $449"/>
    <s v="8 ounces"/>
    <n v="449"/>
    <n v="8"/>
    <n v="56.125"/>
    <x v="1"/>
    <x v="11"/>
    <x v="23"/>
  </r>
  <r>
    <x v="1527"/>
    <x v="4"/>
    <x v="16"/>
    <s v="Bench-Maji Zone, southern Ethiopia"/>
    <x v="2"/>
    <s v="64/84"/>
    <s v="NT $339/8 ounces"/>
    <x v="15"/>
    <s v="NT $339"/>
    <s v="8 ounces"/>
    <n v="339"/>
    <n v="8"/>
    <n v="42.375"/>
    <x v="0"/>
    <x v="4"/>
    <x v="3"/>
  </r>
  <r>
    <x v="649"/>
    <x v="4"/>
    <x v="16"/>
    <s v="Nyeri growing region, south-central Kenya"/>
    <x v="2"/>
    <s v="62/80"/>
    <s v="NT $309/8 ounces"/>
    <x v="10"/>
    <s v="NT $309"/>
    <s v="8 ounces"/>
    <n v="309"/>
    <n v="8"/>
    <n v="38.625"/>
    <x v="0"/>
    <x v="0"/>
    <x v="7"/>
  </r>
  <r>
    <x v="1528"/>
    <x v="4"/>
    <x v="211"/>
    <s v="Huila Department, Colombia"/>
    <x v="2"/>
    <s v="65/89"/>
    <s v="$37.99/6 ounces"/>
    <x v="0"/>
    <n v="37.99"/>
    <s v="6 ounces"/>
    <n v="37.99"/>
    <n v="6"/>
    <n v="6.3316666670000004"/>
    <x v="0"/>
    <x v="25"/>
    <x v="34"/>
  </r>
  <r>
    <x v="1529"/>
    <x v="4"/>
    <x v="31"/>
    <s v="San Marcos, TarrazÃº growing region, Costa Rica"/>
    <x v="0"/>
    <s v="58/82"/>
    <s v="$24.00/12 ounces"/>
    <x v="40"/>
    <n v="24"/>
    <s v="12 ounces"/>
    <n v="24"/>
    <n v="12"/>
    <n v="2"/>
    <x v="0"/>
    <x v="2"/>
    <x v="14"/>
  </r>
  <r>
    <x v="1530"/>
    <x v="4"/>
    <x v="15"/>
    <s v="Bench Maji Zone, southern Ethiopia"/>
    <x v="2"/>
    <s v="64/86"/>
    <s v="NT $300/8 ounces"/>
    <x v="15"/>
    <s v="NT $300"/>
    <s v="8 ounces"/>
    <n v="300"/>
    <n v="8"/>
    <n v="37.5"/>
    <x v="0"/>
    <x v="4"/>
    <x v="9"/>
  </r>
  <r>
    <x v="1531"/>
    <x v="4"/>
    <x v="16"/>
    <s v="Santa Clara, Panama"/>
    <x v="0"/>
    <s v="60/79"/>
    <s v="NT 310/8 ounces"/>
    <x v="2"/>
    <s v="NT 310"/>
    <s v="8 ounces"/>
    <n v="310"/>
    <n v="8"/>
    <n v="38.75"/>
    <x v="0"/>
    <x v="12"/>
    <x v="13"/>
  </r>
  <r>
    <x v="1532"/>
    <x v="4"/>
    <x v="31"/>
    <s v="Antigua valley, Sacatepequez Department, Guatemala"/>
    <x v="0"/>
    <s v="57/79"/>
    <s v="$20.00/12 ounces"/>
    <x v="33"/>
    <n v="20"/>
    <s v="12 ounces"/>
    <n v="20"/>
    <n v="12"/>
    <n v="1.6666666670000001"/>
    <x v="0"/>
    <x v="9"/>
    <x v="13"/>
  </r>
  <r>
    <x v="1533"/>
    <x v="4"/>
    <x v="212"/>
    <s v="Ethiopia"/>
    <x v="2"/>
    <s v="64/86"/>
    <s v="NT 700/455 grams"/>
    <x v="9"/>
    <s v="NT 700"/>
    <s v="455 grams"/>
    <n v="700"/>
    <n v="16.049665780000002"/>
    <n v="43.614615379999996"/>
    <x v="0"/>
    <x v="4"/>
    <x v="9"/>
  </r>
  <r>
    <x v="1534"/>
    <x v="4"/>
    <x v="101"/>
    <s v="Remera Sector, Gatsibo District, Eastern Province, Rwanda"/>
    <x v="2"/>
    <s v="62/84"/>
    <s v="$27.75/ 12 ounces"/>
    <x v="52"/>
    <n v="27.75"/>
    <s v=" 12 ounces"/>
    <n v="27.75"/>
    <n v="12"/>
    <n v="2.3125"/>
    <x v="0"/>
    <x v="0"/>
    <x v="3"/>
  </r>
  <r>
    <x v="1535"/>
    <x v="4"/>
    <x v="101"/>
    <s v="Quindio Department, Colombia"/>
    <x v="2"/>
    <s v="65/86"/>
    <s v="$33.92/10 ounces (sold as a set of 3/$101.75"/>
    <x v="0"/>
    <n v="33.92"/>
    <s v="10 ounces (sold as a set of 3/$101.75"/>
    <n v="33.92"/>
    <n v="10310175"/>
    <n v="3.2899999999999998E-6"/>
    <x v="0"/>
    <x v="25"/>
    <x v="9"/>
  </r>
  <r>
    <x v="1536"/>
    <x v="4"/>
    <x v="101"/>
    <s v="Quindio Department, Colombia"/>
    <x v="2"/>
    <s v="64/88"/>
    <s v="$33.92/10 ounces (sold as a set of 3/$101.75"/>
    <x v="0"/>
    <n v="33.92"/>
    <s v="10 ounces (sold as a set of 3/$101.75"/>
    <n v="33.92"/>
    <n v="10310175"/>
    <n v="3.2899999999999998E-6"/>
    <x v="0"/>
    <x v="4"/>
    <x v="5"/>
  </r>
  <r>
    <x v="1537"/>
    <x v="4"/>
    <x v="16"/>
    <s v="Oromia Region; Guji Zone"/>
    <x v="2"/>
    <s v="67/90"/>
    <s v="NT 279/8 ounces"/>
    <x v="163"/>
    <s v="NT 279"/>
    <s v="8 ounces"/>
    <n v="279"/>
    <n v="8"/>
    <n v="34.875"/>
    <x v="0"/>
    <x v="6"/>
    <x v="23"/>
  </r>
  <r>
    <x v="1538"/>
    <x v="4"/>
    <x v="16"/>
    <s v="Palestina, Huila Department, Colombia"/>
    <x v="2"/>
    <s v="62/81"/>
    <s v="NT 609/8 ounces"/>
    <x v="0"/>
    <s v="NT 609"/>
    <s v="8 ounces"/>
    <n v="609"/>
    <n v="8"/>
    <n v="76.125"/>
    <x v="1"/>
    <x v="0"/>
    <x v="27"/>
  </r>
  <r>
    <x v="1539"/>
    <x v="4"/>
    <x v="15"/>
    <s v="Acatenango, Chimaltenango, Guatemala"/>
    <x v="2"/>
    <s v="62/80"/>
    <s v="NT 300/4 ounces"/>
    <x v="33"/>
    <s v="NT 300"/>
    <s v="4 ounces"/>
    <n v="300"/>
    <n v="4"/>
    <n v="75"/>
    <x v="1"/>
    <x v="0"/>
    <x v="7"/>
  </r>
  <r>
    <x v="1460"/>
    <x v="4"/>
    <x v="15"/>
    <s v="Ethiopia, Guatemala"/>
    <x v="0"/>
    <s v="57/77"/>
    <s v="NT 260/8 ounces"/>
    <x v="33"/>
    <s v="NT 260"/>
    <s v="8 ounces"/>
    <n v="260"/>
    <n v="8"/>
    <n v="32.5"/>
    <x v="0"/>
    <x v="9"/>
    <x v="17"/>
  </r>
  <r>
    <x v="1540"/>
    <x v="4"/>
    <x v="101"/>
    <s v="Kibugu, Embu County, Kenya"/>
    <x v="2"/>
    <s v="66/88"/>
    <s v="$23.00/12 ounces"/>
    <x v="13"/>
    <n v="23"/>
    <s v="12 ounces"/>
    <n v="23"/>
    <n v="12"/>
    <n v="1.9166666670000001"/>
    <x v="0"/>
    <x v="11"/>
    <x v="5"/>
  </r>
  <r>
    <x v="1494"/>
    <x v="4"/>
    <x v="0"/>
    <s v="Aceh Province, Sumatra, Indonesia"/>
    <x v="2"/>
    <s v="60/88"/>
    <s v="$23.00/12 ounces"/>
    <x v="19"/>
    <n v="23"/>
    <s v="12 ounces"/>
    <n v="23"/>
    <n v="12"/>
    <n v="1.9166666670000001"/>
    <x v="0"/>
    <x v="12"/>
    <x v="5"/>
  </r>
  <r>
    <x v="1541"/>
    <x v="4"/>
    <x v="16"/>
    <s v="Guji Zone, Oromia Region, southern Ethiopia"/>
    <x v="2"/>
    <s v="62/82"/>
    <s v="NT $600/227 grams"/>
    <x v="15"/>
    <s v="NT $600"/>
    <s v="227 grams"/>
    <n v="600"/>
    <n v="8.0071958940000005"/>
    <n v="74.932599120000006"/>
    <x v="1"/>
    <x v="0"/>
    <x v="14"/>
  </r>
  <r>
    <x v="1542"/>
    <x v="4"/>
    <x v="15"/>
    <s v="Meishan, Chia-Yi, Taiwan"/>
    <x v="2"/>
    <s v="62/80"/>
    <s v="NT $400/4 ounces"/>
    <x v="39"/>
    <s v="NT $400"/>
    <s v="4 ounces"/>
    <n v="400"/>
    <n v="4"/>
    <n v="100"/>
    <x v="1"/>
    <x v="0"/>
    <x v="7"/>
  </r>
  <r>
    <x v="1543"/>
    <x v="4"/>
    <x v="115"/>
    <s v="Sidamo growing region, southern Ethiopia"/>
    <x v="2"/>
    <s v="64/82"/>
    <s v="NT $500/227 grams"/>
    <x v="15"/>
    <s v="NT $500"/>
    <s v="227 grams"/>
    <n v="500"/>
    <n v="8.0071958940000005"/>
    <n v="62.4438326"/>
    <x v="1"/>
    <x v="4"/>
    <x v="14"/>
  </r>
  <r>
    <x v="1544"/>
    <x v="4"/>
    <x v="16"/>
    <s v="Sidamo growing region, southern Ethiopia"/>
    <x v="2"/>
    <s v="59/94"/>
    <s v="NT $319/12 ounces"/>
    <x v="15"/>
    <s v="NT $319"/>
    <s v="12 ounces"/>
    <n v="319"/>
    <n v="12"/>
    <n v="26.583333329999999"/>
    <x v="0"/>
    <x v="14"/>
    <x v="36"/>
  </r>
  <r>
    <x v="1545"/>
    <x v="4"/>
    <x v="29"/>
    <s v="Cundinamarca Department, central Colombia"/>
    <x v="2"/>
    <s v="64/97"/>
    <s v="$28.99/8 ounces"/>
    <x v="43"/>
    <n v="28.99"/>
    <s v="8 ounces"/>
    <n v="28.99"/>
    <n v="8"/>
    <n v="3.6237499999999998"/>
    <x v="0"/>
    <x v="4"/>
    <x v="8"/>
  </r>
  <r>
    <x v="1546"/>
    <x v="4"/>
    <x v="37"/>
    <s v="Armenia, Quindio Department, Colombia"/>
    <x v="2"/>
    <s v="63/86"/>
    <s v="$42.00/8 ounces"/>
    <x v="0"/>
    <n v="42"/>
    <s v="8 ounces"/>
    <n v="42"/>
    <n v="8"/>
    <n v="5.25"/>
    <x v="0"/>
    <x v="21"/>
    <x v="9"/>
  </r>
  <r>
    <x v="1547"/>
    <x v="4"/>
    <x v="0"/>
    <s v="Caicendonia, Valle Del Cauca, Colombia"/>
    <x v="0"/>
    <s v="59/82"/>
    <s v="$40.00/8 ounces"/>
    <x v="0"/>
    <n v="40"/>
    <s v="8 ounces"/>
    <n v="40"/>
    <n v="8"/>
    <n v="5"/>
    <x v="0"/>
    <x v="14"/>
    <x v="14"/>
  </r>
  <r>
    <x v="1548"/>
    <x v="4"/>
    <x v="10"/>
    <s v="Huila Department, Colombia"/>
    <x v="2"/>
    <s v="62/86"/>
    <s v="$30.00/12 ounces"/>
    <x v="0"/>
    <n v="30"/>
    <s v="12 ounces"/>
    <n v="30"/>
    <n v="12"/>
    <n v="2.5"/>
    <x v="0"/>
    <x v="0"/>
    <x v="9"/>
  </r>
  <r>
    <x v="1549"/>
    <x v="4"/>
    <x v="188"/>
    <s v="Karatu, Oldeani growing region, Tanzania"/>
    <x v="0"/>
    <s v="58/80"/>
    <s v="NT $399/100 grams"/>
    <x v="30"/>
    <s v="NT $399"/>
    <s v="100 grams"/>
    <n v="399"/>
    <n v="3.5273990720000001"/>
    <n v="113.11450499999999"/>
    <x v="1"/>
    <x v="2"/>
    <x v="7"/>
  </r>
  <r>
    <x v="1550"/>
    <x v="4"/>
    <x v="99"/>
    <s v="Chelba Station , Yirgacheffe, Gedeo Zone, SNNPR,Ethiopia"/>
    <x v="0"/>
    <s v="51/80"/>
    <s v="NT $350/200 grams"/>
    <x v="9"/>
    <s v="NT $350"/>
    <s v="200 grams"/>
    <n v="350"/>
    <n v="7.0547981450000004"/>
    <n v="49.611624999999997"/>
    <x v="0"/>
    <x v="31"/>
    <x v="7"/>
  </r>
  <r>
    <x v="1551"/>
    <x v="4"/>
    <x v="104"/>
    <s v="Chinchina, Caldas Department, Colombia"/>
    <x v="0"/>
    <s v="59/81"/>
    <s v="$20.95/12 ounces"/>
    <x v="0"/>
    <n v="20.95"/>
    <s v="12 ounces"/>
    <n v="20.95"/>
    <n v="12"/>
    <n v="1.745833333"/>
    <x v="0"/>
    <x v="14"/>
    <x v="27"/>
  </r>
  <r>
    <x v="1552"/>
    <x v="4"/>
    <x v="2"/>
    <s v="Southern Minas Gerais, Brazil"/>
    <x v="3"/>
    <s v="0/0"/>
    <s v="NT $200/150 ml bottle"/>
    <x v="76"/>
    <s v="NT $200"/>
    <s v="150 ml bottle"/>
    <n v="200"/>
    <n v="5.07"/>
    <n v="39.447731760000003"/>
    <x v="0"/>
    <x v="20"/>
    <x v="25"/>
  </r>
  <r>
    <x v="1553"/>
    <x v="4"/>
    <x v="213"/>
    <s v="Tolima Department, Colombia"/>
    <x v="0"/>
    <s v="58/78"/>
    <s v="$39.50/12 ounces"/>
    <x v="0"/>
    <n v="39.5"/>
    <s v="12 ounces"/>
    <n v="39.5"/>
    <n v="12"/>
    <n v="3.2916666669999999"/>
    <x v="0"/>
    <x v="2"/>
    <x v="0"/>
  </r>
  <r>
    <x v="1554"/>
    <x v="4"/>
    <x v="0"/>
    <s v="Huarango, San Ignacio, Cajamarca growing region, Peru"/>
    <x v="0"/>
    <s v="58/76"/>
    <s v="$17.00/12 ounces"/>
    <x v="31"/>
    <n v="17"/>
    <s v="12 ounces"/>
    <n v="17"/>
    <n v="12"/>
    <n v="1.4166666670000001"/>
    <x v="0"/>
    <x v="2"/>
    <x v="2"/>
  </r>
  <r>
    <x v="505"/>
    <x v="4"/>
    <x v="214"/>
    <s v="Odo Shakiso District, Guji Zone, southern Ethiopia"/>
    <x v="0"/>
    <s v="60/78"/>
    <s v="$20.00/12 ounces"/>
    <x v="15"/>
    <n v="20"/>
    <s v="12 ounces"/>
    <n v="20"/>
    <n v="12"/>
    <n v="1.6666666670000001"/>
    <x v="0"/>
    <x v="12"/>
    <x v="0"/>
  </r>
  <r>
    <x v="1555"/>
    <x v="4"/>
    <x v="24"/>
    <s v="Bombe mountains, Sidama Region, southern Ethiopia"/>
    <x v="0"/>
    <s v="58/76"/>
    <s v="$25.00/12 ounces"/>
    <x v="15"/>
    <n v="25"/>
    <s v="12 ounces"/>
    <n v="25"/>
    <n v="12"/>
    <n v="2.0833333330000001"/>
    <x v="0"/>
    <x v="2"/>
    <x v="2"/>
  </r>
  <r>
    <x v="1556"/>
    <x v="4"/>
    <x v="14"/>
    <s v="Kirinyaga District, south-central Kenya"/>
    <x v="0"/>
    <s v="58/80"/>
    <s v="$21.95/12 ounces"/>
    <x v="10"/>
    <n v="21.95"/>
    <s v="12 ounces"/>
    <n v="21.95"/>
    <n v="12"/>
    <n v="1.829166667"/>
    <x v="0"/>
    <x v="2"/>
    <x v="7"/>
  </r>
  <r>
    <x v="1557"/>
    <x v="4"/>
    <x v="15"/>
    <s v="Kiambu growing region, south-central Kenya"/>
    <x v="0"/>
    <s v="60/78"/>
    <s v="NT $325/8 ounces"/>
    <x v="10"/>
    <s v="NT $325"/>
    <s v="8 ounces"/>
    <n v="325"/>
    <n v="8"/>
    <n v="40.625"/>
    <x v="0"/>
    <x v="12"/>
    <x v="0"/>
  </r>
  <r>
    <x v="1558"/>
    <x v="4"/>
    <x v="15"/>
    <s v="Kiambu growing region, south-central Kenya"/>
    <x v="0"/>
    <s v="54/72"/>
    <s v="NT $450/227 grams"/>
    <x v="10"/>
    <s v="NT $450"/>
    <s v="227 grams"/>
    <n v="450"/>
    <n v="8.0071958940000005"/>
    <n v="56.199449340000001"/>
    <x v="1"/>
    <x v="1"/>
    <x v="10"/>
  </r>
  <r>
    <x v="1559"/>
    <x v="4"/>
    <x v="0"/>
    <s v="Antioquia, Colombia"/>
    <x v="0"/>
    <s v="58/74"/>
    <s v="$28.00/8 ounces"/>
    <x v="0"/>
    <n v="28"/>
    <s v="8 ounces"/>
    <n v="28"/>
    <n v="8"/>
    <n v="3.5"/>
    <x v="0"/>
    <x v="2"/>
    <x v="1"/>
  </r>
  <r>
    <x v="1560"/>
    <x v="4"/>
    <x v="0"/>
    <s v="idamo (also Sidama) growing region, south-central Ethiopia"/>
    <x v="0"/>
    <s v="60/78"/>
    <s v="$18.75/12 ounces"/>
    <x v="18"/>
    <n v="18.75"/>
    <s v="12 ounces"/>
    <n v="18.75"/>
    <n v="12"/>
    <n v="1.5625"/>
    <x v="0"/>
    <x v="12"/>
    <x v="0"/>
  </r>
  <r>
    <x v="1561"/>
    <x v="4"/>
    <x v="15"/>
    <s v="Costa Rica"/>
    <x v="0"/>
    <s v="52/70"/>
    <s v="NT $250/8 ounces"/>
    <x v="40"/>
    <s v="NT $250"/>
    <s v="8 ounces"/>
    <n v="250"/>
    <n v="8"/>
    <n v="31.25"/>
    <x v="0"/>
    <x v="3"/>
    <x v="28"/>
  </r>
  <r>
    <x v="1562"/>
    <x v="4"/>
    <x v="15"/>
    <s v="Guji Zone, Oromia Region, southern Ethiopia"/>
    <x v="0"/>
    <s v="58/78"/>
    <s v="NT $275/8 ounces"/>
    <x v="15"/>
    <s v="NT $275"/>
    <s v="8 ounces"/>
    <n v="275"/>
    <n v="8"/>
    <n v="34.375"/>
    <x v="0"/>
    <x v="2"/>
    <x v="0"/>
  </r>
  <r>
    <x v="1563"/>
    <x v="4"/>
    <x v="112"/>
    <s v="Cundinamarca, Colombia"/>
    <x v="0"/>
    <s v="62/78"/>
    <s v="US $20.00/12 ounces"/>
    <x v="0"/>
    <s v="US $20.00"/>
    <s v="12 ounces"/>
    <n v="20"/>
    <n v="12"/>
    <n v="1.6666666670000001"/>
    <x v="0"/>
    <x v="0"/>
    <x v="0"/>
  </r>
  <r>
    <x v="1564"/>
    <x v="4"/>
    <x v="6"/>
    <s v="Puna growing region, Big Island of Hawaiâ€™i"/>
    <x v="0"/>
    <s v="58/76"/>
    <s v="$19.95/4 ounces"/>
    <x v="29"/>
    <n v="19.95"/>
    <s v="4 ounces"/>
    <n v="19.95"/>
    <n v="4"/>
    <n v="4.9874999999999998"/>
    <x v="0"/>
    <x v="2"/>
    <x v="2"/>
  </r>
  <r>
    <x v="1565"/>
    <x v="4"/>
    <x v="93"/>
    <s v="Yirgacheffe growing region, southern Ethiopia"/>
    <x v="0"/>
    <s v="52/70"/>
    <s v="$16.95/12 ounces"/>
    <x v="15"/>
    <n v="16.95"/>
    <s v="12 ounces"/>
    <n v="16.95"/>
    <n v="12"/>
    <n v="1.4125000000000001"/>
    <x v="0"/>
    <x v="3"/>
    <x v="28"/>
  </r>
  <r>
    <x v="1566"/>
    <x v="4"/>
    <x v="128"/>
    <s v="Tarrazu, Costa Rica"/>
    <x v="0"/>
    <s v="58/76"/>
    <s v="$29.99/10 ounces"/>
    <x v="40"/>
    <n v="29.99"/>
    <s v="10 ounces"/>
    <n v="29.99"/>
    <n v="10"/>
    <n v="2.9990000000000001"/>
    <x v="0"/>
    <x v="2"/>
    <x v="2"/>
  </r>
  <r>
    <x v="1567"/>
    <x v="4"/>
    <x v="2"/>
    <s v="Kirinyaga District, south-central Kenya"/>
    <x v="0"/>
    <s v="57/77"/>
    <s v="NT $500/200 grams"/>
    <x v="10"/>
    <s v="NT $500"/>
    <s v="200 grams"/>
    <n v="500"/>
    <n v="7.0547981450000004"/>
    <n v="70.873750000000001"/>
    <x v="1"/>
    <x v="9"/>
    <x v="17"/>
  </r>
  <r>
    <x v="1568"/>
    <x v="4"/>
    <x v="15"/>
    <s v="Chiriqui, Boquete growing region, western Panama"/>
    <x v="0"/>
    <s v="58/74"/>
    <s v="NT $750/4 ounces"/>
    <x v="1"/>
    <s v="NT $750"/>
    <s v="4 ounces"/>
    <n v="750"/>
    <n v="4"/>
    <n v="187.5"/>
    <x v="3"/>
    <x v="2"/>
    <x v="1"/>
  </r>
  <r>
    <x v="1569"/>
    <x v="4"/>
    <x v="194"/>
    <s v="Antigua growing region, Guatemala"/>
    <x v="0"/>
    <s v="56/72"/>
    <s v="$13.00/12 ounces"/>
    <x v="33"/>
    <n v="13"/>
    <s v="12 ounces"/>
    <n v="13"/>
    <n v="12"/>
    <n v="1.0833333329999999"/>
    <x v="0"/>
    <x v="5"/>
    <x v="10"/>
  </r>
  <r>
    <x v="1278"/>
    <x v="4"/>
    <x v="194"/>
    <s v="CobÃ¡n growing region, Alta Verapaz, Guatemala"/>
    <x v="0"/>
    <s v="55/73"/>
    <s v="$13.00/12 ounces"/>
    <x v="33"/>
    <n v="13"/>
    <s v="12 ounces"/>
    <n v="13"/>
    <n v="12"/>
    <n v="1.0833333329999999"/>
    <x v="0"/>
    <x v="19"/>
    <x v="33"/>
  </r>
  <r>
    <x v="1570"/>
    <x v="4"/>
    <x v="68"/>
    <s v="Sidamo (also Sidama) growing region, south-central Ethiopia"/>
    <x v="0"/>
    <s v="59/74"/>
    <s v="$25.00/12 ounces"/>
    <x v="18"/>
    <n v="25"/>
    <s v="12 ounces"/>
    <n v="25"/>
    <n v="12"/>
    <n v="2.0833333330000001"/>
    <x v="0"/>
    <x v="14"/>
    <x v="1"/>
  </r>
  <r>
    <x v="1571"/>
    <x v="4"/>
    <x v="67"/>
    <s v="Sidamo (also Sidama) growing region, south-central Ethiopia"/>
    <x v="0"/>
    <s v="58/78"/>
    <s v="$29.00/8 ounces"/>
    <x v="18"/>
    <n v="29"/>
    <s v="8 ounces"/>
    <n v="29"/>
    <n v="8"/>
    <n v="3.625"/>
    <x v="0"/>
    <x v="2"/>
    <x v="0"/>
  </r>
  <r>
    <x v="1572"/>
    <x v="4"/>
    <x v="6"/>
    <s v="Alishan, Taiwan"/>
    <x v="2"/>
    <s v="62/80"/>
    <s v="$64.95/4 ounces"/>
    <x v="39"/>
    <n v="64.95"/>
    <s v="4 ounces"/>
    <n v="64.95"/>
    <n v="4"/>
    <n v="16.237500000000001"/>
    <x v="0"/>
    <x v="0"/>
    <x v="7"/>
  </r>
  <r>
    <x v="1573"/>
    <x v="4"/>
    <x v="104"/>
    <s v="Valle de Cauca, Colombia"/>
    <x v="0"/>
    <s v="54/70"/>
    <s v="$16.95/12 ounces"/>
    <x v="0"/>
    <n v="16.95"/>
    <s v="12 ounces"/>
    <n v="16.95"/>
    <n v="12"/>
    <n v="1.4125000000000001"/>
    <x v="0"/>
    <x v="1"/>
    <x v="28"/>
  </r>
  <r>
    <x v="1574"/>
    <x v="4"/>
    <x v="35"/>
    <s v="Boquete growing region, western Panama"/>
    <x v="3"/>
    <s v="0/0"/>
    <s v="Â£45/10 capsules"/>
    <x v="1"/>
    <s v="Â£45"/>
    <s v="10 capsules"/>
    <n v="45"/>
    <n v="2"/>
    <n v="22.5"/>
    <x v="0"/>
    <x v="20"/>
    <x v="25"/>
  </r>
  <r>
    <x v="1575"/>
    <x v="4"/>
    <x v="34"/>
    <s v="Sidamo (also Sidama) growing region, south-central Ethiopia"/>
    <x v="0"/>
    <s v="60/78"/>
    <s v="$18.99/12 ounces"/>
    <x v="18"/>
    <n v="18.989999999999998"/>
    <s v="12 ounces"/>
    <n v="18.989999999999998"/>
    <n v="12"/>
    <n v="1.5825"/>
    <x v="0"/>
    <x v="12"/>
    <x v="0"/>
  </r>
  <r>
    <x v="77"/>
    <x v="4"/>
    <x v="4"/>
    <s v="Holualoa, North Kona growing district, â€œBig Islandâ€ of Hawaiâ€™i"/>
    <x v="0"/>
    <s v="54/74"/>
    <s v="$39.95/8 ounces"/>
    <x v="3"/>
    <n v="39.950000000000003"/>
    <s v="8 ounces"/>
    <n v="39.950000000000003"/>
    <n v="8"/>
    <n v="4.9937500000000004"/>
    <x v="0"/>
    <x v="1"/>
    <x v="1"/>
  </r>
  <r>
    <x v="1576"/>
    <x v="4"/>
    <x v="112"/>
    <s v="Kirinyaga District, south-central Kenya"/>
    <x v="0"/>
    <s v="60/78"/>
    <s v="CAD $22.00/225 grams"/>
    <x v="10"/>
    <s v="CAD $22.00"/>
    <s v="225 grams"/>
    <n v="22"/>
    <n v="7.9366479129999998"/>
    <n v="2.7719511109999999"/>
    <x v="0"/>
    <x v="12"/>
    <x v="0"/>
  </r>
  <r>
    <x v="1577"/>
    <x v="4"/>
    <x v="187"/>
    <s v="Kirinyaga District, south-central Kenya"/>
    <x v="0"/>
    <s v="56/72"/>
    <s v="$23.00/12 ounces"/>
    <x v="10"/>
    <n v="23"/>
    <s v="12 ounces"/>
    <n v="23"/>
    <n v="12"/>
    <n v="1.9166666670000001"/>
    <x v="0"/>
    <x v="5"/>
    <x v="10"/>
  </r>
  <r>
    <x v="1578"/>
    <x v="4"/>
    <x v="10"/>
    <s v="Sidamo (also Sidama) growing region, south-central Ethiopia"/>
    <x v="2"/>
    <s v="62/80"/>
    <s v="$19.00/12 ounces"/>
    <x v="18"/>
    <n v="19"/>
    <s v="12 ounces"/>
    <n v="19"/>
    <n v="12"/>
    <n v="1.5833333329999999"/>
    <x v="0"/>
    <x v="0"/>
    <x v="7"/>
  </r>
  <r>
    <x v="505"/>
    <x v="4"/>
    <x v="44"/>
    <s v="Odo Shakiso District, Guji Zone, southern Ethiopia"/>
    <x v="0"/>
    <s v="60/78"/>
    <s v="$19.95/12 ounces"/>
    <x v="15"/>
    <n v="19.95"/>
    <s v="12 ounces"/>
    <n v="19.95"/>
    <n v="12"/>
    <n v="1.6625000000000001"/>
    <x v="0"/>
    <x v="12"/>
    <x v="0"/>
  </r>
  <r>
    <x v="1579"/>
    <x v="4"/>
    <x v="12"/>
    <s v="Embu, Kenya"/>
    <x v="0"/>
    <s v="58/78"/>
    <s v="$23.50/12 ounces"/>
    <x v="13"/>
    <n v="23.5"/>
    <s v="12 ounces"/>
    <n v="23.5"/>
    <n v="12"/>
    <n v="1.9583333329999999"/>
    <x v="0"/>
    <x v="2"/>
    <x v="0"/>
  </r>
  <r>
    <x v="400"/>
    <x v="4"/>
    <x v="34"/>
    <s v="Ethiopia"/>
    <x v="0"/>
    <s v="58/80"/>
    <s v="$18.49/12 ounces"/>
    <x v="9"/>
    <n v="18.489999999999998"/>
    <s v="12 ounces"/>
    <n v="18.489999999999998"/>
    <n v="12"/>
    <n v="1.5408333329999999"/>
    <x v="0"/>
    <x v="2"/>
    <x v="7"/>
  </r>
  <r>
    <x v="1580"/>
    <x v="4"/>
    <x v="193"/>
    <s v="Murang'a County, central Kenya"/>
    <x v="0"/>
    <s v="55/73"/>
    <s v="$21.00/12 ounces"/>
    <x v="37"/>
    <n v="21"/>
    <s v="12 ounces"/>
    <n v="21"/>
    <n v="12"/>
    <n v="1.75"/>
    <x v="0"/>
    <x v="19"/>
    <x v="33"/>
  </r>
  <r>
    <x v="1581"/>
    <x v="4"/>
    <x v="128"/>
    <s v="Tolima, Colombia"/>
    <x v="0"/>
    <s v="60/76"/>
    <s v="$24.99/10 ounces"/>
    <x v="0"/>
    <n v="24.99"/>
    <s v="10 ounces"/>
    <n v="24.99"/>
    <n v="10"/>
    <n v="2.4990000000000001"/>
    <x v="0"/>
    <x v="12"/>
    <x v="2"/>
  </r>
  <r>
    <x v="1582"/>
    <x v="4"/>
    <x v="64"/>
    <s v="Nyeri growing region, south-central Kenya"/>
    <x v="0"/>
    <s v="58/76"/>
    <s v="$24.00/12 ounces"/>
    <x v="10"/>
    <n v="24"/>
    <s v="12 ounces"/>
    <n v="24"/>
    <n v="12"/>
    <n v="2"/>
    <x v="0"/>
    <x v="2"/>
    <x v="2"/>
  </r>
  <r>
    <x v="1583"/>
    <x v="4"/>
    <x v="64"/>
    <s v="Yirgacheffe growing region, south-central Ethiopia"/>
    <x v="0"/>
    <s v="58/76"/>
    <s v="$22.00/12 ounces"/>
    <x v="18"/>
    <n v="22"/>
    <s v="12 ounces"/>
    <n v="22"/>
    <n v="12"/>
    <n v="1.8333333329999999"/>
    <x v="0"/>
    <x v="2"/>
    <x v="2"/>
  </r>
  <r>
    <x v="1584"/>
    <x v="4"/>
    <x v="16"/>
    <s v="Lintong growing region, North Sumatra Province, Indonesia"/>
    <x v="0"/>
    <s v="58/78"/>
    <s v="NT $450/225 grams"/>
    <x v="19"/>
    <s v="NT $450"/>
    <s v="225 grams"/>
    <n v="450"/>
    <n v="7.9366479129999998"/>
    <n v="56.698999999999998"/>
    <x v="1"/>
    <x v="2"/>
    <x v="0"/>
  </r>
  <r>
    <x v="1585"/>
    <x v="4"/>
    <x v="15"/>
    <s v="Colombia; Guatemala; Ethiopia"/>
    <x v="0"/>
    <s v="54/70"/>
    <s v="NT $260/8 ounces"/>
    <x v="164"/>
    <s v="NT $260"/>
    <s v="8 ounces"/>
    <n v="260"/>
    <n v="8"/>
    <n v="32.5"/>
    <x v="0"/>
    <x v="1"/>
    <x v="28"/>
  </r>
  <r>
    <x v="1586"/>
    <x v="4"/>
    <x v="2"/>
    <s v="Chalatenango, El Salvador"/>
    <x v="0"/>
    <s v="54/70"/>
    <s v="NT $500/200 grams"/>
    <x v="28"/>
    <s v="NT $500"/>
    <s v="200 grams"/>
    <n v="500"/>
    <n v="7.0547981450000004"/>
    <n v="70.873750000000001"/>
    <x v="1"/>
    <x v="1"/>
    <x v="28"/>
  </r>
  <r>
    <x v="1587"/>
    <x v="4"/>
    <x v="0"/>
    <s v="Guji Zone, Oromia Region, southern Ethiopia"/>
    <x v="0"/>
    <s v="60/78"/>
    <s v="$18.75/12 ounces"/>
    <x v="15"/>
    <n v="18.75"/>
    <s v="12 ounces"/>
    <n v="18.75"/>
    <n v="12"/>
    <n v="1.5625"/>
    <x v="0"/>
    <x v="12"/>
    <x v="0"/>
  </r>
  <r>
    <x v="1588"/>
    <x v="4"/>
    <x v="6"/>
    <s v="Kona, Big Island of Hawaiâ€™i"/>
    <x v="0"/>
    <s v="58/78"/>
    <s v="$24.95/4 ounces"/>
    <x v="29"/>
    <n v="24.95"/>
    <s v="4 ounces"/>
    <n v="24.95"/>
    <n v="4"/>
    <n v="6.2374999999999998"/>
    <x v="0"/>
    <x v="2"/>
    <x v="0"/>
  </r>
  <r>
    <x v="1589"/>
    <x v="4"/>
    <x v="135"/>
    <s v="Nyeri growing region, south-central Kenya"/>
    <x v="0"/>
    <s v="54/72"/>
    <s v="$12.00/8 ounces"/>
    <x v="10"/>
    <n v="12"/>
    <s v="8 ounces"/>
    <n v="12"/>
    <n v="8"/>
    <n v="1.5"/>
    <x v="0"/>
    <x v="1"/>
    <x v="10"/>
  </r>
  <r>
    <x v="1590"/>
    <x v="4"/>
    <x v="215"/>
    <s v="Kaâ€™u growing region, Big island of Hawaiâ€™i"/>
    <x v="0"/>
    <s v="56/70"/>
    <s v="$15.00/4 ounces"/>
    <x v="29"/>
    <n v="15"/>
    <s v="4 ounces"/>
    <n v="15"/>
    <n v="4"/>
    <n v="3.75"/>
    <x v="0"/>
    <x v="5"/>
    <x v="28"/>
  </r>
  <r>
    <x v="1591"/>
    <x v="4"/>
    <x v="94"/>
    <s v="Boquete, Panama"/>
    <x v="2"/>
    <s v="62/80"/>
    <s v="NT $2500/100 grams"/>
    <x v="2"/>
    <s v="NT $2500"/>
    <s v="100 grams"/>
    <n v="2500"/>
    <n v="3.5273990720000001"/>
    <n v="708.73749999999995"/>
    <x v="3"/>
    <x v="0"/>
    <x v="7"/>
  </r>
  <r>
    <x v="1592"/>
    <x v="4"/>
    <x v="94"/>
    <s v="Sidamo (also Sidama) growing region, south-central Ethiopia"/>
    <x v="0"/>
    <s v="52/72"/>
    <s v="NT $550/230 grams"/>
    <x v="18"/>
    <s v="NT $550"/>
    <s v="230 grams"/>
    <n v="550"/>
    <n v="8.1130178659999999"/>
    <n v="67.792282610000001"/>
    <x v="1"/>
    <x v="3"/>
    <x v="10"/>
  </r>
  <r>
    <x v="1593"/>
    <x v="4"/>
    <x v="57"/>
    <s v="Cauca, Colombia"/>
    <x v="2"/>
    <s v="62/84"/>
    <s v="$16.00/12 ounces"/>
    <x v="0"/>
    <n v="16"/>
    <s v="12 ounces"/>
    <n v="16"/>
    <n v="12"/>
    <n v="1.3333333329999999"/>
    <x v="0"/>
    <x v="0"/>
    <x v="3"/>
  </r>
  <r>
    <x v="1239"/>
    <x v="4"/>
    <x v="12"/>
    <s v="Yirgacheffe growing region, Ethiopia"/>
    <x v="0"/>
    <s v="60/76"/>
    <s v="$20.50/12 ounces"/>
    <x v="9"/>
    <n v="20.5"/>
    <s v="12 ounces"/>
    <n v="20.5"/>
    <n v="12"/>
    <n v="1.7083333329999999"/>
    <x v="0"/>
    <x v="12"/>
    <x v="2"/>
  </r>
  <r>
    <x v="1594"/>
    <x v="4"/>
    <x v="216"/>
    <s v="Kenya, Colombia"/>
    <x v="0"/>
    <s v="58/74"/>
    <s v="NT $450/227 grams"/>
    <x v="0"/>
    <s v="NT $450"/>
    <s v="227 grams"/>
    <n v="450"/>
    <n v="8.0071958940000005"/>
    <n v="56.199449340000001"/>
    <x v="1"/>
    <x v="2"/>
    <x v="1"/>
  </r>
  <r>
    <x v="845"/>
    <x v="4"/>
    <x v="5"/>
    <s v="Kochere, Yirgacheffe growing region, south-central Ethiopia"/>
    <x v="0"/>
    <s v="60/78"/>
    <s v="$19.50/12 ounces"/>
    <x v="18"/>
    <n v="19.5"/>
    <s v="12 ounces"/>
    <n v="19.5"/>
    <n v="12"/>
    <n v="1.625"/>
    <x v="0"/>
    <x v="12"/>
    <x v="0"/>
  </r>
  <r>
    <x v="1595"/>
    <x v="4"/>
    <x v="83"/>
    <s v="Guji Zone, southern Ethiopia"/>
    <x v="0"/>
    <s v="58/78"/>
    <s v="$20.00/12 ounces"/>
    <x v="15"/>
    <n v="20"/>
    <s v="12 ounces"/>
    <n v="20"/>
    <n v="12"/>
    <n v="1.6666666670000001"/>
    <x v="0"/>
    <x v="2"/>
    <x v="0"/>
  </r>
  <r>
    <x v="845"/>
    <x v="4"/>
    <x v="10"/>
    <s v="Kochere, Yirgacheffe growing region, south-central Ethiopia"/>
    <x v="0"/>
    <s v="57/77"/>
    <s v="$20.00/12 ounces"/>
    <x v="18"/>
    <n v="20"/>
    <s v="12 ounces"/>
    <n v="20"/>
    <n v="12"/>
    <n v="1.6666666670000001"/>
    <x v="0"/>
    <x v="9"/>
    <x v="17"/>
  </r>
  <r>
    <x v="1596"/>
    <x v="4"/>
    <x v="135"/>
    <s v="Guatemala; Ethiopia"/>
    <x v="1"/>
    <s v="50/70"/>
    <s v="$12.00/8 ounces"/>
    <x v="97"/>
    <n v="12"/>
    <s v="8 ounces"/>
    <n v="12"/>
    <n v="8"/>
    <n v="1.5"/>
    <x v="0"/>
    <x v="13"/>
    <x v="28"/>
  </r>
  <r>
    <x v="1597"/>
    <x v="4"/>
    <x v="2"/>
    <s v="Kenya"/>
    <x v="0"/>
    <s v="60/77"/>
    <s v="NT $330/200 grams"/>
    <x v="13"/>
    <s v="NT $330"/>
    <s v="200 grams"/>
    <n v="330"/>
    <n v="7.0547981450000004"/>
    <n v="46.776674999999997"/>
    <x v="0"/>
    <x v="12"/>
    <x v="17"/>
  </r>
  <r>
    <x v="1598"/>
    <x v="4"/>
    <x v="15"/>
    <s v="Gedeo, Yirgacheffe growing region, south-central Ethiopia"/>
    <x v="0"/>
    <s v="60/80"/>
    <s v="NT $310/8 ounces"/>
    <x v="18"/>
    <s v="NT $310"/>
    <s v="8 ounces"/>
    <n v="310"/>
    <n v="8"/>
    <n v="38.75"/>
    <x v="0"/>
    <x v="12"/>
    <x v="7"/>
  </r>
  <r>
    <x v="1599"/>
    <x v="4"/>
    <x v="34"/>
    <s v="Odo Shakiso District, Guji Zone, southern Ethiopia"/>
    <x v="2"/>
    <s v="62/88"/>
    <s v="$18.49/12 ounces"/>
    <x v="15"/>
    <n v="18.489999999999998"/>
    <s v="12 ounces"/>
    <n v="18.489999999999998"/>
    <n v="12"/>
    <n v="1.5408333329999999"/>
    <x v="0"/>
    <x v="0"/>
    <x v="5"/>
  </r>
  <r>
    <x v="1600"/>
    <x v="4"/>
    <x v="19"/>
    <s v="Volcan growing region, western Panama"/>
    <x v="0"/>
    <s v="60/78"/>
    <s v="$20.00/12 ounces"/>
    <x v="1"/>
    <n v="20"/>
    <s v="12 ounces"/>
    <n v="20"/>
    <n v="12"/>
    <n v="1.6666666670000001"/>
    <x v="0"/>
    <x v="12"/>
    <x v="0"/>
  </r>
  <r>
    <x v="1601"/>
    <x v="4"/>
    <x v="6"/>
    <s v="Ka'u District, Big Island of Hawaiâ€™i"/>
    <x v="2"/>
    <s v="64/84"/>
    <s v="$24.95/4 ounces"/>
    <x v="29"/>
    <n v="24.95"/>
    <s v="4 ounces"/>
    <n v="24.95"/>
    <n v="4"/>
    <n v="6.2374999999999998"/>
    <x v="0"/>
    <x v="4"/>
    <x v="3"/>
  </r>
  <r>
    <x v="1602"/>
    <x v="4"/>
    <x v="217"/>
    <s v="Volcan growing region, western Panama"/>
    <x v="0"/>
    <s v="52/70"/>
    <s v="CAD $50/200 grams"/>
    <x v="1"/>
    <s v="CAD $50"/>
    <s v="200 grams"/>
    <n v="50"/>
    <n v="7.0547981450000004"/>
    <n v="7.0873749999999998"/>
    <x v="0"/>
    <x v="3"/>
    <x v="28"/>
  </r>
  <r>
    <x v="1603"/>
    <x v="4"/>
    <x v="12"/>
    <s v="Oromia growing region, southern Ethiopia"/>
    <x v="0"/>
    <s v="58/80"/>
    <s v="$19.00/12 ounces"/>
    <x v="15"/>
    <n v="19"/>
    <s v="12 ounces"/>
    <n v="19"/>
    <n v="12"/>
    <n v="1.5833333329999999"/>
    <x v="0"/>
    <x v="2"/>
    <x v="7"/>
  </r>
  <r>
    <x v="1604"/>
    <x v="4"/>
    <x v="12"/>
    <s v="Guji Zone, Oromia Region, south-central Ethiopia"/>
    <x v="0"/>
    <s v="52/72"/>
    <s v="$19.00/12 ounces"/>
    <x v="18"/>
    <n v="19"/>
    <s v="12 ounces"/>
    <n v="19"/>
    <n v="12"/>
    <n v="1.5833333329999999"/>
    <x v="0"/>
    <x v="3"/>
    <x v="10"/>
  </r>
  <r>
    <x v="79"/>
    <x v="4"/>
    <x v="0"/>
    <s v="Aceh Province, Sumatra, Indonesia"/>
    <x v="0"/>
    <s v="54/74"/>
    <s v="$17.00/12 ounces"/>
    <x v="19"/>
    <n v="17"/>
    <s v="12 ounces"/>
    <n v="17"/>
    <n v="12"/>
    <n v="1.4166666670000001"/>
    <x v="0"/>
    <x v="1"/>
    <x v="1"/>
  </r>
  <r>
    <x v="1605"/>
    <x v="4"/>
    <x v="104"/>
    <s v="South-central Kenya"/>
    <x v="0"/>
    <s v="54/74"/>
    <s v="$16.95/12 ounces"/>
    <x v="10"/>
    <n v="16.95"/>
    <s v="12 ounces"/>
    <n v="16.95"/>
    <n v="12"/>
    <n v="1.4125000000000001"/>
    <x v="0"/>
    <x v="1"/>
    <x v="1"/>
  </r>
  <r>
    <x v="1108"/>
    <x v="4"/>
    <x v="16"/>
    <s v="Nyeri growing region, south-central Kenya"/>
    <x v="0"/>
    <s v="60/78"/>
    <s v="NT $650/225 grams"/>
    <x v="10"/>
    <s v="NT $650"/>
    <s v="225 grams"/>
    <n v="650"/>
    <n v="7.9366479129999998"/>
    <n v="81.898555560000005"/>
    <x v="1"/>
    <x v="12"/>
    <x v="0"/>
  </r>
  <r>
    <x v="1606"/>
    <x v="4"/>
    <x v="22"/>
    <s v="Yunlin, Taiwan"/>
    <x v="2"/>
    <s v="79/92"/>
    <s v="Â¥ 2,640/50 grams"/>
    <x v="39"/>
    <s v="Â¥ 2,640"/>
    <s v="50 grams"/>
    <n v="2640"/>
    <n v="1.7636995360000001"/>
    <n v="1496.8535999999999"/>
    <x v="2"/>
    <x v="47"/>
    <x v="21"/>
  </r>
  <r>
    <x v="1607"/>
    <x v="4"/>
    <x v="19"/>
    <s v="Yirgacheffe growing region, southern Ethiopia"/>
    <x v="0"/>
    <s v="58/78"/>
    <s v="$19.00/12 ounces"/>
    <x v="15"/>
    <n v="19"/>
    <s v="12 ounces"/>
    <n v="19"/>
    <n v="12"/>
    <n v="1.5833333329999999"/>
    <x v="0"/>
    <x v="2"/>
    <x v="0"/>
  </r>
  <r>
    <x v="1608"/>
    <x v="4"/>
    <x v="2"/>
    <s v="CobÃ¡n growing region, central Guatemala"/>
    <x v="0"/>
    <s v="58/78"/>
    <s v="NT $320/200 grams"/>
    <x v="12"/>
    <s v="NT $320"/>
    <s v="200 grams"/>
    <n v="320"/>
    <n v="7.0547981450000004"/>
    <n v="45.359200000000001"/>
    <x v="0"/>
    <x v="2"/>
    <x v="0"/>
  </r>
  <r>
    <x v="1609"/>
    <x v="4"/>
    <x v="76"/>
    <s v="Cusco, Peru"/>
    <x v="0"/>
    <s v="60/78"/>
    <s v="$27.00/8 ounces"/>
    <x v="31"/>
    <n v="27"/>
    <s v="8 ounces"/>
    <n v="27"/>
    <n v="8"/>
    <n v="3.375"/>
    <x v="0"/>
    <x v="12"/>
    <x v="0"/>
  </r>
  <r>
    <x v="1610"/>
    <x v="4"/>
    <x v="15"/>
    <s v="Tolima Department, Colombia"/>
    <x v="2"/>
    <s v="64/84"/>
    <s v="NT $620/8 ounces"/>
    <x v="0"/>
    <s v="NT $620"/>
    <s v="8 ounces"/>
    <n v="620"/>
    <n v="8"/>
    <n v="77.5"/>
    <x v="1"/>
    <x v="4"/>
    <x v="3"/>
  </r>
  <r>
    <x v="1611"/>
    <x v="4"/>
    <x v="10"/>
    <s v="Guji Zone, Oromia Region, southern Ethiopia"/>
    <x v="0"/>
    <s v="58/78"/>
    <s v="$20.00/12 ounces"/>
    <x v="15"/>
    <n v="20"/>
    <s v="12 ounces"/>
    <n v="20"/>
    <n v="12"/>
    <n v="1.6666666670000001"/>
    <x v="0"/>
    <x v="2"/>
    <x v="0"/>
  </r>
  <r>
    <x v="1612"/>
    <x v="4"/>
    <x v="6"/>
    <s v="Huila Department, Colombia"/>
    <x v="2"/>
    <s v="64/82"/>
    <s v="$14.95/6 ounces"/>
    <x v="0"/>
    <n v="14.95"/>
    <s v="6 ounces"/>
    <n v="14.95"/>
    <n v="6"/>
    <n v="2.4916666670000001"/>
    <x v="0"/>
    <x v="4"/>
    <x v="14"/>
  </r>
  <r>
    <x v="1613"/>
    <x v="4"/>
    <x v="6"/>
    <s v="Holualoa, Kona, Big Island of Hawaiâ€™i"/>
    <x v="0"/>
    <s v="60/80"/>
    <s v="$29.95/4 ounces"/>
    <x v="29"/>
    <n v="29.95"/>
    <s v="4 ounces"/>
    <n v="29.95"/>
    <n v="4"/>
    <n v="7.4874999999999998"/>
    <x v="0"/>
    <x v="12"/>
    <x v="7"/>
  </r>
  <r>
    <x v="1614"/>
    <x v="4"/>
    <x v="6"/>
    <s v="Lintong growing region, Sumatra, Indonesia"/>
    <x v="1"/>
    <s v="45/63"/>
    <s v="$18.95/12 ounces"/>
    <x v="19"/>
    <n v="18.95"/>
    <s v="12 ounces"/>
    <n v="18.95"/>
    <n v="12"/>
    <n v="1.579166667"/>
    <x v="0"/>
    <x v="15"/>
    <x v="24"/>
  </r>
  <r>
    <x v="1615"/>
    <x v="4"/>
    <x v="0"/>
    <s v="South America; Central America; Africa"/>
    <x v="0"/>
    <s v="54/74"/>
    <s v="$15.75/12 ounces"/>
    <x v="165"/>
    <n v="15.75"/>
    <s v="12 ounces"/>
    <n v="15.75"/>
    <n v="12"/>
    <n v="1.3125"/>
    <x v="0"/>
    <x v="1"/>
    <x v="1"/>
  </r>
  <r>
    <x v="1616"/>
    <x v="4"/>
    <x v="15"/>
    <s v="Central Valley, Costa Rica"/>
    <x v="0"/>
    <s v="52/70"/>
    <s v="NT $270/8 ounces"/>
    <x v="40"/>
    <s v="NT $270"/>
    <s v="8 ounces"/>
    <n v="270"/>
    <n v="8"/>
    <n v="33.75"/>
    <x v="0"/>
    <x v="3"/>
    <x v="28"/>
  </r>
  <r>
    <x v="1617"/>
    <x v="4"/>
    <x v="15"/>
    <s v="Yirgacheffe growing region, southern Ethiopia"/>
    <x v="2"/>
    <s v="64/84"/>
    <s v="$16.00/230 grams"/>
    <x v="15"/>
    <n v="16"/>
    <s v="230 grams"/>
    <n v="16"/>
    <n v="8.1130178659999999"/>
    <n v="1.97213913"/>
    <x v="0"/>
    <x v="4"/>
    <x v="3"/>
  </r>
  <r>
    <x v="1618"/>
    <x v="4"/>
    <x v="218"/>
    <s v="Huila Department, Colombia"/>
    <x v="2"/>
    <s v="64/82"/>
    <s v="$9.99/4 ounces"/>
    <x v="0"/>
    <n v="9.99"/>
    <s v="4 ounces"/>
    <n v="9.99"/>
    <n v="4"/>
    <n v="2.4975000000000001"/>
    <x v="0"/>
    <x v="4"/>
    <x v="14"/>
  </r>
  <r>
    <x v="1619"/>
    <x v="4"/>
    <x v="128"/>
    <s v="Guji Zone, Oromia Region, southern Ethiopia"/>
    <x v="2"/>
    <s v="62/84"/>
    <s v="$17.99/12 ounces"/>
    <x v="15"/>
    <n v="17.989999999999998"/>
    <s v="12 ounces"/>
    <n v="17.989999999999998"/>
    <n v="12"/>
    <n v="1.4991666669999999"/>
    <x v="0"/>
    <x v="0"/>
    <x v="3"/>
  </r>
  <r>
    <x v="470"/>
    <x v="4"/>
    <x v="6"/>
    <s v="Haraaz growing region, Yemen"/>
    <x v="0"/>
    <s v="58/78"/>
    <s v="$24.95/4 ounces"/>
    <x v="4"/>
    <n v="24.95"/>
    <s v="4 ounces"/>
    <n v="24.95"/>
    <n v="4"/>
    <n v="6.2374999999999998"/>
    <x v="0"/>
    <x v="2"/>
    <x v="0"/>
  </r>
  <r>
    <x v="1620"/>
    <x v="4"/>
    <x v="6"/>
    <s v="Kainaliu, Kona District, Big Island of Hawaiâ€™i"/>
    <x v="2"/>
    <s v="64/86"/>
    <s v="$29.95/4 ounces"/>
    <x v="29"/>
    <n v="29.95"/>
    <s v="4 ounces"/>
    <n v="29.95"/>
    <n v="4"/>
    <n v="7.4874999999999998"/>
    <x v="0"/>
    <x v="4"/>
    <x v="9"/>
  </r>
  <r>
    <x v="1621"/>
    <x v="4"/>
    <x v="13"/>
    <s v="QuindÃ­o Department, Colombia"/>
    <x v="0"/>
    <s v="58/76"/>
    <s v="$25.00/6 ounces"/>
    <x v="0"/>
    <n v="25"/>
    <s v="6 ounces"/>
    <n v="25"/>
    <n v="6"/>
    <n v="4.1666666670000003"/>
    <x v="0"/>
    <x v="2"/>
    <x v="2"/>
  </r>
  <r>
    <x v="1622"/>
    <x v="4"/>
    <x v="15"/>
    <s v="Arbegona, Sidama (also Sidamo) growing region, south-central Ethiopia"/>
    <x v="0"/>
    <s v="60/78"/>
    <s v="NT $350/20 grams"/>
    <x v="18"/>
    <s v="NT $350"/>
    <s v="20 grams"/>
    <n v="350"/>
    <n v="0.70547981400000004"/>
    <n v="496.11624999999998"/>
    <x v="3"/>
    <x v="12"/>
    <x v="0"/>
  </r>
  <r>
    <x v="1623"/>
    <x v="4"/>
    <x v="6"/>
    <s v="Guji Zone, southern Ethiopia"/>
    <x v="2"/>
    <s v="64/82"/>
    <s v="$24.95/12 ounces"/>
    <x v="15"/>
    <n v="24.95"/>
    <s v="12 ounces"/>
    <n v="24.95"/>
    <n v="12"/>
    <n v="2.079166667"/>
    <x v="0"/>
    <x v="4"/>
    <x v="14"/>
  </r>
  <r>
    <x v="1624"/>
    <x v="4"/>
    <x v="15"/>
    <s v="Central Province, Kenya"/>
    <x v="0"/>
    <s v="52/74"/>
    <s v="NT $325/8 ounces"/>
    <x v="13"/>
    <s v="NT $325"/>
    <s v="8 ounces"/>
    <n v="325"/>
    <n v="8"/>
    <n v="40.625"/>
    <x v="0"/>
    <x v="3"/>
    <x v="1"/>
  </r>
  <r>
    <x v="1625"/>
    <x v="4"/>
    <x v="44"/>
    <s v="Songwe Region, southwestern Tanzania"/>
    <x v="2"/>
    <s v="62/80"/>
    <s v="$17.95/12 ounces"/>
    <x v="62"/>
    <n v="17.95"/>
    <s v="12 ounces"/>
    <n v="17.95"/>
    <n v="12"/>
    <n v="1.495833333"/>
    <x v="0"/>
    <x v="0"/>
    <x v="7"/>
  </r>
  <r>
    <x v="1626"/>
    <x v="4"/>
    <x v="130"/>
    <s v="North Kona growing district, â€œBig Islandâ€ of Hawaiâ€™i"/>
    <x v="0"/>
    <s v="55/71"/>
    <s v="$33.00/8 ounces"/>
    <x v="3"/>
    <n v="33"/>
    <s v="8 ounces"/>
    <n v="33"/>
    <n v="8"/>
    <n v="4.125"/>
    <x v="0"/>
    <x v="19"/>
    <x v="42"/>
  </r>
  <r>
    <x v="1108"/>
    <x v="4"/>
    <x v="16"/>
    <s v="Nyeri growing region, south-central Kenya"/>
    <x v="0"/>
    <s v="57/77"/>
    <s v="NT $450/225 grams"/>
    <x v="10"/>
    <s v="NT $450"/>
    <s v="225 grams"/>
    <n v="450"/>
    <n v="7.9366479129999998"/>
    <n v="56.698999999999998"/>
    <x v="1"/>
    <x v="9"/>
    <x v="17"/>
  </r>
  <r>
    <x v="1627"/>
    <x v="4"/>
    <x v="26"/>
    <s v="Pasco Department, Villa Rica, Peru"/>
    <x v="0"/>
    <s v="61/79"/>
    <s v="NT $1,000/8 ounces"/>
    <x v="31"/>
    <s v="NT $1,000"/>
    <s v="8 ounces"/>
    <n v="1000"/>
    <n v="8"/>
    <n v="125"/>
    <x v="1"/>
    <x v="7"/>
    <x v="13"/>
  </r>
  <r>
    <x v="1628"/>
    <x v="4"/>
    <x v="24"/>
    <s v="Boquete growing region, western Panama"/>
    <x v="2"/>
    <s v="62/80"/>
    <s v="$60.00/150 grams"/>
    <x v="1"/>
    <n v="60"/>
    <s v="150 grams"/>
    <n v="60"/>
    <n v="5.2910986080000004"/>
    <n v="11.3398"/>
    <x v="0"/>
    <x v="0"/>
    <x v="7"/>
  </r>
  <r>
    <x v="1629"/>
    <x v="4"/>
    <x v="196"/>
    <s v="Keramo Village, Sidama Region, Ethiopia"/>
    <x v="0"/>
    <s v="60/78"/>
    <s v="$55.00/8 ounces"/>
    <x v="9"/>
    <n v="55"/>
    <s v="8 ounces"/>
    <n v="55"/>
    <n v="8"/>
    <n v="6.875"/>
    <x v="0"/>
    <x v="12"/>
    <x v="0"/>
  </r>
  <r>
    <x v="1630"/>
    <x v="4"/>
    <x v="23"/>
    <s v="Alishan, Taiwan"/>
    <x v="1"/>
    <s v="46/64"/>
    <s v="NT $1100/8 ounces"/>
    <x v="39"/>
    <s v="NT $1100"/>
    <s v="8 ounces"/>
    <n v="1100"/>
    <n v="8"/>
    <n v="137.5"/>
    <x v="1"/>
    <x v="22"/>
    <x v="32"/>
  </r>
  <r>
    <x v="1631"/>
    <x v="4"/>
    <x v="10"/>
    <s v="Yirgacheffe growing region, southern Ethiopia"/>
    <x v="2"/>
    <s v="62/80"/>
    <s v="$22.00/12 ounces"/>
    <x v="15"/>
    <n v="22"/>
    <s v="12 ounces"/>
    <n v="22"/>
    <n v="12"/>
    <n v="1.8333333329999999"/>
    <x v="0"/>
    <x v="0"/>
    <x v="7"/>
  </r>
  <r>
    <x v="1632"/>
    <x v="4"/>
    <x v="68"/>
    <s v="Murang'a County, central Kenya"/>
    <x v="0"/>
    <s v="56/78"/>
    <s v="USD $206.00/8 ounces"/>
    <x v="37"/>
    <s v="USD $206.00"/>
    <s v="8 ounces"/>
    <n v="206"/>
    <n v="8"/>
    <n v="25.75"/>
    <x v="0"/>
    <x v="5"/>
    <x v="0"/>
  </r>
  <r>
    <x v="1633"/>
    <x v="4"/>
    <x v="26"/>
    <s v="Guji Zone, southern Ethiopia"/>
    <x v="0"/>
    <s v="60/80"/>
    <s v="NT $300/8 ounces"/>
    <x v="15"/>
    <s v="NT $300"/>
    <s v="8 ounces"/>
    <n v="300"/>
    <n v="8"/>
    <n v="37.5"/>
    <x v="0"/>
    <x v="12"/>
    <x v="7"/>
  </r>
  <r>
    <x v="1634"/>
    <x v="4"/>
    <x v="29"/>
    <s v="Quindio Department, Colombia"/>
    <x v="2"/>
    <s v="63/87"/>
    <s v="$22.99/8 ounces"/>
    <x v="0"/>
    <n v="22.99"/>
    <s v="8 ounces"/>
    <n v="22.99"/>
    <n v="8"/>
    <n v="2.8737499999999998"/>
    <x v="0"/>
    <x v="21"/>
    <x v="45"/>
  </r>
  <r>
    <x v="1635"/>
    <x v="4"/>
    <x v="219"/>
    <s v="Llayla District, Satipo Province, Peru"/>
    <x v="0"/>
    <s v="58/78"/>
    <s v="$10.00/250 grams"/>
    <x v="31"/>
    <n v="10"/>
    <s v="250 grams"/>
    <n v="10"/>
    <n v="8.8184976810000002"/>
    <n v="1.13398"/>
    <x v="0"/>
    <x v="2"/>
    <x v="0"/>
  </r>
  <r>
    <x v="1636"/>
    <x v="4"/>
    <x v="16"/>
    <s v="Acatenango growing region, Guatemala"/>
    <x v="2"/>
    <s v="64/80"/>
    <s v="NT $620/4 ounces"/>
    <x v="33"/>
    <s v="NT $620"/>
    <s v="4 ounces"/>
    <n v="620"/>
    <n v="4"/>
    <n v="155"/>
    <x v="3"/>
    <x v="4"/>
    <x v="7"/>
  </r>
  <r>
    <x v="1637"/>
    <x v="4"/>
    <x v="93"/>
    <s v="Yirgacheffe growing region, southern Ethiopia"/>
    <x v="0"/>
    <s v="57/73"/>
    <s v="$18.95/12 ounces"/>
    <x v="15"/>
    <n v="18.95"/>
    <s v="12 ounces"/>
    <n v="18.95"/>
    <n v="12"/>
    <n v="1.579166667"/>
    <x v="0"/>
    <x v="9"/>
    <x v="33"/>
  </r>
  <r>
    <x v="1638"/>
    <x v="4"/>
    <x v="16"/>
    <s v="Yirgacheffe growing region, southern Ethiopia"/>
    <x v="0"/>
    <s v="56/76"/>
    <s v="NT $600/200 grams"/>
    <x v="15"/>
    <s v="NT $600"/>
    <s v="200 grams"/>
    <n v="600"/>
    <n v="7.0547981450000004"/>
    <n v="85.048500000000004"/>
    <x v="1"/>
    <x v="5"/>
    <x v="2"/>
  </r>
  <r>
    <x v="1639"/>
    <x v="4"/>
    <x v="15"/>
    <s v="Nyeri growing region, south-central Kenya"/>
    <x v="2"/>
    <s v="62/80"/>
    <s v="NT $350/8 ounces"/>
    <x v="10"/>
    <s v="NT $350"/>
    <s v="8 ounces"/>
    <n v="350"/>
    <n v="8"/>
    <n v="43.75"/>
    <x v="0"/>
    <x v="0"/>
    <x v="7"/>
  </r>
  <r>
    <x v="1640"/>
    <x v="4"/>
    <x v="15"/>
    <s v="Guji Zone, Oromia Region, southern Ethiopia"/>
    <x v="0"/>
    <s v="58/78"/>
    <s v="NT $375/8 ounces"/>
    <x v="15"/>
    <s v="NT $375"/>
    <s v="8 ounces"/>
    <n v="375"/>
    <n v="8"/>
    <n v="46.875"/>
    <x v="0"/>
    <x v="2"/>
    <x v="0"/>
  </r>
  <r>
    <x v="1641"/>
    <x v="4"/>
    <x v="5"/>
    <s v="Northern Province, Rulindo District, Rwanda"/>
    <x v="0"/>
    <s v="58/76"/>
    <s v="$20.00/12 ounces"/>
    <x v="52"/>
    <n v="20"/>
    <s v="12 ounces"/>
    <n v="20"/>
    <n v="12"/>
    <n v="1.6666666670000001"/>
    <x v="0"/>
    <x v="2"/>
    <x v="2"/>
  </r>
  <r>
    <x v="1642"/>
    <x v="4"/>
    <x v="137"/>
    <s v="Kaâ€™u growing region, Big Island of Hawai'i"/>
    <x v="0"/>
    <s v="60/78"/>
    <s v="$33.00/10 ounces"/>
    <x v="93"/>
    <n v="33"/>
    <s v="10 ounces"/>
    <n v="33"/>
    <n v="10"/>
    <n v="3.3"/>
    <x v="0"/>
    <x v="12"/>
    <x v="0"/>
  </r>
  <r>
    <x v="1643"/>
    <x v="4"/>
    <x v="0"/>
    <s v="Conganama, Loja Province, Ecuador"/>
    <x v="0"/>
    <s v="60/78"/>
    <s v="$20.00/12 ounces"/>
    <x v="22"/>
    <n v="20"/>
    <s v="12 ounces"/>
    <n v="20"/>
    <n v="12"/>
    <n v="1.6666666670000001"/>
    <x v="0"/>
    <x v="12"/>
    <x v="0"/>
  </r>
  <r>
    <x v="688"/>
    <x v="4"/>
    <x v="51"/>
    <s v="Cundinamarca, Colombia"/>
    <x v="2"/>
    <s v="62/80"/>
    <s v="NT $1300/4 ounces"/>
    <x v="0"/>
    <s v="NT $1300"/>
    <s v="4 ounces"/>
    <n v="1300"/>
    <n v="4"/>
    <n v="325"/>
    <x v="3"/>
    <x v="0"/>
    <x v="7"/>
  </r>
  <r>
    <x v="1644"/>
    <x v="4"/>
    <x v="34"/>
    <s v="Odo Shakiso District, Guji Zone, southern Ethiopia"/>
    <x v="2"/>
    <s v="64/92"/>
    <s v="$18.99/12 ounces"/>
    <x v="15"/>
    <n v="18.989999999999998"/>
    <s v="12 ounces"/>
    <n v="18.989999999999998"/>
    <n v="12"/>
    <n v="1.5825"/>
    <x v="0"/>
    <x v="4"/>
    <x v="21"/>
  </r>
  <r>
    <x v="1645"/>
    <x v="4"/>
    <x v="15"/>
    <s v="Guji Zone, Oromia Region, southern Ethiopia"/>
    <x v="0"/>
    <s v="58/76"/>
    <s v="NT $290/8 ounces"/>
    <x v="15"/>
    <s v="NT $290"/>
    <s v="8 ounces"/>
    <n v="290"/>
    <n v="8"/>
    <n v="36.25"/>
    <x v="0"/>
    <x v="2"/>
    <x v="2"/>
  </r>
  <r>
    <x v="858"/>
    <x v="4"/>
    <x v="10"/>
    <s v="Planadas, Tolima, Colombia"/>
    <x v="0"/>
    <s v="58/76"/>
    <s v="$24.00/8 ounces"/>
    <x v="0"/>
    <n v="24"/>
    <s v="8 ounces"/>
    <n v="24"/>
    <n v="8"/>
    <n v="3"/>
    <x v="0"/>
    <x v="2"/>
    <x v="2"/>
  </r>
  <r>
    <x v="1646"/>
    <x v="4"/>
    <x v="220"/>
    <s v="West Java, Indonesia"/>
    <x v="0"/>
    <s v="54/72"/>
    <s v="IDR $120,000/200 grams"/>
    <x v="19"/>
    <s v="IDR $120,000"/>
    <s v="200 grams"/>
    <n v="120000"/>
    <n v="7.0547981450000004"/>
    <n v="17009.7"/>
    <x v="2"/>
    <x v="1"/>
    <x v="10"/>
  </r>
  <r>
    <x v="1647"/>
    <x v="4"/>
    <x v="43"/>
    <s v="Nyeri growing region, south-central Kenya"/>
    <x v="0"/>
    <s v="58/80"/>
    <s v="$15.00/250 grams"/>
    <x v="10"/>
    <n v="15"/>
    <s v="250 grams"/>
    <n v="15"/>
    <n v="8.8184976810000002"/>
    <n v="1.7009700000000001"/>
    <x v="0"/>
    <x v="2"/>
    <x v="7"/>
  </r>
  <r>
    <x v="1648"/>
    <x v="4"/>
    <x v="112"/>
    <s v="Embu County, Eastern Province, Kenya"/>
    <x v="0"/>
    <s v="56/78"/>
    <s v="CAD $21.00/12 ounces"/>
    <x v="13"/>
    <s v="CAD $21.00"/>
    <s v="12 ounces"/>
    <n v="21"/>
    <n v="12"/>
    <n v="1.75"/>
    <x v="0"/>
    <x v="5"/>
    <x v="0"/>
  </r>
  <r>
    <x v="1649"/>
    <x v="4"/>
    <x v="0"/>
    <s v="Kirinyaga District, south-central Kenya"/>
    <x v="0"/>
    <s v="56/72"/>
    <s v="$19.20/12 ounces"/>
    <x v="10"/>
    <n v="19.2"/>
    <s v="12 ounces"/>
    <n v="19.2"/>
    <n v="12"/>
    <n v="1.6"/>
    <x v="0"/>
    <x v="5"/>
    <x v="10"/>
  </r>
  <r>
    <x v="1650"/>
    <x v="4"/>
    <x v="15"/>
    <s v="Kochere, Yirgacheffe growing region, south-central Ethiopia"/>
    <x v="0"/>
    <s v="56/78"/>
    <s v="NT $300/8 ounces"/>
    <x v="18"/>
    <s v="NT $300"/>
    <s v="8 ounces"/>
    <n v="300"/>
    <n v="8"/>
    <n v="37.5"/>
    <x v="0"/>
    <x v="5"/>
    <x v="0"/>
  </r>
  <r>
    <x v="1651"/>
    <x v="4"/>
    <x v="15"/>
    <s v="Kiambu growing region, south-central Kenya"/>
    <x v="0"/>
    <s v="52/70"/>
    <s v="NT$300/8 ounces"/>
    <x v="10"/>
    <s v="NT$300"/>
    <s v="8 ounces"/>
    <n v="300"/>
    <n v="8"/>
    <n v="37.5"/>
    <x v="0"/>
    <x v="3"/>
    <x v="28"/>
  </r>
  <r>
    <x v="1652"/>
    <x v="4"/>
    <x v="15"/>
    <s v="Kiambu growing region, south-central Kenya"/>
    <x v="1"/>
    <s v="50/68"/>
    <s v="NT $300/8 ounces"/>
    <x v="10"/>
    <s v="NT $300"/>
    <s v="8 ounces"/>
    <n v="300"/>
    <n v="8"/>
    <n v="37.5"/>
    <x v="0"/>
    <x v="13"/>
    <x v="16"/>
  </r>
  <r>
    <x v="1653"/>
    <x v="4"/>
    <x v="14"/>
    <s v="Alto Quiel, Panama"/>
    <x v="0"/>
    <s v="59/77"/>
    <s v="$69.95/6 ounces"/>
    <x v="2"/>
    <n v="69.95"/>
    <s v="6 ounces"/>
    <n v="69.95"/>
    <n v="6"/>
    <n v="11.65833333"/>
    <x v="0"/>
    <x v="14"/>
    <x v="17"/>
  </r>
  <r>
    <x v="1654"/>
    <x v="4"/>
    <x v="149"/>
    <s v="Kenya; Guatemala"/>
    <x v="1"/>
    <s v="47/67"/>
    <s v="$18.75/12 ounces"/>
    <x v="166"/>
    <n v="18.75"/>
    <s v="12 ounces"/>
    <n v="18.75"/>
    <n v="12"/>
    <n v="1.5625"/>
    <x v="0"/>
    <x v="16"/>
    <x v="6"/>
  </r>
  <r>
    <x v="307"/>
    <x v="4"/>
    <x v="13"/>
    <s v="Southern Ethiopia"/>
    <x v="0"/>
    <s v="54/74"/>
    <s v="$8.00/100 grams"/>
    <x v="15"/>
    <n v="8"/>
    <s v="100 grams"/>
    <n v="8"/>
    <n v="3.5273990720000001"/>
    <n v="2.26796"/>
    <x v="0"/>
    <x v="1"/>
    <x v="1"/>
  </r>
  <r>
    <x v="1655"/>
    <x v="4"/>
    <x v="220"/>
    <s v="West Java, Indonesia"/>
    <x v="1"/>
    <s v="50/66"/>
    <s v="IDR $120,000/200 grams"/>
    <x v="19"/>
    <s v="IDR $120,000"/>
    <s v="200 grams"/>
    <n v="120000"/>
    <n v="7.0547981450000004"/>
    <n v="17009.7"/>
    <x v="2"/>
    <x v="13"/>
    <x v="4"/>
  </r>
  <r>
    <x v="1656"/>
    <x v="4"/>
    <x v="69"/>
    <s v="Kirinyaga District, south-central Kenya"/>
    <x v="1"/>
    <s v="50/67"/>
    <s v="NT $1,000/100 grams"/>
    <x v="10"/>
    <s v="NT $1,000"/>
    <s v="100 grams"/>
    <n v="1000"/>
    <n v="3.5273990720000001"/>
    <n v="283.495"/>
    <x v="3"/>
    <x v="13"/>
    <x v="6"/>
  </r>
  <r>
    <x v="1657"/>
    <x v="4"/>
    <x v="21"/>
    <s v="Gayo (also Aceh) growing region, Aceh Province, northern Sumatra, Indonesia"/>
    <x v="5"/>
    <s v="36/44"/>
    <s v="NT $1200/16 ounces"/>
    <x v="19"/>
    <s v="NT $1200"/>
    <s v="16 ounces"/>
    <n v="1200"/>
    <n v="16"/>
    <n v="75"/>
    <x v="1"/>
    <x v="48"/>
    <x v="59"/>
  </r>
  <r>
    <x v="1658"/>
    <x v="4"/>
    <x v="2"/>
    <s v="Yirgacheffe growing region, southern Ethiopia"/>
    <x v="0"/>
    <s v="59/77"/>
    <s v="NT $500/100 grams"/>
    <x v="15"/>
    <s v="NT $500"/>
    <s v="100 grams"/>
    <n v="500"/>
    <n v="3.5273990720000001"/>
    <n v="141.7475"/>
    <x v="1"/>
    <x v="14"/>
    <x v="17"/>
  </r>
  <r>
    <x v="1659"/>
    <x v="4"/>
    <x v="44"/>
    <s v="Not disclosed"/>
    <x v="1"/>
    <s v="48/60"/>
    <s v="$14.25/12 ounces"/>
    <x v="94"/>
    <n v="14.25"/>
    <s v="12 ounces"/>
    <n v="14.25"/>
    <n v="12"/>
    <n v="1.1875"/>
    <x v="0"/>
    <x v="8"/>
    <x v="15"/>
  </r>
  <r>
    <x v="1660"/>
    <x v="4"/>
    <x v="0"/>
    <s v="Gedeb District, Gedeo Zone, Ethiopia"/>
    <x v="0"/>
    <s v="57/77"/>
    <s v="$17.90/12 ounces"/>
    <x v="9"/>
    <n v="17.899999999999999"/>
    <s v="12 ounces"/>
    <n v="17.899999999999999"/>
    <n v="12"/>
    <n v="1.4916666670000001"/>
    <x v="0"/>
    <x v="9"/>
    <x v="17"/>
  </r>
  <r>
    <x v="1661"/>
    <x v="4"/>
    <x v="34"/>
    <s v="Apaneca-Ilamatepec Mountain Range, El Salvador"/>
    <x v="0"/>
    <s v="58/78"/>
    <s v="$22.99/12 ounces"/>
    <x v="28"/>
    <n v="22.99"/>
    <s v="12 ounces"/>
    <n v="22.99"/>
    <n v="12"/>
    <n v="1.9158333329999999"/>
    <x v="0"/>
    <x v="2"/>
    <x v="0"/>
  </r>
  <r>
    <x v="1662"/>
    <x v="4"/>
    <x v="16"/>
    <s v="Boquete, Panama"/>
    <x v="0"/>
    <s v="54/72"/>
    <s v="NT $1600/4 ounces"/>
    <x v="2"/>
    <s v="NT $1600"/>
    <s v="4 ounces"/>
    <n v="1600"/>
    <n v="4"/>
    <n v="400"/>
    <x v="3"/>
    <x v="1"/>
    <x v="10"/>
  </r>
  <r>
    <x v="1663"/>
    <x v="4"/>
    <x v="16"/>
    <s v="Gedeb District, Gedeo Zone, southern Ethiopia"/>
    <x v="1"/>
    <s v="48/66"/>
    <s v="NT $600/200 grams"/>
    <x v="15"/>
    <s v="NT $600"/>
    <s v="200 grams"/>
    <n v="600"/>
    <n v="7.0547981450000004"/>
    <n v="85.048500000000004"/>
    <x v="1"/>
    <x v="8"/>
    <x v="4"/>
  </r>
  <r>
    <x v="1664"/>
    <x v="4"/>
    <x v="10"/>
    <s v="Ngiriambu District, Kenya"/>
    <x v="0"/>
    <s v="56/74"/>
    <s v="$19.00/12 ounces"/>
    <x v="13"/>
    <n v="19"/>
    <s v="12 ounces"/>
    <n v="19"/>
    <n v="12"/>
    <n v="1.5833333329999999"/>
    <x v="0"/>
    <x v="5"/>
    <x v="1"/>
  </r>
  <r>
    <x v="1665"/>
    <x v="4"/>
    <x v="6"/>
    <s v="Sidama (also Sidamo) region, Ethiopia"/>
    <x v="0"/>
    <s v="58/78"/>
    <s v="$19.75/12 ounces"/>
    <x v="9"/>
    <n v="19.75"/>
    <s v="12 ounces"/>
    <n v="19.75"/>
    <n v="12"/>
    <n v="1.6458333329999999"/>
    <x v="0"/>
    <x v="2"/>
    <x v="0"/>
  </r>
  <r>
    <x v="1666"/>
    <x v="4"/>
    <x v="2"/>
    <s v="Ethiopia; Guatemala"/>
    <x v="1"/>
    <s v="52/68"/>
    <s v="NT $350/200 grams"/>
    <x v="92"/>
    <s v="NT $350"/>
    <s v="200 grams"/>
    <n v="350"/>
    <n v="7.0547981450000004"/>
    <n v="49.611624999999997"/>
    <x v="0"/>
    <x v="3"/>
    <x v="16"/>
  </r>
  <r>
    <x v="1667"/>
    <x v="4"/>
    <x v="15"/>
    <s v="Kochere Woreda, Yirgacheffe growing region, south-central Ethiopia"/>
    <x v="0"/>
    <s v="52/70"/>
    <s v="NT $325/8 ounces"/>
    <x v="18"/>
    <s v="NT $325"/>
    <s v="8 ounces"/>
    <n v="325"/>
    <n v="8"/>
    <n v="40.625"/>
    <x v="0"/>
    <x v="3"/>
    <x v="28"/>
  </r>
  <r>
    <x v="1668"/>
    <x v="4"/>
    <x v="106"/>
    <s v="Jimma Zone, Oromia State, Ethiopia"/>
    <x v="0"/>
    <s v="54/74"/>
    <s v="$16.25/10 ounces"/>
    <x v="9"/>
    <n v="16.25"/>
    <s v="10 ounces"/>
    <n v="16.25"/>
    <n v="10"/>
    <n v="1.625"/>
    <x v="0"/>
    <x v="1"/>
    <x v="1"/>
  </r>
  <r>
    <x v="1669"/>
    <x v="4"/>
    <x v="15"/>
    <s v="iambu growing region, south-central Kenya"/>
    <x v="0"/>
    <s v="58/76"/>
    <s v="NT $300/8 ounces"/>
    <x v="10"/>
    <s v="NT $300"/>
    <s v="8 ounces"/>
    <n v="300"/>
    <n v="8"/>
    <n v="37.5"/>
    <x v="0"/>
    <x v="2"/>
    <x v="2"/>
  </r>
  <r>
    <x v="1670"/>
    <x v="4"/>
    <x v="44"/>
    <s v="Odo Shakiso District, Guji Zone, Oromia region, southern Ethiopia"/>
    <x v="1"/>
    <s v="50/70"/>
    <s v="$21.00/12 ounces"/>
    <x v="15"/>
    <n v="21"/>
    <s v="12 ounces"/>
    <n v="21"/>
    <n v="12"/>
    <n v="1.75"/>
    <x v="0"/>
    <x v="13"/>
    <x v="28"/>
  </r>
  <r>
    <x v="1671"/>
    <x v="4"/>
    <x v="0"/>
    <s v="San Augustin, Huila, Colombia"/>
    <x v="0"/>
    <s v="57/79"/>
    <s v="$19.50/12 ounces"/>
    <x v="0"/>
    <n v="19.5"/>
    <s v="12 ounces"/>
    <n v="19.5"/>
    <n v="12"/>
    <n v="1.625"/>
    <x v="0"/>
    <x v="9"/>
    <x v="13"/>
  </r>
  <r>
    <x v="1672"/>
    <x v="4"/>
    <x v="221"/>
    <s v="Colombia"/>
    <x v="1"/>
    <s v="46/68"/>
    <s v="$18.95/12 ounces"/>
    <x v="0"/>
    <n v="18.95"/>
    <s v="12 ounces"/>
    <n v="18.95"/>
    <n v="12"/>
    <n v="1.579166667"/>
    <x v="0"/>
    <x v="22"/>
    <x v="16"/>
  </r>
  <r>
    <x v="1673"/>
    <x v="4"/>
    <x v="83"/>
    <s v="Congo; Ethiopia"/>
    <x v="1"/>
    <s v="46/68"/>
    <s v="$16.95/12 ounces"/>
    <x v="167"/>
    <n v="16.95"/>
    <s v="12 ounces"/>
    <n v="16.95"/>
    <n v="12"/>
    <n v="1.4125000000000001"/>
    <x v="0"/>
    <x v="22"/>
    <x v="16"/>
  </r>
  <r>
    <x v="1674"/>
    <x v="4"/>
    <x v="149"/>
    <s v="Ethiopia; Guatemala; Papua New Guinea; Sumatra"/>
    <x v="1"/>
    <s v="45/67"/>
    <s v="$17.25/12 ounces"/>
    <x v="168"/>
    <n v="17.25"/>
    <s v="12 ounces"/>
    <n v="17.25"/>
    <n v="12"/>
    <n v="1.4375"/>
    <x v="0"/>
    <x v="15"/>
    <x v="6"/>
  </r>
  <r>
    <x v="1675"/>
    <x v="4"/>
    <x v="8"/>
    <s v="Nyeri growing region, south-central Kenya"/>
    <x v="0"/>
    <s v="53/75"/>
    <s v="$13.34/4 ounces"/>
    <x v="10"/>
    <n v="13.34"/>
    <s v="4 ounces"/>
    <n v="13.34"/>
    <n v="4"/>
    <n v="3.335"/>
    <x v="0"/>
    <x v="23"/>
    <x v="11"/>
  </r>
  <r>
    <x v="1676"/>
    <x v="4"/>
    <x v="222"/>
    <s v="Oaxaca State, Mexico"/>
    <x v="0"/>
    <s v="56/78"/>
    <s v="$35.00/8 ounces"/>
    <x v="81"/>
    <n v="35"/>
    <s v="8 ounces"/>
    <n v="35"/>
    <n v="8"/>
    <n v="4.375"/>
    <x v="0"/>
    <x v="5"/>
    <x v="0"/>
  </r>
  <r>
    <x v="1677"/>
    <x v="4"/>
    <x v="108"/>
    <s v="Thika growing region, central Kenya"/>
    <x v="1"/>
    <s v="53/65"/>
    <s v="$19.00/12 ounces"/>
    <x v="37"/>
    <n v="19"/>
    <s v="12 ounces"/>
    <n v="19"/>
    <n v="12"/>
    <n v="1.5833333329999999"/>
    <x v="0"/>
    <x v="23"/>
    <x v="19"/>
  </r>
  <r>
    <x v="1678"/>
    <x v="4"/>
    <x v="180"/>
    <s v="Nyeri growing region, south-central Kenya"/>
    <x v="0"/>
    <s v="54/72"/>
    <s v="$23.00/12 ounces"/>
    <x v="10"/>
    <n v="23"/>
    <s v="12 ounces"/>
    <n v="23"/>
    <n v="12"/>
    <n v="1.9166666670000001"/>
    <x v="0"/>
    <x v="1"/>
    <x v="10"/>
  </r>
  <r>
    <x v="1679"/>
    <x v="4"/>
    <x v="0"/>
    <s v="Bench-Maji Zone, southern Ethiopia"/>
    <x v="0"/>
    <s v="52/75"/>
    <s v="$25.75/4 ounces"/>
    <x v="15"/>
    <n v="25.75"/>
    <s v="4 ounces"/>
    <n v="25.75"/>
    <n v="4"/>
    <n v="6.4375"/>
    <x v="0"/>
    <x v="3"/>
    <x v="11"/>
  </r>
  <r>
    <x v="1680"/>
    <x v="4"/>
    <x v="15"/>
    <s v="Kochere, Yirgacheffe growing region, south-central Ethiopia"/>
    <x v="0"/>
    <s v="57/75"/>
    <s v="NT $300/8 ounces"/>
    <x v="18"/>
    <s v="NT $300"/>
    <s v="8 ounces"/>
    <n v="300"/>
    <n v="8"/>
    <n v="37.5"/>
    <x v="0"/>
    <x v="9"/>
    <x v="11"/>
  </r>
  <r>
    <x v="1681"/>
    <x v="4"/>
    <x v="35"/>
    <s v="Karongi District, Western Province, Rwanda"/>
    <x v="3"/>
    <s v="0/0"/>
    <s v="Â£40.50/10 capsules"/>
    <x v="52"/>
    <s v="Â£40.50"/>
    <s v="10 capsules"/>
    <n v="40.5"/>
    <n v="2"/>
    <n v="20.25"/>
    <x v="0"/>
    <x v="20"/>
    <x v="25"/>
  </r>
  <r>
    <x v="1682"/>
    <x v="4"/>
    <x v="180"/>
    <s v="Alto Jaramillo, Boquete growing region, western Panama"/>
    <x v="0"/>
    <s v="53/71"/>
    <s v="$40.00/4 ounces"/>
    <x v="1"/>
    <n v="40"/>
    <s v="4 ounces"/>
    <n v="40"/>
    <n v="4"/>
    <n v="10"/>
    <x v="0"/>
    <x v="23"/>
    <x v="42"/>
  </r>
  <r>
    <x v="1683"/>
    <x v="4"/>
    <x v="13"/>
    <s v="Tecapa Chinameca growing region, southeastern El Salvador"/>
    <x v="1"/>
    <s v="47/59"/>
    <s v="$19.65/8 ounces"/>
    <x v="169"/>
    <n v="19.649999999999999"/>
    <s v="8 ounces"/>
    <n v="19.649999999999999"/>
    <n v="8"/>
    <n v="2.4562499999999998"/>
    <x v="0"/>
    <x v="16"/>
    <x v="35"/>
  </r>
  <r>
    <x v="1684"/>
    <x v="4"/>
    <x v="15"/>
    <s v="Yirgacheffe growing region, southern Ethiopia"/>
    <x v="0"/>
    <s v="55/77"/>
    <s v="NT $275/8 ounces"/>
    <x v="15"/>
    <s v="NT $275"/>
    <s v="8 ounces"/>
    <n v="275"/>
    <n v="8"/>
    <n v="34.375"/>
    <x v="0"/>
    <x v="19"/>
    <x v="17"/>
  </r>
  <r>
    <x v="1685"/>
    <x v="4"/>
    <x v="15"/>
    <s v="Guji Zone, Oromia Region, southern Ethiopia"/>
    <x v="0"/>
    <s v="53/71"/>
    <s v="NT $260/8 ounces"/>
    <x v="15"/>
    <s v="NT $260"/>
    <s v="8 ounces"/>
    <n v="260"/>
    <n v="8"/>
    <n v="32.5"/>
    <x v="0"/>
    <x v="23"/>
    <x v="42"/>
  </r>
  <r>
    <x v="1686"/>
    <x v="4"/>
    <x v="18"/>
    <s v="Gedeb District, Gedeo Zone, southern Ethiopia"/>
    <x v="2"/>
    <s v="62/83"/>
    <s v="NT $350/8 ounces"/>
    <x v="15"/>
    <s v="NT $350"/>
    <s v="8 ounces"/>
    <n v="350"/>
    <n v="8"/>
    <n v="43.75"/>
    <x v="0"/>
    <x v="0"/>
    <x v="26"/>
  </r>
  <r>
    <x v="1687"/>
    <x v="4"/>
    <x v="202"/>
    <s v="Boquete growing region, western Panama"/>
    <x v="0"/>
    <s v="53/71"/>
    <s v="$12.00/12 ounces"/>
    <x v="1"/>
    <n v="12"/>
    <s v="12 ounces"/>
    <n v="12"/>
    <n v="12"/>
    <n v="1"/>
    <x v="0"/>
    <x v="23"/>
    <x v="42"/>
  </r>
  <r>
    <x v="1688"/>
    <x v="4"/>
    <x v="0"/>
    <s v="Yirgacheffe growing region, southern Ethiopia"/>
    <x v="0"/>
    <s v="52/70"/>
    <s v="$17.10/12 ounces"/>
    <x v="15"/>
    <n v="17.100000000000001"/>
    <s v="12 ounces"/>
    <n v="17.100000000000001"/>
    <n v="12"/>
    <n v="1.425"/>
    <x v="0"/>
    <x v="3"/>
    <x v="28"/>
  </r>
  <r>
    <x v="1689"/>
    <x v="4"/>
    <x v="12"/>
    <s v="Sidamo (also Sidama) growing region, south-central Ethiopia"/>
    <x v="0"/>
    <s v="59/72"/>
    <s v="$19.00/12 ounces"/>
    <x v="18"/>
    <n v="19"/>
    <s v="12 ounces"/>
    <n v="19"/>
    <n v="12"/>
    <n v="1.5833333329999999"/>
    <x v="0"/>
    <x v="14"/>
    <x v="10"/>
  </r>
  <r>
    <x v="1690"/>
    <x v="4"/>
    <x v="77"/>
    <s v="Bench-Maji Zone, southern Ethiopia"/>
    <x v="0"/>
    <s v="60/78"/>
    <s v="$50.00/8 ounces"/>
    <x v="15"/>
    <n v="50"/>
    <s v="8 ounces"/>
    <n v="50"/>
    <n v="8"/>
    <n v="6.25"/>
    <x v="0"/>
    <x v="12"/>
    <x v="0"/>
  </r>
  <r>
    <x v="1691"/>
    <x v="4"/>
    <x v="2"/>
    <s v="Bench-Maji Zone, southern Ethiopia"/>
    <x v="0"/>
    <s v="58/80"/>
    <s v="NT $1200/100 grams"/>
    <x v="15"/>
    <s v="NT $1200"/>
    <s v="100 grams"/>
    <n v="1200"/>
    <n v="3.5273990720000001"/>
    <n v="340.19400000000002"/>
    <x v="3"/>
    <x v="2"/>
    <x v="7"/>
  </r>
  <r>
    <x v="1692"/>
    <x v="4"/>
    <x v="154"/>
    <s v="Neira, Caldas Department, Colombia"/>
    <x v="0"/>
    <s v="52/70"/>
    <s v="NT $1350/230 grams"/>
    <x v="0"/>
    <s v="NT $1350"/>
    <s v="230 grams"/>
    <n v="1350"/>
    <n v="8.1130178659999999"/>
    <n v="166.39923909999999"/>
    <x v="3"/>
    <x v="3"/>
    <x v="28"/>
  </r>
  <r>
    <x v="1693"/>
    <x v="4"/>
    <x v="9"/>
    <s v="Kona, Hawaii"/>
    <x v="0"/>
    <s v="56/70"/>
    <s v="$50.00/ 7 ounces"/>
    <x v="80"/>
    <n v="50"/>
    <s v=" 7 ounces"/>
    <n v="50"/>
    <n v="7"/>
    <n v="7.1428571429999996"/>
    <x v="0"/>
    <x v="5"/>
    <x v="28"/>
  </r>
  <r>
    <x v="1694"/>
    <x v="4"/>
    <x v="131"/>
    <s v="Huila, Colombia"/>
    <x v="0"/>
    <s v="58/76"/>
    <s v="$16.50/12 ounces"/>
    <x v="0"/>
    <n v="16.5"/>
    <s v="12 ounces"/>
    <n v="16.5"/>
    <n v="12"/>
    <n v="1.375"/>
    <x v="0"/>
    <x v="2"/>
    <x v="2"/>
  </r>
  <r>
    <x v="1695"/>
    <x v="4"/>
    <x v="103"/>
    <s v="Yirgacheffe growing region, southern Ethiopia"/>
    <x v="2"/>
    <s v="62/80"/>
    <s v="$20.00/12 ounces"/>
    <x v="15"/>
    <n v="20"/>
    <s v="12 ounces"/>
    <n v="20"/>
    <n v="12"/>
    <n v="1.6666666670000001"/>
    <x v="0"/>
    <x v="0"/>
    <x v="7"/>
  </r>
  <r>
    <x v="1696"/>
    <x v="4"/>
    <x v="26"/>
    <s v="Antioquia Department, northwest Colombia"/>
    <x v="0"/>
    <s v="62/76"/>
    <s v="NT $700/8 ounces"/>
    <x v="170"/>
    <s v="NT $700"/>
    <s v="8 ounces"/>
    <n v="700"/>
    <n v="8"/>
    <n v="87.5"/>
    <x v="1"/>
    <x v="0"/>
    <x v="2"/>
  </r>
  <r>
    <x v="1697"/>
    <x v="4"/>
    <x v="223"/>
    <s v="Tobosi, Cartago Province, Costa Rica"/>
    <x v="0"/>
    <s v="52/70"/>
    <s v="NT $450/220 grams"/>
    <x v="40"/>
    <s v="NT $450"/>
    <s v="220 grams"/>
    <n v="450"/>
    <n v="7.7602779589999997"/>
    <n v="57.987613639999999"/>
    <x v="1"/>
    <x v="3"/>
    <x v="28"/>
  </r>
  <r>
    <x v="1698"/>
    <x v="4"/>
    <x v="2"/>
    <s v="Ipanema, Brazil"/>
    <x v="3"/>
    <s v="0/0"/>
    <s v="NT $200/150 ml. bottle"/>
    <x v="76"/>
    <s v="NT $200"/>
    <s v="150 ml. bottle"/>
    <n v="200"/>
    <n v="5.07"/>
    <n v="39.447731760000003"/>
    <x v="0"/>
    <x v="20"/>
    <x v="25"/>
  </r>
  <r>
    <x v="1699"/>
    <x v="4"/>
    <x v="224"/>
    <s v="Jimma Zone, Oromia State, Ethiopia"/>
    <x v="3"/>
    <s v="0/0"/>
    <s v="$18.99/50 ounces"/>
    <x v="9"/>
    <n v="18.989999999999998"/>
    <s v="50 ounces"/>
    <n v="18.989999999999998"/>
    <n v="50"/>
    <n v="0.37980000000000003"/>
    <x v="0"/>
    <x v="20"/>
    <x v="25"/>
  </r>
  <r>
    <x v="1700"/>
    <x v="4"/>
    <x v="46"/>
    <s v="Guji Zone, Oromia region, southern Ethiopia"/>
    <x v="3"/>
    <s v="0/0"/>
    <s v="$3.99/8-ounce can"/>
    <x v="15"/>
    <n v="3.99"/>
    <s v="8-ounce can"/>
    <n v="3.99"/>
    <n v="8"/>
    <n v="0.49875000000000003"/>
    <x v="0"/>
    <x v="20"/>
    <x v="25"/>
  </r>
  <r>
    <x v="1701"/>
    <x v="4"/>
    <x v="225"/>
    <s v="Ethiopia; Democratic Republic of the Congo"/>
    <x v="0"/>
    <s v="54/72"/>
    <s v="$20.00/12 ounces"/>
    <x v="171"/>
    <n v="20"/>
    <s v="12 ounces"/>
    <n v="20"/>
    <n v="12"/>
    <n v="1.6666666670000001"/>
    <x v="0"/>
    <x v="1"/>
    <x v="10"/>
  </r>
  <r>
    <x v="1702"/>
    <x v="4"/>
    <x v="15"/>
    <s v="Alishan, Chaiyi, Taiwan"/>
    <x v="0"/>
    <s v="56/72"/>
    <s v="NT $1,000/4 ounces"/>
    <x v="39"/>
    <s v="NT $1,000"/>
    <s v="4 ounces"/>
    <n v="1000"/>
    <n v="4"/>
    <n v="250"/>
    <x v="3"/>
    <x v="5"/>
    <x v="10"/>
  </r>
  <r>
    <x v="1703"/>
    <x v="4"/>
    <x v="6"/>
    <s v="Chalatenango, El Salvador"/>
    <x v="0"/>
    <s v="58/74"/>
    <s v="$16.95/6 ounces"/>
    <x v="28"/>
    <n v="16.95"/>
    <s v="6 ounces"/>
    <n v="16.95"/>
    <n v="6"/>
    <n v="2.8250000000000002"/>
    <x v="0"/>
    <x v="2"/>
    <x v="1"/>
  </r>
  <r>
    <x v="1704"/>
    <x v="4"/>
    <x v="129"/>
    <s v="South Kivu Province, the Democratic Republic of the Congo"/>
    <x v="0"/>
    <s v="58/76"/>
    <s v="$21.00/12 ounces"/>
    <x v="172"/>
    <n v="21"/>
    <s v="12 ounces"/>
    <n v="21"/>
    <n v="12"/>
    <n v="1.75"/>
    <x v="0"/>
    <x v="2"/>
    <x v="2"/>
  </r>
  <r>
    <x v="1705"/>
    <x v="4"/>
    <x v="46"/>
    <s v="Acevedo, Huila Department, Colombia"/>
    <x v="0"/>
    <s v="56/72"/>
    <s v="$19.00/12 ounces"/>
    <x v="0"/>
    <n v="19"/>
    <s v="12 ounces"/>
    <n v="19"/>
    <n v="12"/>
    <n v="1.5833333329999999"/>
    <x v="0"/>
    <x v="5"/>
    <x v="10"/>
  </r>
  <r>
    <x v="1706"/>
    <x v="4"/>
    <x v="16"/>
    <s v="Guji Zone, Oromia Region, southern Ethiopia"/>
    <x v="2"/>
    <s v="62/80"/>
    <s v="NT $400/8 ounces"/>
    <x v="15"/>
    <s v="NT $400"/>
    <s v="8 ounces"/>
    <n v="400"/>
    <n v="8"/>
    <n v="50"/>
    <x v="1"/>
    <x v="0"/>
    <x v="7"/>
  </r>
  <r>
    <x v="1707"/>
    <x v="4"/>
    <x v="24"/>
    <s v="Sidamo (also Sidama) growing region, south-central Ethiopia"/>
    <x v="0"/>
    <s v="60/76"/>
    <s v="$25.00/12 ounces"/>
    <x v="18"/>
    <n v="25"/>
    <s v="12 ounces"/>
    <n v="25"/>
    <n v="12"/>
    <n v="2.0833333330000001"/>
    <x v="0"/>
    <x v="12"/>
    <x v="2"/>
  </r>
  <r>
    <x v="1708"/>
    <x v="4"/>
    <x v="6"/>
    <s v="Tolima, Colombia"/>
    <x v="2"/>
    <s v="62/82"/>
    <s v="$19.98/4 ounces"/>
    <x v="0"/>
    <n v="19.98"/>
    <s v="4 ounces"/>
    <n v="19.98"/>
    <n v="4"/>
    <n v="4.9950000000000001"/>
    <x v="0"/>
    <x v="0"/>
    <x v="14"/>
  </r>
  <r>
    <x v="1709"/>
    <x v="4"/>
    <x v="6"/>
    <s v="Nueva Segovia, Nicaragua"/>
    <x v="2"/>
    <s v="62/80"/>
    <s v="$19.95/6 ounces"/>
    <x v="68"/>
    <n v="19.95"/>
    <s v="6 ounces"/>
    <n v="19.95"/>
    <n v="6"/>
    <n v="3.3250000000000002"/>
    <x v="0"/>
    <x v="0"/>
    <x v="7"/>
  </r>
  <r>
    <x v="1710"/>
    <x v="4"/>
    <x v="202"/>
    <s v="Yirgacheffe growing region, southern Ethiopia"/>
    <x v="0"/>
    <s v="54/70"/>
    <s v="$14.00/12 ounces"/>
    <x v="15"/>
    <n v="14"/>
    <s v="12 ounces"/>
    <n v="14"/>
    <n v="12"/>
    <n v="1.1666666670000001"/>
    <x v="0"/>
    <x v="1"/>
    <x v="28"/>
  </r>
  <r>
    <x v="1532"/>
    <x v="4"/>
    <x v="129"/>
    <s v="Antigua, Guatemala"/>
    <x v="0"/>
    <s v="58/74"/>
    <s v="$19.00/12 ounces"/>
    <x v="33"/>
    <n v="19"/>
    <s v="12 ounces"/>
    <n v="19"/>
    <n v="12"/>
    <n v="1.5833333329999999"/>
    <x v="0"/>
    <x v="2"/>
    <x v="1"/>
  </r>
  <r>
    <x v="1711"/>
    <x v="4"/>
    <x v="131"/>
    <s v="Suaza, Huila, Colombia"/>
    <x v="0"/>
    <s v="60/76"/>
    <s v="$16.50/12 ounces"/>
    <x v="0"/>
    <n v="16.5"/>
    <s v="12 ounces"/>
    <n v="16.5"/>
    <n v="12"/>
    <n v="1.375"/>
    <x v="0"/>
    <x v="12"/>
    <x v="2"/>
  </r>
  <r>
    <x v="1712"/>
    <x v="4"/>
    <x v="226"/>
    <s v="Jimma Zone, Oromia State, Ethiopia"/>
    <x v="2"/>
    <s v="66/85"/>
    <s v="$14.00/12 ounces"/>
    <x v="9"/>
    <n v="14"/>
    <s v="12 ounces"/>
    <n v="14"/>
    <n v="12"/>
    <n v="1.1666666670000001"/>
    <x v="0"/>
    <x v="11"/>
    <x v="38"/>
  </r>
  <r>
    <x v="1713"/>
    <x v="4"/>
    <x v="87"/>
    <s v="Dipilto, Nicaragua"/>
    <x v="0"/>
    <s v="60/79"/>
    <s v="$15.00/8 ounces"/>
    <x v="68"/>
    <n v="15"/>
    <s v="8 ounces"/>
    <n v="15"/>
    <n v="8"/>
    <n v="1.875"/>
    <x v="0"/>
    <x v="12"/>
    <x v="13"/>
  </r>
  <r>
    <x v="1714"/>
    <x v="4"/>
    <x v="218"/>
    <s v="Agaro Gera, Jimma Zone, Oromia Region, Ethiopia"/>
    <x v="2"/>
    <s v="67/96"/>
    <s v="$15.99/12 ounces"/>
    <x v="9"/>
    <n v="15.99"/>
    <s v="12 ounces"/>
    <n v="15.99"/>
    <n v="12"/>
    <n v="1.3325"/>
    <x v="0"/>
    <x v="6"/>
    <x v="61"/>
  </r>
  <r>
    <x v="1715"/>
    <x v="4"/>
    <x v="227"/>
    <s v="Guji Zone, Oromia Region, Southern Ethiopia"/>
    <x v="2"/>
    <s v="64/83"/>
    <s v="$18.00/12 ounces"/>
    <x v="15"/>
    <n v="18"/>
    <s v="12 ounces"/>
    <n v="18"/>
    <n v="12"/>
    <n v="1.5"/>
    <x v="0"/>
    <x v="4"/>
    <x v="26"/>
  </r>
  <r>
    <x v="1716"/>
    <x v="4"/>
    <x v="116"/>
    <s v="Wood Valley, Kaâ€™u, Big Island of Hawaiâ€™i"/>
    <x v="0"/>
    <s v="58/78"/>
    <s v="$50.00/12 ounces"/>
    <x v="29"/>
    <n v="50"/>
    <s v="12 ounces"/>
    <n v="50"/>
    <n v="12"/>
    <n v="4.1666666670000003"/>
    <x v="0"/>
    <x v="2"/>
    <x v="0"/>
  </r>
  <r>
    <x v="245"/>
    <x v="4"/>
    <x v="24"/>
    <s v="Valle del Cauca growing region, Colombia"/>
    <x v="2"/>
    <s v="62/80"/>
    <s v="$30.00/6 ounces"/>
    <x v="0"/>
    <n v="30"/>
    <s v="6 ounces"/>
    <n v="30"/>
    <n v="6"/>
    <n v="5"/>
    <x v="0"/>
    <x v="0"/>
    <x v="7"/>
  </r>
  <r>
    <x v="1717"/>
    <x v="4"/>
    <x v="12"/>
    <s v="Agaro Gera, Jimma Zone, Oromia State, Ethiopia"/>
    <x v="1"/>
    <s v="52/68"/>
    <s v="$21.00/12 ounces"/>
    <x v="9"/>
    <n v="21"/>
    <s v="12 ounces"/>
    <n v="21"/>
    <n v="12"/>
    <n v="1.75"/>
    <x v="0"/>
    <x v="3"/>
    <x v="16"/>
  </r>
  <r>
    <x v="1718"/>
    <x v="4"/>
    <x v="5"/>
    <s v="Valle del Cauca growing region, Colombia"/>
    <x v="0"/>
    <s v="60/74"/>
    <s v="$23.50/12 ounces"/>
    <x v="0"/>
    <n v="23.5"/>
    <s v="12 ounces"/>
    <n v="23.5"/>
    <n v="12"/>
    <n v="1.9583333329999999"/>
    <x v="0"/>
    <x v="12"/>
    <x v="1"/>
  </r>
  <r>
    <x v="1719"/>
    <x v="4"/>
    <x v="14"/>
    <s v="Boquete, Panama"/>
    <x v="0"/>
    <s v="58/78"/>
    <s v="$34.95/6 ounces"/>
    <x v="2"/>
    <n v="34.950000000000003"/>
    <s v="6 ounces"/>
    <n v="34.950000000000003"/>
    <n v="6"/>
    <n v="5.8250000000000002"/>
    <x v="0"/>
    <x v="2"/>
    <x v="0"/>
  </r>
  <r>
    <x v="1720"/>
    <x v="4"/>
    <x v="36"/>
    <s v="Tarrazu, Costa Rica"/>
    <x v="0"/>
    <s v="58/76"/>
    <s v="$23.00/12 ounces"/>
    <x v="40"/>
    <n v="23"/>
    <s v="12 ounces"/>
    <n v="23"/>
    <n v="12"/>
    <n v="1.9166666670000001"/>
    <x v="0"/>
    <x v="2"/>
    <x v="2"/>
  </r>
  <r>
    <x v="1721"/>
    <x v="4"/>
    <x v="126"/>
    <s v="Guji Zone, Oromia region, southern Ethiopia"/>
    <x v="0"/>
    <s v="58/74"/>
    <s v="$15.00/8 ounces"/>
    <x v="15"/>
    <n v="15"/>
    <s v="8 ounces"/>
    <n v="15"/>
    <n v="8"/>
    <n v="1.875"/>
    <x v="0"/>
    <x v="2"/>
    <x v="1"/>
  </r>
  <r>
    <x v="1722"/>
    <x v="4"/>
    <x v="15"/>
    <s v="Guji Zone, Oromia region, southern Ethiopia"/>
    <x v="0"/>
    <s v="56/76"/>
    <s v="NT $300/8 ounces"/>
    <x v="15"/>
    <s v="NT $300"/>
    <s v="8 ounces"/>
    <n v="300"/>
    <n v="8"/>
    <n v="37.5"/>
    <x v="0"/>
    <x v="5"/>
    <x v="2"/>
  </r>
  <r>
    <x v="1723"/>
    <x v="4"/>
    <x v="6"/>
    <s v="Quilanga, Ecuador"/>
    <x v="0"/>
    <s v="57/73"/>
    <s v="$22.95/12 ounces"/>
    <x v="22"/>
    <n v="22.95"/>
    <s v="12 ounces"/>
    <n v="22.95"/>
    <n v="12"/>
    <n v="1.9125000000000001"/>
    <x v="0"/>
    <x v="9"/>
    <x v="33"/>
  </r>
  <r>
    <x v="1724"/>
    <x v="4"/>
    <x v="34"/>
    <s v="Nicaragua; Colombia; East Timor"/>
    <x v="1"/>
    <s v="46/64"/>
    <s v="$13.99/12 ounces ($79.00/5 pounds)"/>
    <x v="173"/>
    <n v="13.99"/>
    <s v="12 ounces ($79.00/5 pounds)"/>
    <n v="13.99"/>
    <n v="1279005"/>
    <n v="1.0900000000000001E-5"/>
    <x v="0"/>
    <x v="22"/>
    <x v="32"/>
  </r>
  <r>
    <x v="1725"/>
    <x v="4"/>
    <x v="187"/>
    <s v="Huila, Colombia"/>
    <x v="0"/>
    <s v="57/73"/>
    <s v="$29.00/12 ounces"/>
    <x v="0"/>
    <n v="29"/>
    <s v="12 ounces"/>
    <n v="29"/>
    <n v="12"/>
    <n v="2.4166666669999999"/>
    <x v="0"/>
    <x v="9"/>
    <x v="33"/>
  </r>
  <r>
    <x v="1726"/>
    <x v="4"/>
    <x v="187"/>
    <s v="Cauca, Colombia"/>
    <x v="0"/>
    <s v="58/74"/>
    <s v="$29.00/12 ounces"/>
    <x v="0"/>
    <n v="29"/>
    <s v="12 ounces"/>
    <n v="29"/>
    <n v="12"/>
    <n v="2.4166666669999999"/>
    <x v="0"/>
    <x v="2"/>
    <x v="1"/>
  </r>
  <r>
    <x v="1727"/>
    <x v="4"/>
    <x v="13"/>
    <s v="Bench-Maji Zone, southern Ethiopia"/>
    <x v="0"/>
    <s v="58/74"/>
    <s v="$30.00/8 ounces"/>
    <x v="15"/>
    <n v="30"/>
    <s v="8 ounces"/>
    <n v="30"/>
    <n v="8"/>
    <n v="3.75"/>
    <x v="0"/>
    <x v="2"/>
    <x v="1"/>
  </r>
  <r>
    <x v="1728"/>
    <x v="4"/>
    <x v="6"/>
    <s v="Pinchincha, Ecuador"/>
    <x v="0"/>
    <s v="60/78"/>
    <s v="$29.95/12 ounces"/>
    <x v="22"/>
    <n v="29.95"/>
    <s v="12 ounces"/>
    <n v="29.95"/>
    <n v="12"/>
    <n v="2.4958333330000002"/>
    <x v="0"/>
    <x v="12"/>
    <x v="0"/>
  </r>
  <r>
    <x v="1729"/>
    <x v="4"/>
    <x v="24"/>
    <s v="Valle del Cauca growing region, Colombia"/>
    <x v="0"/>
    <s v="55/73"/>
    <s v="$30.00/6 ounces"/>
    <x v="0"/>
    <n v="30"/>
    <s v="6 ounces"/>
    <n v="30"/>
    <n v="6"/>
    <n v="5"/>
    <x v="0"/>
    <x v="19"/>
    <x v="33"/>
  </r>
  <r>
    <x v="111"/>
    <x v="4"/>
    <x v="9"/>
    <s v="Holualoa, North Kona growing district, â€œBig Islandâ€ of Hawaii"/>
    <x v="0"/>
    <s v="58/80"/>
    <s v="$45.95/8 ounces (currently on sale for $36.76)"/>
    <x v="8"/>
    <n v="45.95"/>
    <s v="8 ounces (currently on sale for $36.76)"/>
    <n v="45.95"/>
    <n v="83676"/>
    <n v="5.4914199999999997E-4"/>
    <x v="0"/>
    <x v="2"/>
    <x v="7"/>
  </r>
  <r>
    <x v="1275"/>
    <x v="4"/>
    <x v="36"/>
    <s v="Aceh Province, Sumatra, Indonesia"/>
    <x v="0"/>
    <s v="58/74"/>
    <s v="$21.00/12 ounces"/>
    <x v="19"/>
    <n v="21"/>
    <s v="12 ounces"/>
    <n v="21"/>
    <n v="12"/>
    <n v="1.75"/>
    <x v="0"/>
    <x v="2"/>
    <x v="1"/>
  </r>
  <r>
    <x v="1730"/>
    <x v="4"/>
    <x v="6"/>
    <s v="Pitalito, Huila Department, Colombia"/>
    <x v="2"/>
    <s v="62/80"/>
    <s v="$24.95/12 ounces"/>
    <x v="0"/>
    <n v="24.95"/>
    <s v="12 ounces"/>
    <n v="24.95"/>
    <n v="12"/>
    <n v="2.079166667"/>
    <x v="0"/>
    <x v="0"/>
    <x v="7"/>
  </r>
  <r>
    <x v="1731"/>
    <x v="4"/>
    <x v="0"/>
    <s v="Jambi Province, Sumatra, Indonesia"/>
    <x v="0"/>
    <s v="58/78"/>
    <s v="$17.80/12 ounces"/>
    <x v="19"/>
    <n v="17.8"/>
    <s v="12 ounces"/>
    <n v="17.8"/>
    <n v="12"/>
    <n v="1.483333333"/>
    <x v="0"/>
    <x v="2"/>
    <x v="0"/>
  </r>
  <r>
    <x v="1732"/>
    <x v="4"/>
    <x v="6"/>
    <s v="Agaro Gera, Jimma Zone, Oromia State, Ethiopia"/>
    <x v="0"/>
    <s v="58/74"/>
    <s v="$22.95/12 ounces"/>
    <x v="9"/>
    <n v="22.95"/>
    <s v="12 ounces"/>
    <n v="22.95"/>
    <n v="12"/>
    <n v="1.9125000000000001"/>
    <x v="0"/>
    <x v="2"/>
    <x v="1"/>
  </r>
  <r>
    <x v="1420"/>
    <x v="4"/>
    <x v="117"/>
    <s v="Kaâ€™u growing region, Big Island of Hawai'i"/>
    <x v="0"/>
    <s v="54/68"/>
    <s v="$35.00/10 ounces"/>
    <x v="93"/>
    <n v="35"/>
    <s v="10 ounces"/>
    <n v="35"/>
    <n v="10"/>
    <n v="3.5"/>
    <x v="0"/>
    <x v="1"/>
    <x v="16"/>
  </r>
  <r>
    <x v="1574"/>
    <x v="4"/>
    <x v="35"/>
    <s v="Boquete growing region, western Panama"/>
    <x v="3"/>
    <s v="0/0"/>
    <s v="Â£50.00/10 capsules"/>
    <x v="1"/>
    <s v="Â£50.00"/>
    <s v="10 capsules"/>
    <n v="50"/>
    <n v="2"/>
    <n v="25"/>
    <x v="0"/>
    <x v="20"/>
    <x v="25"/>
  </r>
  <r>
    <x v="1733"/>
    <x v="4"/>
    <x v="15"/>
    <s v="Aceh Province, Sumatra, Indonesia"/>
    <x v="0"/>
    <s v="56/74"/>
    <s v="NT $225/8 ounces"/>
    <x v="19"/>
    <s v="NT $225"/>
    <s v="8 ounces"/>
    <n v="225"/>
    <n v="8"/>
    <n v="28.125"/>
    <x v="0"/>
    <x v="5"/>
    <x v="1"/>
  </r>
  <r>
    <x v="1275"/>
    <x v="4"/>
    <x v="6"/>
    <s v="Pantan Musara, Gayo, Sumatra, Indonesia"/>
    <x v="0"/>
    <s v="54/72"/>
    <s v="$24.95/12 ounces"/>
    <x v="19"/>
    <n v="24.95"/>
    <s v="12 ounces"/>
    <n v="24.95"/>
    <n v="12"/>
    <n v="2.079166667"/>
    <x v="0"/>
    <x v="1"/>
    <x v="10"/>
  </r>
  <r>
    <x v="1734"/>
    <x v="4"/>
    <x v="135"/>
    <s v="PaÃ©z, Cauca Department, Colombia"/>
    <x v="0"/>
    <s v="60/78"/>
    <s v="$12.00/8 ounces"/>
    <x v="0"/>
    <n v="12"/>
    <s v="8 ounces"/>
    <n v="12"/>
    <n v="8"/>
    <n v="1.5"/>
    <x v="0"/>
    <x v="12"/>
    <x v="0"/>
  </r>
  <r>
    <x v="1735"/>
    <x v="4"/>
    <x v="64"/>
    <s v="Yirgacheffe growing region, southern Ethiopia"/>
    <x v="0"/>
    <s v="58/76"/>
    <s v="$20.00/12 ounces"/>
    <x v="15"/>
    <n v="20"/>
    <s v="12 ounces"/>
    <n v="20"/>
    <n v="12"/>
    <n v="1.6666666670000001"/>
    <x v="0"/>
    <x v="2"/>
    <x v="2"/>
  </r>
  <r>
    <x v="1736"/>
    <x v="4"/>
    <x v="6"/>
    <s v="Kona, Big Island of Hawaiâ€™i"/>
    <x v="1"/>
    <s v="52/68"/>
    <s v="$18.95/4 ounces"/>
    <x v="29"/>
    <n v="18.95"/>
    <s v="4 ounces"/>
    <n v="18.95"/>
    <n v="4"/>
    <n v="4.7374999999999998"/>
    <x v="0"/>
    <x v="3"/>
    <x v="16"/>
  </r>
  <r>
    <x v="1737"/>
    <x v="4"/>
    <x v="223"/>
    <s v="Guji Zone, Oromia Region, Southern Ethiopia"/>
    <x v="2"/>
    <s v="64/82"/>
    <s v="NT $400/220 grams"/>
    <x v="15"/>
    <s v="NT $400"/>
    <s v="220 grams"/>
    <n v="400"/>
    <n v="7.7602779589999997"/>
    <n v="51.544545450000001"/>
    <x v="1"/>
    <x v="4"/>
    <x v="14"/>
  </r>
  <r>
    <x v="1738"/>
    <x v="4"/>
    <x v="4"/>
    <s v="Kona growing region, Big Island of Hawaiâ€™i"/>
    <x v="0"/>
    <s v="58/76"/>
    <s v="$50.00/7 ounces"/>
    <x v="29"/>
    <n v="50"/>
    <s v="7 ounces"/>
    <n v="50"/>
    <n v="7"/>
    <n v="7.1428571429999996"/>
    <x v="0"/>
    <x v="2"/>
    <x v="2"/>
  </r>
  <r>
    <x v="1739"/>
    <x v="4"/>
    <x v="58"/>
    <s v="North Kona growing district, â€œBig Islandâ€ of Hawaiâ€™i"/>
    <x v="0"/>
    <s v="56/76"/>
    <s v="$33.00/8 ounces"/>
    <x v="3"/>
    <n v="33"/>
    <s v="8 ounces"/>
    <n v="33"/>
    <n v="8"/>
    <n v="4.125"/>
    <x v="0"/>
    <x v="5"/>
    <x v="2"/>
  </r>
  <r>
    <x v="1740"/>
    <x v="4"/>
    <x v="0"/>
    <s v="Al Mashtal ul Burhani, Yemen"/>
    <x v="0"/>
    <s v="58/78"/>
    <s v="$25.00/8 ounces"/>
    <x v="4"/>
    <n v="25"/>
    <s v="8 ounces"/>
    <n v="25"/>
    <n v="8"/>
    <n v="3.125"/>
    <x v="0"/>
    <x v="2"/>
    <x v="0"/>
  </r>
  <r>
    <x v="1741"/>
    <x v="4"/>
    <x v="37"/>
    <s v="Africa"/>
    <x v="2"/>
    <s v="62/80"/>
    <s v="$11.75/10.5 ounces"/>
    <x v="174"/>
    <n v="11.75"/>
    <s v="10.5 ounces"/>
    <n v="11.75"/>
    <n v="105"/>
    <n v="0.111904762"/>
    <x v="0"/>
    <x v="0"/>
    <x v="7"/>
  </r>
  <r>
    <x v="1742"/>
    <x v="4"/>
    <x v="18"/>
    <s v="Sidama growing region, southern Ethiopia"/>
    <x v="2"/>
    <s v="64/88"/>
    <s v="NT $500/227g"/>
    <x v="15"/>
    <s v="NT $500"/>
    <s v="227g"/>
    <n v="500"/>
    <n v="8.01"/>
    <n v="62.421972529999998"/>
    <x v="1"/>
    <x v="4"/>
    <x v="5"/>
  </r>
  <r>
    <x v="1743"/>
    <x v="4"/>
    <x v="18"/>
    <s v="Brunca Region, Costa Rica"/>
    <x v="0"/>
    <s v="58/78"/>
    <s v="NT$400/227 grams"/>
    <x v="40"/>
    <s v="NT$400"/>
    <s v="227 grams"/>
    <n v="400"/>
    <n v="8.0071958940000005"/>
    <n v="49.955066080000002"/>
    <x v="0"/>
    <x v="2"/>
    <x v="0"/>
  </r>
  <r>
    <x v="1744"/>
    <x v="4"/>
    <x v="34"/>
    <s v="Apaneca Ilamatepec mountain range"/>
    <x v="0"/>
    <s v="58/78"/>
    <s v="$18.99/12 ounces"/>
    <x v="175"/>
    <n v="18.989999999999998"/>
    <s v="12 ounces"/>
    <n v="18.989999999999998"/>
    <n v="12"/>
    <n v="1.5825"/>
    <x v="0"/>
    <x v="2"/>
    <x v="0"/>
  </r>
  <r>
    <x v="1745"/>
    <x v="4"/>
    <x v="115"/>
    <s v="Boquete growing region, Panama"/>
    <x v="0"/>
    <s v="60/78"/>
    <s v="NT $470/225 grams"/>
    <x v="2"/>
    <s v="NT $470"/>
    <s v="225 grams"/>
    <n v="470"/>
    <n v="7.9366479129999998"/>
    <n v="59.218955559999998"/>
    <x v="1"/>
    <x v="12"/>
    <x v="0"/>
  </r>
  <r>
    <x v="1746"/>
    <x v="4"/>
    <x v="0"/>
    <s v="Trujillo, Valle del Cauca, Colombia"/>
    <x v="0"/>
    <s v="58/76"/>
    <s v="$36.00/8 ounces"/>
    <x v="0"/>
    <n v="36"/>
    <s v="8 ounces"/>
    <n v="36"/>
    <n v="8"/>
    <n v="4.5"/>
    <x v="0"/>
    <x v="2"/>
    <x v="2"/>
  </r>
  <r>
    <x v="1747"/>
    <x v="4"/>
    <x v="0"/>
    <s v="Guji Zone, Oromia Region, southern Ethiopia"/>
    <x v="0"/>
    <s v="58/76"/>
    <s v="$19.00/12 ounces"/>
    <x v="15"/>
    <n v="19"/>
    <s v="12 ounces"/>
    <n v="19"/>
    <n v="12"/>
    <n v="1.5833333329999999"/>
    <x v="0"/>
    <x v="2"/>
    <x v="2"/>
  </r>
  <r>
    <x v="1748"/>
    <x v="4"/>
    <x v="6"/>
    <s v="Holualoa, Kona growing region, Big Island of Hawaiâ€™i"/>
    <x v="0"/>
    <s v="56/72"/>
    <s v="$40.00/4 ounces"/>
    <x v="29"/>
    <n v="40"/>
    <s v="4 ounces"/>
    <n v="40"/>
    <n v="4"/>
    <n v="10"/>
    <x v="0"/>
    <x v="5"/>
    <x v="10"/>
  </r>
  <r>
    <x v="1749"/>
    <x v="4"/>
    <x v="4"/>
    <s v="Holualoa, North Kona growing district, â€œBig Islandâ€ of Hawaiâ€™i"/>
    <x v="0"/>
    <s v="60/80"/>
    <s v="$40.95/4 ounces"/>
    <x v="3"/>
    <n v="40.950000000000003"/>
    <s v="4 ounces"/>
    <n v="40.950000000000003"/>
    <n v="4"/>
    <n v="10.237500000000001"/>
    <x v="0"/>
    <x v="12"/>
    <x v="7"/>
  </r>
  <r>
    <x v="1750"/>
    <x v="4"/>
    <x v="209"/>
    <s v="Apaneca, El Salvador"/>
    <x v="2"/>
    <s v="60/82"/>
    <s v="$22.00/12 ounces"/>
    <x v="28"/>
    <n v="22"/>
    <s v="12 ounces"/>
    <n v="22"/>
    <n v="12"/>
    <n v="1.8333333329999999"/>
    <x v="0"/>
    <x v="12"/>
    <x v="14"/>
  </r>
  <r>
    <x v="1751"/>
    <x v="4"/>
    <x v="0"/>
    <s v="PiendamÃ³, Cauca Department, Colombia"/>
    <x v="0"/>
    <s v="60/78"/>
    <s v="$18.00/8 ounces"/>
    <x v="0"/>
    <n v="18"/>
    <s v="8 ounces"/>
    <n v="18"/>
    <n v="8"/>
    <n v="2.25"/>
    <x v="0"/>
    <x v="12"/>
    <x v="0"/>
  </r>
  <r>
    <x v="1752"/>
    <x v="4"/>
    <x v="115"/>
    <s v="Kenya; Colombia"/>
    <x v="0"/>
    <s v="57/74"/>
    <s v="NT $490/150 grams"/>
    <x v="176"/>
    <s v="NT $490"/>
    <s v="150 grams"/>
    <n v="490"/>
    <n v="5.2910986080000004"/>
    <n v="92.608366669999995"/>
    <x v="1"/>
    <x v="9"/>
    <x v="1"/>
  </r>
  <r>
    <x v="1753"/>
    <x v="4"/>
    <x v="10"/>
    <s v="Santa BÃ¡rbara, Antioquia Department, Colombia"/>
    <x v="0"/>
    <s v="55/73"/>
    <s v="$24.00/12 ounces"/>
    <x v="0"/>
    <n v="24"/>
    <s v="12 ounces"/>
    <n v="24"/>
    <n v="12"/>
    <n v="2"/>
    <x v="0"/>
    <x v="19"/>
    <x v="33"/>
  </r>
  <r>
    <x v="1754"/>
    <x v="4"/>
    <x v="15"/>
    <s v="Kirinyaga County, south-central Kenya"/>
    <x v="0"/>
    <s v="57/77"/>
    <s v="NT $360/8 ounces"/>
    <x v="10"/>
    <s v="NT $360"/>
    <s v="8 ounces"/>
    <n v="360"/>
    <n v="8"/>
    <n v="45"/>
    <x v="0"/>
    <x v="9"/>
    <x v="17"/>
  </r>
  <r>
    <x v="1755"/>
    <x v="4"/>
    <x v="15"/>
    <s v="Aceh Province, northern Sumatra Indonesia"/>
    <x v="2"/>
    <s v="62/80"/>
    <s v="NT $350/ 8 ounces"/>
    <x v="177"/>
    <s v="NT $350"/>
    <s v=" 8 ounces"/>
    <n v="350"/>
    <n v="8"/>
    <n v="43.75"/>
    <x v="0"/>
    <x v="0"/>
    <x v="7"/>
  </r>
  <r>
    <x v="1756"/>
    <x v="4"/>
    <x v="76"/>
    <s v="Sidamo (also Sidama) growing region, south-central Ethiopia"/>
    <x v="0"/>
    <s v="60/78"/>
    <s v="$20.00/12 ounces"/>
    <x v="18"/>
    <n v="20"/>
    <s v="12 ounces"/>
    <n v="20"/>
    <n v="12"/>
    <n v="1.6666666670000001"/>
    <x v="0"/>
    <x v="12"/>
    <x v="0"/>
  </r>
  <r>
    <x v="246"/>
    <x v="4"/>
    <x v="59"/>
    <s v="Bombe mountains, Sidama Region, southern Ethiopia"/>
    <x v="0"/>
    <s v="58/78"/>
    <s v="$19.00/12 ounces"/>
    <x v="15"/>
    <n v="19"/>
    <s v="12 ounces"/>
    <n v="19"/>
    <n v="12"/>
    <n v="1.5833333329999999"/>
    <x v="0"/>
    <x v="2"/>
    <x v="0"/>
  </r>
  <r>
    <x v="1757"/>
    <x v="4"/>
    <x v="10"/>
    <s v="Sidamo (also Sidama) growing region, south-central Ethiopia"/>
    <x v="2"/>
    <s v="64/86"/>
    <s v="$26.00/12 ounces"/>
    <x v="18"/>
    <n v="26"/>
    <s v="12 ounces"/>
    <n v="26"/>
    <n v="12"/>
    <n v="2.1666666669999999"/>
    <x v="0"/>
    <x v="4"/>
    <x v="9"/>
  </r>
  <r>
    <x v="1758"/>
    <x v="4"/>
    <x v="76"/>
    <s v="Sidamo (also Sidama) growing region, south-central Ethiopia"/>
    <x v="0"/>
    <s v="58/80"/>
    <s v="$20.00/12 ounces"/>
    <x v="18"/>
    <n v="20"/>
    <s v="12 ounces"/>
    <n v="20"/>
    <n v="12"/>
    <n v="1.6666666670000001"/>
    <x v="0"/>
    <x v="2"/>
    <x v="7"/>
  </r>
  <r>
    <x v="1759"/>
    <x v="4"/>
    <x v="228"/>
    <s v="Kaâ€™u growing region, Big Island of Hawaiâ€™i"/>
    <x v="1"/>
    <s v="47/61"/>
    <s v="$19.95/7 ounces"/>
    <x v="29"/>
    <n v="19.95"/>
    <s v="7 ounces"/>
    <n v="19.95"/>
    <n v="7"/>
    <n v="2.85"/>
    <x v="0"/>
    <x v="16"/>
    <x v="31"/>
  </r>
  <r>
    <x v="1760"/>
    <x v="4"/>
    <x v="10"/>
    <s v="Mount Kerinci Highlands, Sumatra, Indonesia"/>
    <x v="1"/>
    <s v="47/60"/>
    <s v="$24.50/12 ounces"/>
    <x v="19"/>
    <n v="24.5"/>
    <s v="12 ounces"/>
    <n v="24.5"/>
    <n v="12"/>
    <n v="2.0416666669999999"/>
    <x v="0"/>
    <x v="16"/>
    <x v="15"/>
  </r>
  <r>
    <x v="1761"/>
    <x v="4"/>
    <x v="6"/>
    <s v="Simalungun, Sumatra, Indonesia"/>
    <x v="4"/>
    <s v="40/50"/>
    <s v="$30.00/12 ounces"/>
    <x v="19"/>
    <n v="30"/>
    <s v="12 ounces"/>
    <n v="30"/>
    <n v="12"/>
    <n v="2.5"/>
    <x v="0"/>
    <x v="32"/>
    <x v="58"/>
  </r>
  <r>
    <x v="1762"/>
    <x v="4"/>
    <x v="12"/>
    <s v="Indonesia; Ethiopia"/>
    <x v="0"/>
    <s v="58/76"/>
    <s v="$18.00/12 ounces"/>
    <x v="178"/>
    <n v="18"/>
    <s v="12 ounces"/>
    <n v="18"/>
    <n v="12"/>
    <n v="1.5"/>
    <x v="0"/>
    <x v="2"/>
    <x v="2"/>
  </r>
  <r>
    <x v="1763"/>
    <x v="4"/>
    <x v="0"/>
    <s v="Nyeri County, Kenya"/>
    <x v="0"/>
    <s v="58/78"/>
    <s v="$22.00/12 ounces"/>
    <x v="13"/>
    <n v="22"/>
    <s v="12 ounces"/>
    <n v="22"/>
    <n v="12"/>
    <n v="1.8333333329999999"/>
    <x v="0"/>
    <x v="2"/>
    <x v="0"/>
  </r>
  <r>
    <x v="1093"/>
    <x v="4"/>
    <x v="229"/>
    <s v="Kiambu County, Kenya"/>
    <x v="0"/>
    <s v="60/76"/>
    <s v="$23.50/12 ounces"/>
    <x v="13"/>
    <n v="23.5"/>
    <s v="12 ounces"/>
    <n v="23.5"/>
    <n v="12"/>
    <n v="1.9583333329999999"/>
    <x v="0"/>
    <x v="12"/>
    <x v="2"/>
  </r>
  <r>
    <x v="758"/>
    <x v="4"/>
    <x v="10"/>
    <s v="Acatenango, Guatemala"/>
    <x v="2"/>
    <s v="62/80"/>
    <s v="$24.00/8 ounces"/>
    <x v="33"/>
    <n v="24"/>
    <s v="8 ounces"/>
    <n v="24"/>
    <n v="8"/>
    <n v="3"/>
    <x v="0"/>
    <x v="0"/>
    <x v="7"/>
  </r>
  <r>
    <x v="1764"/>
    <x v="4"/>
    <x v="4"/>
    <s v="Holualoa, North Kona growing district, â€œBig Islandâ€ of Hawaiâ€™i"/>
    <x v="0"/>
    <s v="56/80"/>
    <s v="$62.95/8 ounces"/>
    <x v="3"/>
    <n v="62.95"/>
    <s v="8 ounces"/>
    <n v="62.95"/>
    <n v="8"/>
    <n v="7.8687500000000004"/>
    <x v="0"/>
    <x v="5"/>
    <x v="7"/>
  </r>
  <r>
    <x v="1765"/>
    <x v="4"/>
    <x v="32"/>
    <s v="Jurutungo, Renacimiento, Panama"/>
    <x v="2"/>
    <s v="60/84"/>
    <s v="NT $1,000/4 ounces"/>
    <x v="2"/>
    <s v="NT $1,000"/>
    <s v="4 ounces"/>
    <n v="1000"/>
    <n v="4"/>
    <n v="250"/>
    <x v="3"/>
    <x v="12"/>
    <x v="3"/>
  </r>
  <r>
    <x v="1766"/>
    <x v="4"/>
    <x v="32"/>
    <s v="Sidama Region, Ethiopia"/>
    <x v="2"/>
    <s v="60/82"/>
    <s v="NT $375/8 ounces"/>
    <x v="9"/>
    <s v="NT $375"/>
    <s v="8 ounces"/>
    <n v="375"/>
    <n v="8"/>
    <n v="46.875"/>
    <x v="0"/>
    <x v="12"/>
    <x v="14"/>
  </r>
  <r>
    <x v="1767"/>
    <x v="4"/>
    <x v="34"/>
    <s v="Colombia; Guatemala; Costa Rica; Ethiopia"/>
    <x v="0"/>
    <s v="58/76"/>
    <s v="$20.99/12 ounces"/>
    <x v="179"/>
    <n v="20.99"/>
    <s v="12 ounces"/>
    <n v="20.99"/>
    <n v="12"/>
    <n v="1.7491666669999999"/>
    <x v="0"/>
    <x v="2"/>
    <x v="2"/>
  </r>
  <r>
    <x v="1768"/>
    <x v="4"/>
    <x v="105"/>
    <s v="Kaâ€™u growing region, Big Island of Hawaiâ€™i"/>
    <x v="0"/>
    <s v="62/78"/>
    <s v="$19.00/4 ounces"/>
    <x v="29"/>
    <n v="19"/>
    <s v="4 ounces"/>
    <n v="19"/>
    <n v="4"/>
    <n v="4.75"/>
    <x v="0"/>
    <x v="0"/>
    <x v="0"/>
  </r>
  <r>
    <x v="101"/>
    <x v="4"/>
    <x v="24"/>
    <s v="Boquete growing region, western Panama"/>
    <x v="2"/>
    <s v="64/84"/>
    <s v="$50.00/6 ounces"/>
    <x v="1"/>
    <n v="50"/>
    <s v="6 ounces"/>
    <n v="50"/>
    <n v="6"/>
    <n v="8.3333333330000006"/>
    <x v="0"/>
    <x v="4"/>
    <x v="3"/>
  </r>
  <r>
    <x v="1769"/>
    <x v="4"/>
    <x v="23"/>
    <s v="Bench-Maji Zone, Southern Ethiopia"/>
    <x v="2"/>
    <s v="62/80"/>
    <s v="NT $550/8 ounces"/>
    <x v="15"/>
    <s v="NT $550"/>
    <s v="8 ounces"/>
    <n v="550"/>
    <n v="8"/>
    <n v="68.75"/>
    <x v="1"/>
    <x v="0"/>
    <x v="7"/>
  </r>
  <r>
    <x v="1770"/>
    <x v="4"/>
    <x v="135"/>
    <s v="Nyeri growing region, south-central Kenya"/>
    <x v="0"/>
    <s v="57/77"/>
    <s v="$12.00/8 ounces"/>
    <x v="10"/>
    <n v="12"/>
    <s v="8 ounces"/>
    <n v="12"/>
    <n v="8"/>
    <n v="1.5"/>
    <x v="0"/>
    <x v="9"/>
    <x v="17"/>
  </r>
  <r>
    <x v="553"/>
    <x v="4"/>
    <x v="216"/>
    <s v="Kenya"/>
    <x v="0"/>
    <s v="60/80"/>
    <s v="NT $800/16 ounces"/>
    <x v="13"/>
    <s v="NT $800"/>
    <s v="16 ounces"/>
    <n v="800"/>
    <n v="16"/>
    <n v="50"/>
    <x v="1"/>
    <x v="12"/>
    <x v="7"/>
  </r>
  <r>
    <x v="1771"/>
    <x v="4"/>
    <x v="6"/>
    <s v="Kaâ€™u growing region, Big Island of Hawaiâ€™i"/>
    <x v="0"/>
    <s v="58/76"/>
    <s v="$30.00/4 ounces"/>
    <x v="29"/>
    <n v="30"/>
    <s v="4 ounces"/>
    <n v="30"/>
    <n v="4"/>
    <n v="7.5"/>
    <x v="0"/>
    <x v="2"/>
    <x v="2"/>
  </r>
  <r>
    <x v="1772"/>
    <x v="4"/>
    <x v="213"/>
    <s v="Tolima Department, Colombia"/>
    <x v="0"/>
    <s v="60/76"/>
    <s v="$34.95/8 ounces"/>
    <x v="0"/>
    <n v="34.950000000000003"/>
    <s v="8 ounces"/>
    <n v="34.950000000000003"/>
    <n v="8"/>
    <n v="4.3687500000000004"/>
    <x v="0"/>
    <x v="12"/>
    <x v="2"/>
  </r>
  <r>
    <x v="672"/>
    <x v="4"/>
    <x v="6"/>
    <s v="Kona, Big Island of Hawaiâ€™i"/>
    <x v="0"/>
    <s v="60/76"/>
    <s v="$25.00/4 ounces"/>
    <x v="29"/>
    <n v="25"/>
    <s v="4 ounces"/>
    <n v="25"/>
    <n v="4"/>
    <n v="6.25"/>
    <x v="0"/>
    <x v="12"/>
    <x v="2"/>
  </r>
  <r>
    <x v="1773"/>
    <x v="4"/>
    <x v="21"/>
    <s v="Ethiopia; Costa Rica"/>
    <x v="0"/>
    <s v="54/72"/>
    <s v="NT $350/230 grams"/>
    <x v="180"/>
    <s v="NT $350"/>
    <s v="230 grams"/>
    <n v="350"/>
    <n v="8.1130178659999999"/>
    <n v="43.140543479999998"/>
    <x v="0"/>
    <x v="1"/>
    <x v="10"/>
  </r>
  <r>
    <x v="1774"/>
    <x v="4"/>
    <x v="24"/>
    <s v="Sidama (also Sidamo) growing region, southern Ethiopia"/>
    <x v="0"/>
    <s v="59/77"/>
    <s v="$25.00/8 ounces"/>
    <x v="15"/>
    <n v="25"/>
    <s v="8 ounces"/>
    <n v="25"/>
    <n v="8"/>
    <n v="3.125"/>
    <x v="0"/>
    <x v="14"/>
    <x v="17"/>
  </r>
  <r>
    <x v="1775"/>
    <x v="4"/>
    <x v="46"/>
    <s v="Guji Zone, Oromia region, southern Ethiopia"/>
    <x v="0"/>
    <s v="60/78"/>
    <s v="$19.00/12 ounces"/>
    <x v="15"/>
    <n v="19"/>
    <s v="12 ounces"/>
    <n v="19"/>
    <n v="12"/>
    <n v="1.5833333329999999"/>
    <x v="0"/>
    <x v="12"/>
    <x v="0"/>
  </r>
  <r>
    <x v="1776"/>
    <x v="4"/>
    <x v="93"/>
    <s v="Kirinyaga County, south-central Kenya"/>
    <x v="0"/>
    <s v="58/76"/>
    <s v="$16.95/12 ounces"/>
    <x v="10"/>
    <n v="16.95"/>
    <s v="12 ounces"/>
    <n v="16.95"/>
    <n v="12"/>
    <n v="1.4125000000000001"/>
    <x v="0"/>
    <x v="2"/>
    <x v="2"/>
  </r>
  <r>
    <x v="1777"/>
    <x v="4"/>
    <x v="93"/>
    <s v="Hayma Dakhiliya growing region, Sanaâ€™a Governorate, Yemen"/>
    <x v="0"/>
    <s v="57/73"/>
    <s v="$13.95/4 ounces"/>
    <x v="4"/>
    <n v="13.95"/>
    <s v="4 ounces"/>
    <n v="13.95"/>
    <n v="4"/>
    <n v="3.4874999999999998"/>
    <x v="0"/>
    <x v="9"/>
    <x v="33"/>
  </r>
  <r>
    <x v="1778"/>
    <x v="4"/>
    <x v="6"/>
    <s v="Simalungun, Sumatra, Indonesia"/>
    <x v="0"/>
    <s v="54/72"/>
    <s v="$25.00/12 ounces"/>
    <x v="19"/>
    <n v="25"/>
    <s v="12 ounces"/>
    <n v="25"/>
    <n v="12"/>
    <n v="2.0833333330000001"/>
    <x v="0"/>
    <x v="1"/>
    <x v="10"/>
  </r>
  <r>
    <x v="1779"/>
    <x v="4"/>
    <x v="0"/>
    <s v="Sabanilla de Alajuela, Central Valley, Costa Rica"/>
    <x v="0"/>
    <s v="58/80"/>
    <s v="$18.00/8 ounces"/>
    <x v="40"/>
    <n v="18"/>
    <s v="8 ounces"/>
    <n v="18"/>
    <n v="8"/>
    <n v="2.25"/>
    <x v="0"/>
    <x v="2"/>
    <x v="7"/>
  </r>
  <r>
    <x v="1780"/>
    <x v="4"/>
    <x v="0"/>
    <s v="Antigua, Guatemala"/>
    <x v="0"/>
    <s v="56/76"/>
    <s v="$19.00/12 ounces"/>
    <x v="33"/>
    <n v="19"/>
    <s v="12 ounces"/>
    <n v="19"/>
    <n v="12"/>
    <n v="1.5833333329999999"/>
    <x v="0"/>
    <x v="5"/>
    <x v="2"/>
  </r>
  <r>
    <x v="1781"/>
    <x v="4"/>
    <x v="213"/>
    <s v="Los Naranjos, Juayua, Sonsonate, El Salvador"/>
    <x v="0"/>
    <s v="54/72"/>
    <s v="$15.99/12 ounces"/>
    <x v="28"/>
    <n v="15.99"/>
    <s v="12 ounces"/>
    <n v="15.99"/>
    <n v="12"/>
    <n v="1.3325"/>
    <x v="0"/>
    <x v="1"/>
    <x v="10"/>
  </r>
  <r>
    <x v="1782"/>
    <x v="4"/>
    <x v="2"/>
    <s v="Villa Rica District, Pasco Department, Peru"/>
    <x v="0"/>
    <s v="62/78"/>
    <s v="NT $700/100 grams"/>
    <x v="31"/>
    <s v="NT $700"/>
    <s v="100 grams"/>
    <n v="700"/>
    <n v="3.5273990720000001"/>
    <n v="198.44649999999999"/>
    <x v="3"/>
    <x v="0"/>
    <x v="0"/>
  </r>
  <r>
    <x v="1783"/>
    <x v="4"/>
    <x v="10"/>
    <s v="Tolima Department, Colombia"/>
    <x v="2"/>
    <s v="64/80"/>
    <s v="$26.00/12 ounces"/>
    <x v="0"/>
    <n v="26"/>
    <s v="12 ounces"/>
    <n v="26"/>
    <n v="12"/>
    <n v="2.1666666669999999"/>
    <x v="0"/>
    <x v="4"/>
    <x v="7"/>
  </r>
  <r>
    <x v="1784"/>
    <x v="4"/>
    <x v="10"/>
    <s v="Boquete growing region, Panama"/>
    <x v="2"/>
    <s v="60/82"/>
    <s v="$29.00/12 ounces"/>
    <x v="2"/>
    <n v="29"/>
    <s v="12 ounces"/>
    <n v="29"/>
    <n v="12"/>
    <n v="2.4166666669999999"/>
    <x v="0"/>
    <x v="12"/>
    <x v="14"/>
  </r>
  <r>
    <x v="1785"/>
    <x v="4"/>
    <x v="6"/>
    <s v="Urrao, Antioquia Department, Colombia"/>
    <x v="2"/>
    <s v="62/80"/>
    <s v="$19.00/6 ounces"/>
    <x v="0"/>
    <n v="19"/>
    <s v="6 ounces"/>
    <n v="19"/>
    <n v="6"/>
    <n v="3.1666666669999999"/>
    <x v="0"/>
    <x v="0"/>
    <x v="7"/>
  </r>
  <r>
    <x v="1786"/>
    <x v="4"/>
    <x v="202"/>
    <s v="TarrazÃº growing region, Costa Rica"/>
    <x v="0"/>
    <s v="60/78"/>
    <s v="$14.00/12 ounces"/>
    <x v="40"/>
    <n v="14"/>
    <s v="12 ounces"/>
    <n v="14"/>
    <n v="12"/>
    <n v="1.1666666670000001"/>
    <x v="0"/>
    <x v="12"/>
    <x v="0"/>
  </r>
  <r>
    <x v="1787"/>
    <x v="4"/>
    <x v="16"/>
    <s v="Nyeri growing region, south-central Kenya"/>
    <x v="0"/>
    <s v="59/79"/>
    <s v="NT $349/8 ounces"/>
    <x v="10"/>
    <s v="NT $349"/>
    <s v="8 ounces"/>
    <n v="349"/>
    <n v="8"/>
    <n v="43.625"/>
    <x v="0"/>
    <x v="14"/>
    <x v="13"/>
  </r>
  <r>
    <x v="1788"/>
    <x v="4"/>
    <x v="44"/>
    <s v="Santa Maria de Dota, Costa Rica"/>
    <x v="0"/>
    <s v="60/78"/>
    <s v="$23.00/12 ounces"/>
    <x v="40"/>
    <n v="23"/>
    <s v="12 ounces"/>
    <n v="23"/>
    <n v="12"/>
    <n v="1.9166666670000001"/>
    <x v="0"/>
    <x v="12"/>
    <x v="0"/>
  </r>
  <r>
    <x v="1037"/>
    <x v="4"/>
    <x v="218"/>
    <s v="Yirgacheffe growing region, southern Ethiopia"/>
    <x v="0"/>
    <s v="60/78"/>
    <s v="$18.99/12 ounces"/>
    <x v="15"/>
    <n v="18.989999999999998"/>
    <s v="12 ounces"/>
    <n v="18.989999999999998"/>
    <n v="12"/>
    <n v="1.5825"/>
    <x v="0"/>
    <x v="12"/>
    <x v="0"/>
  </r>
  <r>
    <x v="1789"/>
    <x v="4"/>
    <x v="132"/>
    <s v="Kayanza Province, Burundi"/>
    <x v="0"/>
    <s v="57/74"/>
    <s v="$21.00/12 ounces"/>
    <x v="49"/>
    <n v="21"/>
    <s v="12 ounces"/>
    <n v="21"/>
    <n v="12"/>
    <n v="1.75"/>
    <x v="0"/>
    <x v="9"/>
    <x v="1"/>
  </r>
  <r>
    <x v="1790"/>
    <x v="4"/>
    <x v="2"/>
    <s v="Mercedes Sur, Turrubares, San JosÃ© Province, Costa Rica"/>
    <x v="0"/>
    <s v="58/76"/>
    <s v="NT $600/200 grams"/>
    <x v="40"/>
    <s v="NT $600"/>
    <s v="200 grams"/>
    <n v="600"/>
    <n v="7.0547981450000004"/>
    <n v="85.048500000000004"/>
    <x v="1"/>
    <x v="2"/>
    <x v="2"/>
  </r>
  <r>
    <x v="1574"/>
    <x v="4"/>
    <x v="35"/>
    <s v="Boquete growing region, western Panama"/>
    <x v="3"/>
    <s v="0/0"/>
    <s v="Â£50/10 capsules"/>
    <x v="1"/>
    <s v="Â£50"/>
    <s v="10 capsules"/>
    <n v="50"/>
    <n v="2"/>
    <n v="25"/>
    <x v="0"/>
    <x v="20"/>
    <x v="25"/>
  </r>
  <r>
    <x v="1791"/>
    <x v="4"/>
    <x v="8"/>
    <s v="Dota, TarrazÃº growing region, Costa Rica"/>
    <x v="0"/>
    <s v="60/78"/>
    <s v="$39.45/12 ounces"/>
    <x v="40"/>
    <n v="39.450000000000003"/>
    <s v="12 ounces"/>
    <n v="39.450000000000003"/>
    <n v="12"/>
    <n v="3.2875000000000001"/>
    <x v="0"/>
    <x v="12"/>
    <x v="0"/>
  </r>
  <r>
    <x v="1792"/>
    <x v="4"/>
    <x v="10"/>
    <s v="Guji Zone, Oromia Region, Southern Ethiopia"/>
    <x v="0"/>
    <s v="56/74"/>
    <s v="$22.00/12 ounces"/>
    <x v="15"/>
    <n v="22"/>
    <s v="12 ounces"/>
    <n v="22"/>
    <n v="12"/>
    <n v="1.8333333329999999"/>
    <x v="0"/>
    <x v="5"/>
    <x v="1"/>
  </r>
  <r>
    <x v="1793"/>
    <x v="4"/>
    <x v="93"/>
    <s v="Los Santos, TarrazÃº, Costa Rica"/>
    <x v="0"/>
    <s v="57/73"/>
    <s v="$17.50/12 ounces"/>
    <x v="40"/>
    <n v="17.5"/>
    <s v="12 ounces"/>
    <n v="17.5"/>
    <n v="12"/>
    <n v="1.4583333329999999"/>
    <x v="0"/>
    <x v="9"/>
    <x v="33"/>
  </r>
  <r>
    <x v="1794"/>
    <x v="4"/>
    <x v="0"/>
    <s v="Gedeb District, Gedeo Zone, southern Ethiopia"/>
    <x v="0"/>
    <s v="58/78"/>
    <s v="$19.00/12 ounces"/>
    <x v="15"/>
    <n v="19"/>
    <s v="12 ounces"/>
    <n v="19"/>
    <n v="12"/>
    <n v="1.5833333329999999"/>
    <x v="0"/>
    <x v="2"/>
    <x v="0"/>
  </r>
  <r>
    <x v="1795"/>
    <x v="4"/>
    <x v="0"/>
    <s v="Sidama growing region, Ethiopia"/>
    <x v="0"/>
    <s v="60/78"/>
    <s v="$19.00/12 ounces"/>
    <x v="9"/>
    <n v="19"/>
    <s v="12 ounces"/>
    <n v="19"/>
    <n v="12"/>
    <n v="1.5833333329999999"/>
    <x v="0"/>
    <x v="12"/>
    <x v="0"/>
  </r>
  <r>
    <x v="1796"/>
    <x v="4"/>
    <x v="15"/>
    <s v="Alishan, Chia-Yi, Taiwan"/>
    <x v="0"/>
    <s v="58/76"/>
    <s v="NT $550/4 ounces"/>
    <x v="39"/>
    <s v="NT $550"/>
    <s v="4 ounces"/>
    <n v="550"/>
    <n v="4"/>
    <n v="137.5"/>
    <x v="1"/>
    <x v="2"/>
    <x v="2"/>
  </r>
  <r>
    <x v="1797"/>
    <x v="4"/>
    <x v="16"/>
    <s v="Guji Zone, Oromia Region, Southern Ethiopia"/>
    <x v="0"/>
    <s v="60/76"/>
    <s v="NT $880/200 grams"/>
    <x v="15"/>
    <s v="NT $880"/>
    <s v="200 grams"/>
    <n v="880"/>
    <n v="7.0547981450000004"/>
    <n v="124.73779999999999"/>
    <x v="1"/>
    <x v="12"/>
    <x v="2"/>
  </r>
  <r>
    <x v="1798"/>
    <x v="4"/>
    <x v="16"/>
    <s v="Ethiopia; Kenya; Bolivia; Panama"/>
    <x v="0"/>
    <s v="56/72"/>
    <s v="NT $500/200 grams"/>
    <x v="181"/>
    <s v="NT $500"/>
    <s v="200 grams"/>
    <n v="500"/>
    <n v="7.0547981450000004"/>
    <n v="70.873750000000001"/>
    <x v="1"/>
    <x v="5"/>
    <x v="10"/>
  </r>
  <r>
    <x v="1799"/>
    <x v="4"/>
    <x v="15"/>
    <s v="Apaneca-Ilamatepec, El Salvador"/>
    <x v="0"/>
    <s v="62/78"/>
    <s v="$14.00/230 grams"/>
    <x v="28"/>
    <n v="14"/>
    <s v="230 grams"/>
    <n v="14"/>
    <n v="8.1130178659999999"/>
    <n v="1.7256217389999999"/>
    <x v="0"/>
    <x v="0"/>
    <x v="0"/>
  </r>
  <r>
    <x v="1800"/>
    <x v="4"/>
    <x v="0"/>
    <s v="San JosÃ© de Minas, Pichincha Province, Ecuador"/>
    <x v="0"/>
    <s v="57/75"/>
    <s v="$25.00/8 ounces"/>
    <x v="22"/>
    <n v="25"/>
    <s v="8 ounces"/>
    <n v="25"/>
    <n v="8"/>
    <n v="3.125"/>
    <x v="0"/>
    <x v="9"/>
    <x v="11"/>
  </r>
  <r>
    <x v="1801"/>
    <x v="4"/>
    <x v="64"/>
    <s v="Piedra Candela, Chiriqui Province, far western Panama"/>
    <x v="0"/>
    <s v="60/78"/>
    <s v="$50.00/4 ounces"/>
    <x v="7"/>
    <n v="50"/>
    <s v="4 ounces"/>
    <n v="50"/>
    <n v="4"/>
    <n v="12.5"/>
    <x v="0"/>
    <x v="12"/>
    <x v="0"/>
  </r>
  <r>
    <x v="1802"/>
    <x v="4"/>
    <x v="0"/>
    <s v="Vereda Santa Rita, Manizales, Caldas, Colombia"/>
    <x v="0"/>
    <s v="58/76"/>
    <s v="$18.00/8 ounces"/>
    <x v="0"/>
    <n v="18"/>
    <s v="8 ounces"/>
    <n v="18"/>
    <n v="8"/>
    <n v="2.25"/>
    <x v="0"/>
    <x v="2"/>
    <x v="2"/>
  </r>
  <r>
    <x v="1803"/>
    <x v="4"/>
    <x v="72"/>
    <s v="Aceh Province, Sumatra, Indonesia"/>
    <x v="2"/>
    <s v="62/80"/>
    <s v="$21.50/16 ounces"/>
    <x v="19"/>
    <n v="21.5"/>
    <s v="16 ounces"/>
    <n v="21.5"/>
    <n v="16"/>
    <n v="1.34375"/>
    <x v="0"/>
    <x v="0"/>
    <x v="7"/>
  </r>
  <r>
    <x v="712"/>
    <x v="4"/>
    <x v="0"/>
    <s v="Aceh Province, Sumatra, Indonesia"/>
    <x v="0"/>
    <s v="58/76"/>
    <s v="$21.00/12 ounces"/>
    <x v="19"/>
    <n v="21"/>
    <s v="12 ounces"/>
    <n v="21"/>
    <n v="12"/>
    <n v="1.75"/>
    <x v="0"/>
    <x v="2"/>
    <x v="2"/>
  </r>
  <r>
    <x v="1804"/>
    <x v="4"/>
    <x v="44"/>
    <s v="La Union, NariÃ±o, Colombia"/>
    <x v="2"/>
    <s v="62/80"/>
    <s v="$18.50/12 ounces"/>
    <x v="0"/>
    <n v="18.5"/>
    <s v="12 ounces"/>
    <n v="18.5"/>
    <n v="12"/>
    <n v="1.5416666670000001"/>
    <x v="0"/>
    <x v="0"/>
    <x v="7"/>
  </r>
  <r>
    <x v="1805"/>
    <x v="4"/>
    <x v="3"/>
    <s v="Pitalito Municipality, Huila Department, Colombia"/>
    <x v="2"/>
    <s v="62/80"/>
    <s v="$19.50/6 ounces"/>
    <x v="0"/>
    <n v="19.5"/>
    <s v="6 ounces"/>
    <n v="19.5"/>
    <n v="6"/>
    <n v="3.25"/>
    <x v="0"/>
    <x v="0"/>
    <x v="7"/>
  </r>
  <r>
    <x v="1806"/>
    <x v="4"/>
    <x v="6"/>
    <s v="Quindio Department, Colombia"/>
    <x v="0"/>
    <s v="60/78"/>
    <s v="$30.00/12 ounces"/>
    <x v="0"/>
    <n v="30"/>
    <s v="12 ounces"/>
    <n v="30"/>
    <n v="12"/>
    <n v="2.5"/>
    <x v="0"/>
    <x v="12"/>
    <x v="0"/>
  </r>
  <r>
    <x v="1807"/>
    <x v="4"/>
    <x v="228"/>
    <s v="Maunawili growing region, southeastern Oahu, Hawaii"/>
    <x v="0"/>
    <s v="54/74"/>
    <s v="$17.00/4 ounces"/>
    <x v="80"/>
    <n v="17"/>
    <s v="4 ounces"/>
    <n v="17"/>
    <n v="4"/>
    <n v="4.25"/>
    <x v="0"/>
    <x v="1"/>
    <x v="1"/>
  </r>
  <r>
    <x v="1808"/>
    <x v="4"/>
    <x v="16"/>
    <s v="Tarrazu, Costa Rica"/>
    <x v="0"/>
    <s v="60/77"/>
    <s v="NT $550/227 grams"/>
    <x v="40"/>
    <s v="NT $550"/>
    <s v="227 grams"/>
    <n v="550"/>
    <n v="8.0071958940000005"/>
    <n v="68.68821586"/>
    <x v="1"/>
    <x v="12"/>
    <x v="17"/>
  </r>
  <r>
    <x v="1809"/>
    <x v="4"/>
    <x v="0"/>
    <s v="Guji Zone, Oromia Region, Ethiopia"/>
    <x v="0"/>
    <s v="56/74"/>
    <s v="$19.00/12 ounces"/>
    <x v="9"/>
    <n v="19"/>
    <s v="12 ounces"/>
    <n v="19"/>
    <n v="12"/>
    <n v="1.5833333329999999"/>
    <x v="0"/>
    <x v="5"/>
    <x v="1"/>
  </r>
  <r>
    <x v="1810"/>
    <x v="4"/>
    <x v="218"/>
    <s v="Guji Zone, Oromia Region, southern Ethiopia"/>
    <x v="0"/>
    <s v="60/76"/>
    <s v="$17.99/ 12 ounces"/>
    <x v="15"/>
    <n v="17.989999999999998"/>
    <s v=" 12 ounces"/>
    <n v="17.989999999999998"/>
    <n v="12"/>
    <n v="1.4991666669999999"/>
    <x v="0"/>
    <x v="12"/>
    <x v="2"/>
  </r>
  <r>
    <x v="1811"/>
    <x v="4"/>
    <x v="15"/>
    <s v="Alishan, Chia-Yi City, Taiwan"/>
    <x v="0"/>
    <s v="56/74"/>
    <s v="NT $400/4 ounces"/>
    <x v="39"/>
    <s v="NT $400"/>
    <s v="4 ounces"/>
    <n v="400"/>
    <n v="4"/>
    <n v="100"/>
    <x v="1"/>
    <x v="5"/>
    <x v="1"/>
  </r>
  <r>
    <x v="1812"/>
    <x v="4"/>
    <x v="51"/>
    <s v="Yirgacheffe growing region, south-central Ethiopia"/>
    <x v="0"/>
    <s v="62/76"/>
    <s v="NT $350/227 grams"/>
    <x v="18"/>
    <s v="NT $350"/>
    <s v="227 grams"/>
    <n v="350"/>
    <n v="8.0071958940000005"/>
    <n v="43.710682820000002"/>
    <x v="0"/>
    <x v="0"/>
    <x v="2"/>
  </r>
  <r>
    <x v="1813"/>
    <x v="4"/>
    <x v="51"/>
    <s v="Brunca growing region, Costa Rica"/>
    <x v="0"/>
    <s v="62/76"/>
    <s v="NT $400/ 227 grams"/>
    <x v="40"/>
    <s v="NT $400"/>
    <s v=" 227 grams"/>
    <n v="400"/>
    <n v="8.0071958940000005"/>
    <n v="49.955066080000002"/>
    <x v="0"/>
    <x v="0"/>
    <x v="2"/>
  </r>
  <r>
    <x v="1814"/>
    <x v="4"/>
    <x v="51"/>
    <s v="Guji Zone, Oromia Region, Southern Ethiopia"/>
    <x v="0"/>
    <s v="58/74"/>
    <s v="NT $350/227 grams"/>
    <x v="15"/>
    <s v="NT $350"/>
    <s v="227 grams"/>
    <n v="350"/>
    <n v="8.0071958940000005"/>
    <n v="43.710682820000002"/>
    <x v="0"/>
    <x v="2"/>
    <x v="1"/>
  </r>
  <r>
    <x v="1815"/>
    <x v="4"/>
    <x v="6"/>
    <s v="Cauca Department, Colombia"/>
    <x v="2"/>
    <s v="62/80"/>
    <s v="$16.00/4 ounces"/>
    <x v="0"/>
    <n v="16"/>
    <s v="4 ounces"/>
    <n v="16"/>
    <n v="4"/>
    <n v="4"/>
    <x v="0"/>
    <x v="0"/>
    <x v="7"/>
  </r>
  <r>
    <x v="428"/>
    <x v="4"/>
    <x v="6"/>
    <s v="Holualoa, Kona, Big Island of Hawaiâ€™i"/>
    <x v="0"/>
    <s v="57/74"/>
    <s v="$30.00/4 ounces"/>
    <x v="29"/>
    <n v="30"/>
    <s v="4 ounces"/>
    <n v="30"/>
    <n v="4"/>
    <n v="7.5"/>
    <x v="0"/>
    <x v="9"/>
    <x v="1"/>
  </r>
  <r>
    <x v="1816"/>
    <x v="4"/>
    <x v="6"/>
    <s v="Kaâ€˜Å«, Big Island of Hawaiâ€™i"/>
    <x v="0"/>
    <s v="58/74"/>
    <s v="$25.00/4 ounces"/>
    <x v="29"/>
    <n v="25"/>
    <s v="4 ounces"/>
    <n v="25"/>
    <n v="4"/>
    <n v="6.25"/>
    <x v="0"/>
    <x v="2"/>
    <x v="1"/>
  </r>
  <r>
    <x v="1817"/>
    <x v="4"/>
    <x v="0"/>
    <s v="Toraja growing region, south-central Sulawesi, Indonesia"/>
    <x v="0"/>
    <s v="54/72"/>
    <s v="$24.00/12 ounces"/>
    <x v="19"/>
    <n v="24"/>
    <s v="12 ounces"/>
    <n v="24"/>
    <n v="12"/>
    <n v="2"/>
    <x v="0"/>
    <x v="1"/>
    <x v="10"/>
  </r>
  <r>
    <x v="1818"/>
    <x v="4"/>
    <x v="23"/>
    <s v="Sidama growing region, southern Ethiopia"/>
    <x v="0"/>
    <s v="59/77"/>
    <s v="NT $400/8 ounces"/>
    <x v="15"/>
    <s v="NT $400"/>
    <s v="8 ounces"/>
    <n v="400"/>
    <n v="8"/>
    <n v="50"/>
    <x v="1"/>
    <x v="14"/>
    <x v="17"/>
  </r>
  <r>
    <x v="1819"/>
    <x v="4"/>
    <x v="5"/>
    <s v="Caicedonia, Valle de Cauca Department, Colombia"/>
    <x v="0"/>
    <s v="58/76"/>
    <s v="$25.00/12 ounces"/>
    <x v="0"/>
    <n v="25"/>
    <s v="12 ounces"/>
    <n v="25"/>
    <n v="12"/>
    <n v="2.0833333330000001"/>
    <x v="0"/>
    <x v="2"/>
    <x v="2"/>
  </r>
  <r>
    <x v="1820"/>
    <x v="4"/>
    <x v="72"/>
    <s v="Alajuela, Costa Rica"/>
    <x v="0"/>
    <s v="60/77"/>
    <s v="$23.00/12 ounces"/>
    <x v="40"/>
    <n v="23"/>
    <s v="12 ounces"/>
    <n v="23"/>
    <n v="12"/>
    <n v="1.9166666670000001"/>
    <x v="0"/>
    <x v="12"/>
    <x v="17"/>
  </r>
  <r>
    <x v="1821"/>
    <x v="4"/>
    <x v="10"/>
    <s v="Nyamasheke District, Western Province, Rwanda"/>
    <x v="0"/>
    <s v="58/80"/>
    <s v="$22.00/12 ounces"/>
    <x v="52"/>
    <n v="22"/>
    <s v="12 ounces"/>
    <n v="22"/>
    <n v="12"/>
    <n v="1.8333333329999999"/>
    <x v="0"/>
    <x v="2"/>
    <x v="7"/>
  </r>
  <r>
    <x v="1822"/>
    <x v="4"/>
    <x v="223"/>
    <s v="Nyeri growing region, south-central Kenya"/>
    <x v="0"/>
    <s v="57/78"/>
    <s v="NT $450/220 grams"/>
    <x v="10"/>
    <s v="NT $450"/>
    <s v="220 grams"/>
    <n v="450"/>
    <n v="7.7602779589999997"/>
    <n v="57.987613639999999"/>
    <x v="1"/>
    <x v="9"/>
    <x v="0"/>
  </r>
  <r>
    <x v="1823"/>
    <x v="4"/>
    <x v="16"/>
    <s v="Arbegona, Sidama Region, Ethiopia"/>
    <x v="0"/>
    <s v="58/77"/>
    <s v="NT $620/100 grams"/>
    <x v="9"/>
    <s v="NT $620"/>
    <s v="100 grams"/>
    <n v="620"/>
    <n v="3.5273990720000001"/>
    <n v="175.76689999999999"/>
    <x v="3"/>
    <x v="2"/>
    <x v="17"/>
  </r>
  <r>
    <x v="1824"/>
    <x v="4"/>
    <x v="59"/>
    <s v="Giraldo, Antioquia, Colombia"/>
    <x v="0"/>
    <s v="54/74"/>
    <s v="$18.00/12 ounces"/>
    <x v="0"/>
    <n v="18"/>
    <s v="12 ounces"/>
    <n v="18"/>
    <n v="12"/>
    <n v="1.5"/>
    <x v="0"/>
    <x v="1"/>
    <x v="1"/>
  </r>
  <r>
    <x v="1825"/>
    <x v="4"/>
    <x v="76"/>
    <s v="Pacaybamba growing region, Peru"/>
    <x v="0"/>
    <s v="60/77"/>
    <s v="$30.00/12 ounces"/>
    <x v="31"/>
    <n v="30"/>
    <s v="12 ounces"/>
    <n v="30"/>
    <n v="12"/>
    <n v="2.5"/>
    <x v="0"/>
    <x v="12"/>
    <x v="17"/>
  </r>
  <r>
    <x v="274"/>
    <x v="4"/>
    <x v="6"/>
    <s v="Pitalito, Huila Department, Colombia"/>
    <x v="0"/>
    <s v="60/77"/>
    <s v="$19.00/6 ounces"/>
    <x v="0"/>
    <n v="19"/>
    <s v="6 ounces"/>
    <n v="19"/>
    <n v="6"/>
    <n v="3.1666666669999999"/>
    <x v="0"/>
    <x v="12"/>
    <x v="17"/>
  </r>
  <r>
    <x v="1806"/>
    <x v="4"/>
    <x v="6"/>
    <s v="Quindio Department, Colombia"/>
    <x v="0"/>
    <s v="61/79"/>
    <s v="$30.00/12 ounces"/>
    <x v="0"/>
    <n v="30"/>
    <s v="12 ounces"/>
    <n v="30"/>
    <n v="12"/>
    <n v="2.5"/>
    <x v="0"/>
    <x v="7"/>
    <x v="13"/>
  </r>
  <r>
    <x v="1826"/>
    <x v="4"/>
    <x v="15"/>
    <s v="Santa Barbara Department, Honduras"/>
    <x v="0"/>
    <s v="58/78"/>
    <s v="NT $275/8 ounces"/>
    <x v="112"/>
    <s v="NT $275"/>
    <s v="8 ounces"/>
    <n v="275"/>
    <n v="8"/>
    <n v="34.375"/>
    <x v="0"/>
    <x v="2"/>
    <x v="0"/>
  </r>
  <r>
    <x v="1827"/>
    <x v="4"/>
    <x v="2"/>
    <s v="Cauca Department, Colombia"/>
    <x v="0"/>
    <s v="58/74"/>
    <s v="NT $500/100 grams"/>
    <x v="0"/>
    <s v="NT $500"/>
    <s v="100 grams"/>
    <n v="500"/>
    <n v="3.5273990720000001"/>
    <n v="141.7475"/>
    <x v="1"/>
    <x v="2"/>
    <x v="1"/>
  </r>
  <r>
    <x v="1828"/>
    <x v="4"/>
    <x v="10"/>
    <s v="Kirinyaga County, Kenya"/>
    <x v="0"/>
    <s v="58/76"/>
    <s v="$16.50/250 grams"/>
    <x v="13"/>
    <n v="16.5"/>
    <s v="250 grams"/>
    <n v="16.5"/>
    <n v="8.8184976810000002"/>
    <n v="1.871067"/>
    <x v="0"/>
    <x v="2"/>
    <x v="2"/>
  </r>
  <r>
    <x v="1829"/>
    <x v="4"/>
    <x v="196"/>
    <s v="Sidamo (also Sidama) growing region, south-central Ethiopia"/>
    <x v="0"/>
    <s v="58/80"/>
    <s v="$35.00/300 grams"/>
    <x v="18"/>
    <n v="35"/>
    <s v="300 grams"/>
    <n v="35"/>
    <n v="10.582197219999999"/>
    <n v="3.307441667"/>
    <x v="0"/>
    <x v="2"/>
    <x v="7"/>
  </r>
  <r>
    <x v="1830"/>
    <x v="4"/>
    <x v="16"/>
    <s v="Hambela Dimtu, Guji, Ethiopia"/>
    <x v="0"/>
    <s v="58/80"/>
    <s v="NT $350/227 grams"/>
    <x v="9"/>
    <s v="NT $350"/>
    <s v="227 grams"/>
    <n v="350"/>
    <n v="8.0071958940000005"/>
    <n v="43.710682820000002"/>
    <x v="0"/>
    <x v="2"/>
    <x v="7"/>
  </r>
  <r>
    <x v="1831"/>
    <x v="4"/>
    <x v="2"/>
    <s v="Ipanema, Brazil"/>
    <x v="3"/>
    <s v="0/0"/>
    <s v="NT $200/160-ml bottle"/>
    <x v="76"/>
    <s v="NT $200"/>
    <s v="160-ml bottle"/>
    <n v="200"/>
    <n v="5.41"/>
    <n v="36.968576710000001"/>
    <x v="0"/>
    <x v="20"/>
    <x v="25"/>
  </r>
  <r>
    <x v="1832"/>
    <x v="4"/>
    <x v="145"/>
    <s v="Northern Province, Rwanda"/>
    <x v="0"/>
    <s v="60/78"/>
    <s v="$17.00/12 ounces"/>
    <x v="52"/>
    <n v="17"/>
    <s v="12 ounces"/>
    <n v="17"/>
    <n v="12"/>
    <n v="1.4166666670000001"/>
    <x v="0"/>
    <x v="12"/>
    <x v="0"/>
  </r>
  <r>
    <x v="1833"/>
    <x v="4"/>
    <x v="230"/>
    <s v="South Kivu growing region, Democratic Republic of the Congo"/>
    <x v="0"/>
    <s v="56/74"/>
    <s v="$20.00/12 ounces"/>
    <x v="102"/>
    <n v="20"/>
    <s v="12 ounces"/>
    <n v="20"/>
    <n v="12"/>
    <n v="1.6666666670000001"/>
    <x v="0"/>
    <x v="5"/>
    <x v="1"/>
  </r>
  <r>
    <x v="1834"/>
    <x v="4"/>
    <x v="68"/>
    <s v="Sidamo Zone, Oromia Region, Ethiopia"/>
    <x v="2"/>
    <s v="62/80"/>
    <s v="$20.00/12 ounces"/>
    <x v="9"/>
    <n v="20"/>
    <s v="12 ounces"/>
    <n v="20"/>
    <n v="12"/>
    <n v="1.6666666670000001"/>
    <x v="0"/>
    <x v="0"/>
    <x v="7"/>
  </r>
  <r>
    <x v="1835"/>
    <x v="4"/>
    <x v="6"/>
    <s v="Matagalpa, Nicaragua"/>
    <x v="2"/>
    <s v="62/80"/>
    <s v="$29.95/4 ounces"/>
    <x v="68"/>
    <n v="29.95"/>
    <s v="4 ounces"/>
    <n v="29.95"/>
    <n v="4"/>
    <n v="7.4874999999999998"/>
    <x v="0"/>
    <x v="0"/>
    <x v="7"/>
  </r>
  <r>
    <x v="1836"/>
    <x v="4"/>
    <x v="0"/>
    <s v="San Isidro, Acevedo, Huila, Colombia"/>
    <x v="0"/>
    <s v="58/78"/>
    <s v="$20.00/12 ounces"/>
    <x v="0"/>
    <n v="20"/>
    <s v="12 ounces"/>
    <n v="20"/>
    <n v="12"/>
    <n v="1.6666666670000001"/>
    <x v="0"/>
    <x v="2"/>
    <x v="0"/>
  </r>
  <r>
    <x v="712"/>
    <x v="4"/>
    <x v="0"/>
    <s v="Aceh Province, Sumatra, Indonesia"/>
    <x v="0"/>
    <s v="56/74"/>
    <s v="$17.90/12 ounces"/>
    <x v="19"/>
    <n v="17.899999999999999"/>
    <s v="12 ounces"/>
    <n v="17.899999999999999"/>
    <n v="12"/>
    <n v="1.4916666670000001"/>
    <x v="0"/>
    <x v="5"/>
    <x v="1"/>
  </r>
  <r>
    <x v="1837"/>
    <x v="4"/>
    <x v="128"/>
    <s v="Pichincha Province, Ecuador"/>
    <x v="2"/>
    <s v="62/80"/>
    <s v="$45.00/12 ounces"/>
    <x v="22"/>
    <n v="45"/>
    <s v="12 ounces"/>
    <n v="45"/>
    <n v="12"/>
    <n v="3.75"/>
    <x v="0"/>
    <x v="0"/>
    <x v="7"/>
  </r>
  <r>
    <x v="1838"/>
    <x v="4"/>
    <x v="10"/>
    <s v="Caicedonia, Valle de Cauca Department, Colombia"/>
    <x v="0"/>
    <s v="60/77"/>
    <s v="$28.00/12 ounces"/>
    <x v="0"/>
    <n v="28"/>
    <s v="12 ounces"/>
    <n v="28"/>
    <n v="12"/>
    <n v="2.3333333330000001"/>
    <x v="0"/>
    <x v="12"/>
    <x v="17"/>
  </r>
  <r>
    <x v="1839"/>
    <x v="4"/>
    <x v="37"/>
    <s v="Finca Santa Teresa, Volcan, Panama"/>
    <x v="0"/>
    <s v="60/78"/>
    <s v="$87.00/12 ounces"/>
    <x v="2"/>
    <n v="87"/>
    <s v="12 ounces"/>
    <n v="87"/>
    <n v="12"/>
    <n v="7.25"/>
    <x v="0"/>
    <x v="12"/>
    <x v="0"/>
  </r>
  <r>
    <x v="1840"/>
    <x v="4"/>
    <x v="126"/>
    <s v="Guji Zone, Oromia Region, Ethiopia"/>
    <x v="3"/>
    <s v="0/0"/>
    <s v="$5.50/12-ounce bottle"/>
    <x v="9"/>
    <n v="5.5"/>
    <s v="12-ounce bottle"/>
    <n v="5.5"/>
    <n v="12"/>
    <n v="0.45833333300000001"/>
    <x v="0"/>
    <x v="20"/>
    <x v="25"/>
  </r>
  <r>
    <x v="1841"/>
    <x v="4"/>
    <x v="23"/>
    <s v="Rutsiro District, western Rwanda"/>
    <x v="4"/>
    <s v="42/58"/>
    <s v="NT $800/8 ounces"/>
    <x v="182"/>
    <s v="NT $800"/>
    <s v="8 ounces"/>
    <n v="800"/>
    <n v="8"/>
    <n v="100"/>
    <x v="1"/>
    <x v="34"/>
    <x v="12"/>
  </r>
  <r>
    <x v="1842"/>
    <x v="4"/>
    <x v="5"/>
    <s v="Northern Province, Rwanda"/>
    <x v="0"/>
    <s v="58/78"/>
    <s v="$21.50/12 ounces"/>
    <x v="52"/>
    <n v="21.5"/>
    <s v="12 ounces"/>
    <n v="21.5"/>
    <n v="12"/>
    <n v="1.7916666670000001"/>
    <x v="0"/>
    <x v="2"/>
    <x v="0"/>
  </r>
  <r>
    <x v="1843"/>
    <x v="4"/>
    <x v="22"/>
    <s v="Minas Gerais State, southeastern Brazil"/>
    <x v="2"/>
    <s v="82/104"/>
    <s v="Â¥2980/100 grams"/>
    <x v="183"/>
    <s v="Â¥2980"/>
    <s v="100 grams"/>
    <n v="2980"/>
    <n v="3.5273990720000001"/>
    <n v="844.81510000000003"/>
    <x v="3"/>
    <x v="49"/>
    <x v="62"/>
  </r>
  <r>
    <x v="1844"/>
    <x v="4"/>
    <x v="76"/>
    <s v="Santander Department, Colombia"/>
    <x v="1"/>
    <s v="56/64"/>
    <s v="$27.00/12 ounces"/>
    <x v="0"/>
    <n v="27"/>
    <s v="12 ounces"/>
    <n v="27"/>
    <n v="12"/>
    <n v="2.25"/>
    <x v="0"/>
    <x v="5"/>
    <x v="32"/>
  </r>
  <r>
    <x v="1845"/>
    <x v="4"/>
    <x v="2"/>
    <s v="El Guarco, Cartago Province, Costa Rica"/>
    <x v="2"/>
    <s v="62/80"/>
    <s v="NT $600/200 grams"/>
    <x v="40"/>
    <s v="NT $600"/>
    <s v="200 grams"/>
    <n v="600"/>
    <n v="7.0547981450000004"/>
    <n v="85.048500000000004"/>
    <x v="1"/>
    <x v="0"/>
    <x v="7"/>
  </r>
  <r>
    <x v="1846"/>
    <x v="4"/>
    <x v="64"/>
    <s v="Sanaâ€™a growing region, Yemen"/>
    <x v="2"/>
    <s v="63/83"/>
    <s v="$35.00/8 ounces"/>
    <x v="4"/>
    <n v="35"/>
    <s v="8 ounces"/>
    <n v="35"/>
    <n v="8"/>
    <n v="4.375"/>
    <x v="0"/>
    <x v="21"/>
    <x v="26"/>
  </r>
  <r>
    <x v="1847"/>
    <x v="4"/>
    <x v="18"/>
    <s v="Guji Zone, Oromia Region, Hambela Woreda, Ethiopia"/>
    <x v="0"/>
    <s v="60/78"/>
    <s v="NT $350/227 grams"/>
    <x v="9"/>
    <s v="NT $350"/>
    <s v="227 grams"/>
    <n v="350"/>
    <n v="8.0071958940000005"/>
    <n v="43.710682820000002"/>
    <x v="0"/>
    <x v="12"/>
    <x v="0"/>
  </r>
  <r>
    <x v="366"/>
    <x v="4"/>
    <x v="0"/>
    <s v="Kabiufa, Eastern Highlands, Papua New Guinea"/>
    <x v="2"/>
    <s v="60/82"/>
    <s v="$16.00/12 ounces"/>
    <x v="55"/>
    <n v="16"/>
    <s v="12 ounces"/>
    <n v="16"/>
    <n v="12"/>
    <n v="1.3333333329999999"/>
    <x v="0"/>
    <x v="12"/>
    <x v="14"/>
  </r>
  <r>
    <x v="1848"/>
    <x v="4"/>
    <x v="64"/>
    <s v="Volcan, Panama"/>
    <x v="2"/>
    <s v="64/84"/>
    <s v="$49.95/8 ounces"/>
    <x v="2"/>
    <n v="49.95"/>
    <s v="8 ounces"/>
    <n v="49.95"/>
    <n v="8"/>
    <n v="6.2437500000000004"/>
    <x v="0"/>
    <x v="4"/>
    <x v="3"/>
  </r>
  <r>
    <x v="1849"/>
    <x v="4"/>
    <x v="15"/>
    <s v="Costa Rica"/>
    <x v="0"/>
    <s v="58/76"/>
    <s v="NT $275/8 ounces"/>
    <x v="40"/>
    <s v="NT $275"/>
    <s v="8 ounces"/>
    <n v="275"/>
    <n v="8"/>
    <n v="34.375"/>
    <x v="0"/>
    <x v="2"/>
    <x v="2"/>
  </r>
  <r>
    <x v="1850"/>
    <x v="4"/>
    <x v="231"/>
    <s v="Bani Matar growing region, Yemen"/>
    <x v="0"/>
    <s v="60/78"/>
    <s v="NT $680/227 grams"/>
    <x v="4"/>
    <s v="NT $680"/>
    <s v="227 grams"/>
    <n v="680"/>
    <n v="8.0071958940000005"/>
    <n v="84.923612329999997"/>
    <x v="1"/>
    <x v="12"/>
    <x v="0"/>
  </r>
  <r>
    <x v="1851"/>
    <x v="4"/>
    <x v="15"/>
    <s v="ochere Woreda, Gedeo Zone, Ethiopia"/>
    <x v="0"/>
    <s v="60/80"/>
    <s v="NT $290/8 ounces"/>
    <x v="9"/>
    <s v="NT $290"/>
    <s v="8 ounces"/>
    <n v="290"/>
    <n v="8"/>
    <n v="36.25"/>
    <x v="0"/>
    <x v="12"/>
    <x v="7"/>
  </r>
  <r>
    <x v="1852"/>
    <x v="4"/>
    <x v="44"/>
    <s v="Songwe Region, Mbozi District, Tanzania"/>
    <x v="0"/>
    <s v="58/78"/>
    <s v="$16.95/12 ounces"/>
    <x v="30"/>
    <n v="16.95"/>
    <s v="12 ounces"/>
    <n v="16.95"/>
    <n v="12"/>
    <n v="1.4125000000000001"/>
    <x v="0"/>
    <x v="2"/>
    <x v="0"/>
  </r>
  <r>
    <x v="1853"/>
    <x v="4"/>
    <x v="232"/>
    <s v="Ngorongoro Crater region, northern Tanzania"/>
    <x v="0"/>
    <s v="53/71"/>
    <s v="$17.99/16 ounces"/>
    <x v="82"/>
    <n v="17.989999999999998"/>
    <s v="16 ounces"/>
    <n v="17.989999999999998"/>
    <n v="16"/>
    <n v="1.1243749999999999"/>
    <x v="0"/>
    <x v="23"/>
    <x v="42"/>
  </r>
  <r>
    <x v="1854"/>
    <x v="4"/>
    <x v="50"/>
    <s v="Ethiopia; Guatemala; Honduras"/>
    <x v="0"/>
    <s v="56/72"/>
    <s v="NT $350/227 grams"/>
    <x v="184"/>
    <s v="NT $350"/>
    <s v="227 grams"/>
    <n v="350"/>
    <n v="8.0071958940000005"/>
    <n v="43.710682820000002"/>
    <x v="0"/>
    <x v="5"/>
    <x v="10"/>
  </r>
  <r>
    <x v="1855"/>
    <x v="4"/>
    <x v="41"/>
    <s v="Boquete growing region, western Panama"/>
    <x v="0"/>
    <s v="58/76"/>
    <s v="$32.99/16 ounces"/>
    <x v="1"/>
    <n v="32.99"/>
    <s v="16 ounces"/>
    <n v="32.99"/>
    <n v="16"/>
    <n v="2.0618750000000001"/>
    <x v="0"/>
    <x v="2"/>
    <x v="2"/>
  </r>
  <r>
    <x v="1856"/>
    <x v="4"/>
    <x v="105"/>
    <s v="Kona growing region, Big Island of Hawaiâ€™i"/>
    <x v="0"/>
    <s v="56/76"/>
    <s v="$35.00/10 ounces"/>
    <x v="29"/>
    <n v="35"/>
    <s v="10 ounces"/>
    <n v="35"/>
    <n v="10"/>
    <n v="3.5"/>
    <x v="0"/>
    <x v="5"/>
    <x v="2"/>
  </r>
  <r>
    <x v="1857"/>
    <x v="4"/>
    <x v="9"/>
    <s v="Kona growing region, Big Island of Hawaiâ€™i"/>
    <x v="0"/>
    <s v="58/80"/>
    <s v="$49.95/7 ounces"/>
    <x v="29"/>
    <n v="49.95"/>
    <s v="7 ounces"/>
    <n v="49.95"/>
    <n v="7"/>
    <n v="7.1357142859999998"/>
    <x v="0"/>
    <x v="2"/>
    <x v="7"/>
  </r>
  <r>
    <x v="1858"/>
    <x v="4"/>
    <x v="15"/>
    <s v="yeri growing region, south-central Kenya"/>
    <x v="0"/>
    <s v="60/78"/>
    <s v="NT $390/8 ounces"/>
    <x v="10"/>
    <s v="NT $390"/>
    <s v="8 ounces"/>
    <n v="390"/>
    <n v="8"/>
    <n v="48.75"/>
    <x v="0"/>
    <x v="12"/>
    <x v="0"/>
  </r>
  <r>
    <x v="1859"/>
    <x v="4"/>
    <x v="16"/>
    <s v="Guji Zone, southern Ethiopia"/>
    <x v="2"/>
    <s v="62/80"/>
    <s v="NT $350/225 grams"/>
    <x v="15"/>
    <s v="NT $350"/>
    <s v="225 grams"/>
    <n v="350"/>
    <n v="7.9366479129999998"/>
    <n v="44.099222220000001"/>
    <x v="0"/>
    <x v="0"/>
    <x v="7"/>
  </r>
  <r>
    <x v="1860"/>
    <x v="4"/>
    <x v="15"/>
    <s v="Costa Rica"/>
    <x v="0"/>
    <s v="52/70"/>
    <s v="NT $250/8 ounces"/>
    <x v="40"/>
    <s v="NT $250"/>
    <s v="8 ounces"/>
    <n v="250"/>
    <n v="8"/>
    <n v="31.25"/>
    <x v="0"/>
    <x v="3"/>
    <x v="28"/>
  </r>
  <r>
    <x v="1861"/>
    <x v="4"/>
    <x v="15"/>
    <s v="Guji Zone, Oromia region, southern Ethiopia"/>
    <x v="0"/>
    <s v="56/76"/>
    <s v="NT $210/8 ounces"/>
    <x v="15"/>
    <s v="NT $210"/>
    <s v="8 ounces"/>
    <n v="210"/>
    <n v="8"/>
    <n v="26.25"/>
    <x v="0"/>
    <x v="5"/>
    <x v="2"/>
  </r>
  <r>
    <x v="1862"/>
    <x v="4"/>
    <x v="16"/>
    <s v="Guji Zone, southern Ethiopia"/>
    <x v="0"/>
    <s v="59/77"/>
    <s v="NT $360/225 grams"/>
    <x v="15"/>
    <s v="NT $360"/>
    <s v="225 grams"/>
    <n v="360"/>
    <n v="7.9366479129999998"/>
    <n v="45.359200000000001"/>
    <x v="0"/>
    <x v="14"/>
    <x v="17"/>
  </r>
  <r>
    <x v="1863"/>
    <x v="4"/>
    <x v="6"/>
    <s v="Kainaliu, Kona, Big Island of Hawaiâ€™i"/>
    <x v="0"/>
    <s v="58/82"/>
    <s v="$29.95/4 ounces"/>
    <x v="29"/>
    <n v="29.95"/>
    <s v="4 ounces"/>
    <n v="29.95"/>
    <n v="4"/>
    <n v="7.4874999999999998"/>
    <x v="0"/>
    <x v="2"/>
    <x v="14"/>
  </r>
  <r>
    <x v="1864"/>
    <x v="4"/>
    <x v="132"/>
    <s v="Yirgacheffe growing region, southern Ethiopia"/>
    <x v="3"/>
    <s v="0/0"/>
    <s v="$11.00/375 ml. flask"/>
    <x v="15"/>
    <n v="11"/>
    <s v="375 ml. flask"/>
    <n v="11"/>
    <n v="12.68"/>
    <n v="0.86750788599999995"/>
    <x v="0"/>
    <x v="20"/>
    <x v="25"/>
  </r>
  <r>
    <x v="1865"/>
    <x v="4"/>
    <x v="26"/>
    <s v="Yirgachefffe growing region, southern Ethiopia"/>
    <x v="0"/>
    <s v="56/76"/>
    <s v="NT $450/227 grams"/>
    <x v="15"/>
    <s v="NT $450"/>
    <s v="227 grams"/>
    <n v="450"/>
    <n v="8.0071958940000005"/>
    <n v="56.199449340000001"/>
    <x v="1"/>
    <x v="5"/>
    <x v="2"/>
  </r>
  <r>
    <x v="1866"/>
    <x v="4"/>
    <x v="10"/>
    <s v="Caicedonia, Valle de Cauca Department, Colombia"/>
    <x v="0"/>
    <s v="60/78"/>
    <s v="$25.00/12 ounces"/>
    <x v="0"/>
    <n v="25"/>
    <s v="12 ounces"/>
    <n v="25"/>
    <n v="12"/>
    <n v="2.0833333330000001"/>
    <x v="0"/>
    <x v="12"/>
    <x v="0"/>
  </r>
  <r>
    <x v="1867"/>
    <x v="4"/>
    <x v="15"/>
    <s v="Nyeri growing region, south-central Kenya"/>
    <x v="0"/>
    <s v="58/76"/>
    <s v="NT $325/8 ounces"/>
    <x v="10"/>
    <s v="NT $325"/>
    <s v="8 ounces"/>
    <n v="325"/>
    <n v="8"/>
    <n v="40.625"/>
    <x v="0"/>
    <x v="2"/>
    <x v="2"/>
  </r>
  <r>
    <x v="1868"/>
    <x v="4"/>
    <x v="50"/>
    <s v="Hayisa Village, Bure Woreda, Sidama Zone, Ethiopia"/>
    <x v="0"/>
    <s v="60/78"/>
    <s v="NT $900/227 grams"/>
    <x v="9"/>
    <s v="NT $900"/>
    <s v="227 grams"/>
    <n v="900"/>
    <n v="8.0071958940000005"/>
    <n v="112.3988987"/>
    <x v="1"/>
    <x v="12"/>
    <x v="0"/>
  </r>
  <r>
    <x v="1869"/>
    <x v="4"/>
    <x v="37"/>
    <s v="Huila Department, Colombia"/>
    <x v="0"/>
    <s v="57/77"/>
    <s v="$25.00/12 ounces"/>
    <x v="0"/>
    <n v="25"/>
    <s v="12 ounces"/>
    <n v="25"/>
    <n v="12"/>
    <n v="2.0833333330000001"/>
    <x v="0"/>
    <x v="9"/>
    <x v="17"/>
  </r>
  <r>
    <x v="1870"/>
    <x v="4"/>
    <x v="0"/>
    <s v="Urrao, Antioquia Department, Colombia"/>
    <x v="0"/>
    <s v="58/80"/>
    <s v="$18.00/8 ounces"/>
    <x v="0"/>
    <n v="18"/>
    <s v="8 ounces"/>
    <n v="18"/>
    <n v="8"/>
    <n v="2.25"/>
    <x v="0"/>
    <x v="2"/>
    <x v="7"/>
  </r>
  <r>
    <x v="1871"/>
    <x v="4"/>
    <x v="233"/>
    <s v="Risaralda, Colombia"/>
    <x v="0"/>
    <s v="56/72"/>
    <s v="$24.99/12 ounces"/>
    <x v="0"/>
    <n v="24.99"/>
    <s v="12 ounces"/>
    <n v="24.99"/>
    <n v="12"/>
    <n v="2.0825"/>
    <x v="0"/>
    <x v="5"/>
    <x v="10"/>
  </r>
  <r>
    <x v="1872"/>
    <x v="4"/>
    <x v="37"/>
    <s v="Guji Zone, Oromia Region, southern Ethiopia"/>
    <x v="0"/>
    <s v="57/73"/>
    <s v="$25.00/12 ounces"/>
    <x v="15"/>
    <n v="25"/>
    <s v="12 ounces"/>
    <n v="25"/>
    <n v="12"/>
    <n v="2.0833333330000001"/>
    <x v="0"/>
    <x v="9"/>
    <x v="33"/>
  </r>
  <r>
    <x v="1873"/>
    <x v="4"/>
    <x v="10"/>
    <s v="Santa Barbara, Antioquia Department, Colombia"/>
    <x v="2"/>
    <s v="62/80"/>
    <s v="$25.00/12 ounces"/>
    <x v="0"/>
    <n v="25"/>
    <s v="12 ounces"/>
    <n v="25"/>
    <n v="12"/>
    <n v="2.0833333330000001"/>
    <x v="0"/>
    <x v="0"/>
    <x v="7"/>
  </r>
  <r>
    <x v="1874"/>
    <x v="4"/>
    <x v="93"/>
    <s v="Guji Zone, Oromia Region, southern Ethiopia"/>
    <x v="0"/>
    <s v="58/78"/>
    <s v="$17.95/12 ounces"/>
    <x v="15"/>
    <n v="17.95"/>
    <s v="12 ounces"/>
    <n v="17.95"/>
    <n v="12"/>
    <n v="1.495833333"/>
    <x v="0"/>
    <x v="2"/>
    <x v="0"/>
  </r>
  <r>
    <x v="1875"/>
    <x v="4"/>
    <x v="196"/>
    <s v="Sidamo growing region, south-central Ethiopia"/>
    <x v="0"/>
    <s v="60/77"/>
    <s v="$30.00/300 grams"/>
    <x v="18"/>
    <n v="30"/>
    <s v="300 grams"/>
    <n v="30"/>
    <n v="10.582197219999999"/>
    <n v="2.8349500000000001"/>
    <x v="0"/>
    <x v="12"/>
    <x v="17"/>
  </r>
  <r>
    <x v="1876"/>
    <x v="4"/>
    <x v="2"/>
    <s v="Gerbicho Rogicha, Bule Hora District, Guji Zone, Oromia Region, Ethiopia"/>
    <x v="0"/>
    <s v="56/76"/>
    <s v="NT $450/200 grams"/>
    <x v="9"/>
    <s v="NT $450"/>
    <s v="200 grams"/>
    <n v="450"/>
    <n v="7.0547981450000004"/>
    <n v="63.786375"/>
    <x v="1"/>
    <x v="5"/>
    <x v="2"/>
  </r>
  <r>
    <x v="1877"/>
    <x v="4"/>
    <x v="2"/>
    <s v="Kirinyaga, Kenya"/>
    <x v="0"/>
    <s v="58/76"/>
    <s v="NT $550/200 grams"/>
    <x v="13"/>
    <s v="NT $550"/>
    <s v="200 grams"/>
    <n v="550"/>
    <n v="7.0547981450000004"/>
    <n v="77.961124999999996"/>
    <x v="1"/>
    <x v="2"/>
    <x v="2"/>
  </r>
  <r>
    <x v="1878"/>
    <x v="4"/>
    <x v="94"/>
    <s v="Sidamo growing region, south-central Ethiopia"/>
    <x v="2"/>
    <s v="64/80"/>
    <s v="NT $500/227 grams"/>
    <x v="18"/>
    <s v="NT $500"/>
    <s v="227 grams"/>
    <n v="500"/>
    <n v="8.0071958940000005"/>
    <n v="62.4438326"/>
    <x v="1"/>
    <x v="4"/>
    <x v="7"/>
  </r>
  <r>
    <x v="1574"/>
    <x v="4"/>
    <x v="35"/>
    <s v="Boquete growing region, western Panama"/>
    <x v="3"/>
    <s v="0/0"/>
    <s v="Â£50/10 capsules"/>
    <x v="1"/>
    <s v="Â£50"/>
    <s v="10 capsules"/>
    <n v="50"/>
    <n v="2"/>
    <n v="25"/>
    <x v="0"/>
    <x v="20"/>
    <x v="25"/>
  </r>
  <r>
    <x v="1879"/>
    <x v="4"/>
    <x v="16"/>
    <s v="Guji Zone, Oromia Region, southern Ethiopia"/>
    <x v="0"/>
    <s v="58/76"/>
    <s v="NT $630/225 grams"/>
    <x v="15"/>
    <s v="NT $630"/>
    <s v="225 grams"/>
    <n v="630"/>
    <n v="7.9366479129999998"/>
    <n v="79.378600000000006"/>
    <x v="1"/>
    <x v="2"/>
    <x v="2"/>
  </r>
  <r>
    <x v="1880"/>
    <x v="4"/>
    <x v="0"/>
    <s v="Hambela Wamena, Guji Zone, Oromia, Ethiopia"/>
    <x v="0"/>
    <s v="62/78"/>
    <s v="$18.00/12 ounces"/>
    <x v="9"/>
    <n v="18"/>
    <s v="12 ounces"/>
    <n v="18"/>
    <n v="12"/>
    <n v="1.5"/>
    <x v="0"/>
    <x v="0"/>
    <x v="0"/>
  </r>
  <r>
    <x v="1881"/>
    <x v="4"/>
    <x v="37"/>
    <s v="Uraga, Guji Zone, Ethiopia"/>
    <x v="2"/>
    <s v="64/86"/>
    <s v="$25.00/12 ounces"/>
    <x v="9"/>
    <n v="25"/>
    <s v="12 ounces"/>
    <n v="25"/>
    <n v="12"/>
    <n v="2.0833333330000001"/>
    <x v="0"/>
    <x v="4"/>
    <x v="9"/>
  </r>
  <r>
    <x v="1882"/>
    <x v="4"/>
    <x v="37"/>
    <s v="Caicedonia, Valle de Cauca Department, Colombia"/>
    <x v="0"/>
    <s v="54/74"/>
    <s v="$42.00/12 ounces"/>
    <x v="0"/>
    <n v="42"/>
    <s v="12 ounces"/>
    <n v="42"/>
    <n v="12"/>
    <n v="3.5"/>
    <x v="0"/>
    <x v="1"/>
    <x v="1"/>
  </r>
  <r>
    <x v="1883"/>
    <x v="4"/>
    <x v="23"/>
    <s v="Nyeri growing region, south-central Kenya"/>
    <x v="1"/>
    <s v="46/60"/>
    <s v="NT $850/8 ounces"/>
    <x v="10"/>
    <s v="NT $850"/>
    <s v="8 ounces"/>
    <n v="850"/>
    <n v="8"/>
    <n v="106.25"/>
    <x v="1"/>
    <x v="22"/>
    <x v="15"/>
  </r>
  <r>
    <x v="125"/>
    <x v="4"/>
    <x v="34"/>
    <s v="Gedeb District, Gedeo Zone, southern Ethiopia"/>
    <x v="0"/>
    <s v="59/77"/>
    <s v="$19.49/12 ounces"/>
    <x v="15"/>
    <n v="19.489999999999998"/>
    <s v="12 ounces"/>
    <n v="19.489999999999998"/>
    <n v="12"/>
    <n v="1.6241666669999999"/>
    <x v="0"/>
    <x v="14"/>
    <x v="17"/>
  </r>
  <r>
    <x v="1884"/>
    <x v="4"/>
    <x v="15"/>
    <s v="Acatenango growing region, Guatemala"/>
    <x v="0"/>
    <s v="52/72"/>
    <s v="NT $225/8 ounces"/>
    <x v="33"/>
    <s v="NT $225"/>
    <s v="8 ounces"/>
    <n v="225"/>
    <n v="8"/>
    <n v="28.125"/>
    <x v="0"/>
    <x v="3"/>
    <x v="10"/>
  </r>
  <r>
    <x v="1885"/>
    <x v="4"/>
    <x v="15"/>
    <s v="Yirgacheffe growing region, south-central Ethiopia"/>
    <x v="0"/>
    <s v="58/76"/>
    <s v="NT $280/8 ounces"/>
    <x v="18"/>
    <s v="NT $280"/>
    <s v="8 ounces"/>
    <n v="280"/>
    <n v="8"/>
    <n v="35"/>
    <x v="0"/>
    <x v="2"/>
    <x v="2"/>
  </r>
  <r>
    <x v="1886"/>
    <x v="4"/>
    <x v="15"/>
    <s v="Kochere, Yirgacheffe growing region, south-central Ethiopia"/>
    <x v="0"/>
    <s v="58/80"/>
    <s v="NT $275/8 ounces"/>
    <x v="18"/>
    <s v="NT $275"/>
    <s v="8 ounces"/>
    <n v="275"/>
    <n v="8"/>
    <n v="34.375"/>
    <x v="0"/>
    <x v="2"/>
    <x v="7"/>
  </r>
  <r>
    <x v="1887"/>
    <x v="4"/>
    <x v="15"/>
    <s v="Acatenango growing region, central Guatemala"/>
    <x v="0"/>
    <s v="58/78"/>
    <s v="NT $375/8 ounces"/>
    <x v="12"/>
    <s v="NT $375"/>
    <s v="8 ounces"/>
    <n v="375"/>
    <n v="8"/>
    <n v="46.875"/>
    <x v="0"/>
    <x v="2"/>
    <x v="0"/>
  </r>
  <r>
    <x v="1888"/>
    <x v="4"/>
    <x v="15"/>
    <s v="Acatenango growing region, central Guatemala"/>
    <x v="0"/>
    <s v="60/76"/>
    <s v="NT $600/8 ounces"/>
    <x v="12"/>
    <s v="NT $600"/>
    <s v="8 ounces"/>
    <n v="600"/>
    <n v="8"/>
    <n v="75"/>
    <x v="1"/>
    <x v="12"/>
    <x v="2"/>
  </r>
  <r>
    <x v="1889"/>
    <x v="4"/>
    <x v="18"/>
    <s v="Guji Zone, Oromia Region, Southern Ethiopia"/>
    <x v="2"/>
    <s v="64/82"/>
    <s v="NT $550/250 grams"/>
    <x v="15"/>
    <s v="NT $550"/>
    <s v="250 grams"/>
    <n v="550"/>
    <n v="8.8184976810000002"/>
    <n v="62.368899999999996"/>
    <x v="1"/>
    <x v="4"/>
    <x v="14"/>
  </r>
  <r>
    <x v="1890"/>
    <x v="4"/>
    <x v="93"/>
    <s v="Risaralda, Caldas Department, Colombia"/>
    <x v="0"/>
    <s v="58/76"/>
    <s v="$11.99/4 ounces"/>
    <x v="0"/>
    <n v="11.99"/>
    <s v="4 ounces"/>
    <n v="11.99"/>
    <n v="4"/>
    <n v="2.9975000000000001"/>
    <x v="0"/>
    <x v="2"/>
    <x v="2"/>
  </r>
  <r>
    <x v="1849"/>
    <x v="4"/>
    <x v="15"/>
    <s v="Costa Rica"/>
    <x v="0"/>
    <s v="58/76"/>
    <s v="NT $275/8 ounces"/>
    <x v="40"/>
    <s v="NT $275"/>
    <s v="8 ounces"/>
    <n v="275"/>
    <n v="8"/>
    <n v="34.375"/>
    <x v="0"/>
    <x v="2"/>
    <x v="2"/>
  </r>
  <r>
    <x v="1891"/>
    <x v="4"/>
    <x v="93"/>
    <s v="Guji Zone, southern Ethiopia"/>
    <x v="2"/>
    <s v="62/80"/>
    <s v="$18.95/12 ounces"/>
    <x v="15"/>
    <n v="18.95"/>
    <s v="12 ounces"/>
    <n v="18.95"/>
    <n v="12"/>
    <n v="1.579166667"/>
    <x v="0"/>
    <x v="0"/>
    <x v="7"/>
  </r>
  <r>
    <x v="1892"/>
    <x v="4"/>
    <x v="41"/>
    <s v="Lourdes de Naranjo, West Valley, Costa Rica"/>
    <x v="0"/>
    <s v="58/80"/>
    <s v="$49.99/16 ounces"/>
    <x v="40"/>
    <n v="49.99"/>
    <s v="16 ounces"/>
    <n v="49.99"/>
    <n v="16"/>
    <n v="3.1243750000000001"/>
    <x v="0"/>
    <x v="2"/>
    <x v="7"/>
  </r>
  <r>
    <x v="1893"/>
    <x v="4"/>
    <x v="16"/>
    <s v="Huehuetenango Department, Guatemala"/>
    <x v="2"/>
    <s v="62/80"/>
    <s v="NT $1000/200 grams"/>
    <x v="33"/>
    <s v="NT $1000"/>
    <s v="200 grams"/>
    <n v="1000"/>
    <n v="7.0547981450000004"/>
    <n v="141.7475"/>
    <x v="1"/>
    <x v="0"/>
    <x v="7"/>
  </r>
  <r>
    <x v="1894"/>
    <x v="4"/>
    <x v="2"/>
    <s v="Pasco Department, Villa Rica, Peru"/>
    <x v="0"/>
    <s v="59/77"/>
    <s v="NT $800/100 grams"/>
    <x v="31"/>
    <s v="NT $800"/>
    <s v="100 grams"/>
    <n v="800"/>
    <n v="3.5273990720000001"/>
    <n v="226.79599999999999"/>
    <x v="3"/>
    <x v="14"/>
    <x v="17"/>
  </r>
  <r>
    <x v="1895"/>
    <x v="4"/>
    <x v="3"/>
    <s v="Cundinamarca Department, central Colombia"/>
    <x v="0"/>
    <s v="56/72"/>
    <s v="$40.00/4 ounces"/>
    <x v="43"/>
    <n v="40"/>
    <s v="4 ounces"/>
    <n v="40"/>
    <n v="4"/>
    <n v="10"/>
    <x v="0"/>
    <x v="5"/>
    <x v="10"/>
  </r>
  <r>
    <x v="1896"/>
    <x v="4"/>
    <x v="10"/>
    <s v="Santa Barbara, Antioquia Department, Colombia"/>
    <x v="0"/>
    <s v="57/77"/>
    <s v="$25.00/12 ounces"/>
    <x v="0"/>
    <n v="25"/>
    <s v="12 ounces"/>
    <n v="25"/>
    <n v="12"/>
    <n v="2.0833333330000001"/>
    <x v="0"/>
    <x v="9"/>
    <x v="17"/>
  </r>
  <r>
    <x v="1897"/>
    <x v="4"/>
    <x v="172"/>
    <s v="Bombe mountains, Sidama Region, southern Ethiopia"/>
    <x v="2"/>
    <s v="64/80"/>
    <s v="$22.00/12 ounces"/>
    <x v="15"/>
    <n v="22"/>
    <s v="12 ounces"/>
    <n v="22"/>
    <n v="12"/>
    <n v="1.8333333329999999"/>
    <x v="0"/>
    <x v="4"/>
    <x v="7"/>
  </r>
  <r>
    <x v="125"/>
    <x v="4"/>
    <x v="234"/>
    <s v="Gedeb District, Gedeo Zone, southern Ethiopia"/>
    <x v="1"/>
    <s v="56/64"/>
    <s v="$16.00/12 ounces"/>
    <x v="15"/>
    <n v="16"/>
    <s v="12 ounces"/>
    <n v="16"/>
    <n v="12"/>
    <n v="1.3333333329999999"/>
    <x v="0"/>
    <x v="5"/>
    <x v="32"/>
  </r>
  <r>
    <x v="1898"/>
    <x v="4"/>
    <x v="10"/>
    <s v="Odo Shakiso District, Western Guji, Ethiopia"/>
    <x v="2"/>
    <s v="65/83"/>
    <s v="$25.00/12 ounces"/>
    <x v="9"/>
    <n v="25"/>
    <s v="12 ounces"/>
    <n v="25"/>
    <n v="12"/>
    <n v="2.0833333330000001"/>
    <x v="0"/>
    <x v="25"/>
    <x v="26"/>
  </r>
  <r>
    <x v="1899"/>
    <x v="4"/>
    <x v="104"/>
    <s v="Tolima Department, Colombia"/>
    <x v="0"/>
    <s v="58/78"/>
    <s v="$19.95/12 ounces"/>
    <x v="0"/>
    <n v="19.95"/>
    <s v="12 ounces"/>
    <n v="19.95"/>
    <n v="12"/>
    <n v="1.6625000000000001"/>
    <x v="0"/>
    <x v="2"/>
    <x v="0"/>
  </r>
  <r>
    <x v="1900"/>
    <x v="4"/>
    <x v="16"/>
    <s v="Yirgacheffe growing region, southern Ethiopia"/>
    <x v="2"/>
    <s v="64/84"/>
    <s v="NT $400/227 grams"/>
    <x v="15"/>
    <s v="NT $400"/>
    <s v="227 grams"/>
    <n v="400"/>
    <n v="8.0071958940000005"/>
    <n v="49.955066080000002"/>
    <x v="0"/>
    <x v="4"/>
    <x v="3"/>
  </r>
  <r>
    <x v="1901"/>
    <x v="4"/>
    <x v="64"/>
    <s v="Boquete growing region, western Panama"/>
    <x v="0"/>
    <s v="55/71"/>
    <s v="$22.50/12 ounces"/>
    <x v="1"/>
    <n v="22.5"/>
    <s v="12 ounces"/>
    <n v="22.5"/>
    <n v="12"/>
    <n v="1.875"/>
    <x v="0"/>
    <x v="19"/>
    <x v="42"/>
  </r>
  <r>
    <x v="1902"/>
    <x v="4"/>
    <x v="64"/>
    <s v="Boquete growing region, western Panama"/>
    <x v="0"/>
    <s v="57/75"/>
    <s v="$30.00/12 ounces"/>
    <x v="1"/>
    <n v="30"/>
    <s v="12 ounces"/>
    <n v="30"/>
    <n v="12"/>
    <n v="2.5"/>
    <x v="0"/>
    <x v="9"/>
    <x v="11"/>
  </r>
  <r>
    <x v="1903"/>
    <x v="4"/>
    <x v="54"/>
    <s v="Al Wadi region, Sanaâ€™a Governorate, Yemen"/>
    <x v="3"/>
    <s v="0/0"/>
    <s v="$32.00/4 ounces"/>
    <x v="4"/>
    <n v="32"/>
    <s v="4 ounces"/>
    <n v="32"/>
    <n v="4"/>
    <n v="8"/>
    <x v="0"/>
    <x v="20"/>
    <x v="25"/>
  </r>
  <r>
    <x v="1904"/>
    <x v="4"/>
    <x v="16"/>
    <s v="Guatemala; Brazil; Colombia"/>
    <x v="4"/>
    <s v="39/53"/>
    <s v="NT $300/225 grams"/>
    <x v="185"/>
    <s v="NT $300"/>
    <s v="225 grams"/>
    <n v="300"/>
    <n v="7.9366479129999998"/>
    <n v="37.799333330000003"/>
    <x v="0"/>
    <x v="37"/>
    <x v="51"/>
  </r>
  <r>
    <x v="1905"/>
    <x v="4"/>
    <x v="16"/>
    <s v="Honduras; Guatemala; Colombia"/>
    <x v="4"/>
    <s v="36/48"/>
    <s v="NT $450/225 grams"/>
    <x v="186"/>
    <s v="NT $450"/>
    <s v="225 grams"/>
    <n v="450"/>
    <n v="7.9366479129999998"/>
    <n v="56.698999999999998"/>
    <x v="1"/>
    <x v="48"/>
    <x v="37"/>
  </r>
  <r>
    <x v="1155"/>
    <x v="4"/>
    <x v="18"/>
    <s v="Not disclosed"/>
    <x v="1"/>
    <s v="51/64"/>
    <s v="NT $450/225 grams"/>
    <x v="94"/>
    <s v="NT $450"/>
    <s v="225 grams"/>
    <n v="450"/>
    <n v="7.9366479129999998"/>
    <n v="56.698999999999998"/>
    <x v="1"/>
    <x v="31"/>
    <x v="32"/>
  </r>
  <r>
    <x v="1809"/>
    <x v="4"/>
    <x v="0"/>
    <s v="Guji Zone, Oromia Region, Ethiopia"/>
    <x v="2"/>
    <s v="62/80"/>
    <s v="$18.00/12 ounces"/>
    <x v="9"/>
    <n v="18"/>
    <s v="12 ounces"/>
    <n v="18"/>
    <n v="12"/>
    <n v="1.5"/>
    <x v="0"/>
    <x v="0"/>
    <x v="7"/>
  </r>
  <r>
    <x v="1906"/>
    <x v="4"/>
    <x v="0"/>
    <s v="Huila Department, Colombia"/>
    <x v="0"/>
    <s v="58/78"/>
    <s v="$19.00/12 ounces"/>
    <x v="0"/>
    <n v="19"/>
    <s v="12 ounces"/>
    <n v="19"/>
    <n v="12"/>
    <n v="1.5833333329999999"/>
    <x v="0"/>
    <x v="2"/>
    <x v="0"/>
  </r>
  <r>
    <x v="1907"/>
    <x v="4"/>
    <x v="16"/>
    <s v="Guji Zone, Oromia Region, Southern Ethiopia"/>
    <x v="0"/>
    <s v="59/79"/>
    <s v="NT $320/8 ounces"/>
    <x v="15"/>
    <s v="NT $320"/>
    <s v="8 ounces"/>
    <n v="320"/>
    <n v="8"/>
    <n v="40"/>
    <x v="0"/>
    <x v="14"/>
    <x v="13"/>
  </r>
  <r>
    <x v="1908"/>
    <x v="4"/>
    <x v="51"/>
    <s v="Bench-Maji Zone, Southern Ethiopia"/>
    <x v="2"/>
    <s v="64/86"/>
    <s v="NT $755/113 grams"/>
    <x v="15"/>
    <s v="NT $755"/>
    <s v="113 grams"/>
    <n v="755"/>
    <n v="3.9859609520000001"/>
    <n v="189.41480089999999"/>
    <x v="3"/>
    <x v="4"/>
    <x v="9"/>
  </r>
  <r>
    <x v="1909"/>
    <x v="4"/>
    <x v="6"/>
    <s v="Kona, Big Island of Hawaiâ€™i"/>
    <x v="0"/>
    <s v="60/76"/>
    <s v="$24.95/4 ounces"/>
    <x v="29"/>
    <n v="24.95"/>
    <s v="4 ounces"/>
    <n v="24.95"/>
    <n v="4"/>
    <n v="6.2374999999999998"/>
    <x v="0"/>
    <x v="12"/>
    <x v="2"/>
  </r>
  <r>
    <x v="1910"/>
    <x v="4"/>
    <x v="6"/>
    <s v="Nueva Segovia, Nicaragua"/>
    <x v="2"/>
    <s v="64/86"/>
    <s v="$14.95/6 ounces"/>
    <x v="68"/>
    <n v="14.95"/>
    <s v="6 ounces"/>
    <n v="14.95"/>
    <n v="6"/>
    <n v="2.4916666670000001"/>
    <x v="0"/>
    <x v="4"/>
    <x v="9"/>
  </r>
  <r>
    <x v="1334"/>
    <x v="4"/>
    <x v="193"/>
    <s v="Nyeri growing region, south-central Kenya"/>
    <x v="0"/>
    <s v="56/76"/>
    <s v="$24.00/12 ounces"/>
    <x v="10"/>
    <n v="24"/>
    <s v="12 ounces"/>
    <n v="24"/>
    <n v="12"/>
    <n v="2"/>
    <x v="0"/>
    <x v="5"/>
    <x v="2"/>
  </r>
  <r>
    <x v="1911"/>
    <x v="4"/>
    <x v="13"/>
    <s v="Caicedonia, Valle del Cauca Department, Colombia"/>
    <x v="0"/>
    <s v="59/77"/>
    <s v="$30.00/6 ounces"/>
    <x v="0"/>
    <n v="30"/>
    <s v="6 ounces"/>
    <n v="30"/>
    <n v="6"/>
    <n v="5"/>
    <x v="0"/>
    <x v="14"/>
    <x v="17"/>
  </r>
  <r>
    <x v="1912"/>
    <x v="4"/>
    <x v="10"/>
    <s v="San Juan La Laguna, Lake Atitlan, Guatemala"/>
    <x v="0"/>
    <s v="58/76"/>
    <s v="$21.00/12 ounces"/>
    <x v="33"/>
    <n v="21"/>
    <s v="12 ounces"/>
    <n v="21"/>
    <n v="12"/>
    <n v="1.75"/>
    <x v="0"/>
    <x v="2"/>
    <x v="2"/>
  </r>
  <r>
    <x v="868"/>
    <x v="4"/>
    <x v="69"/>
    <s v="ChiriquÃ­, Panama"/>
    <x v="2"/>
    <s v="62/82"/>
    <s v="NT $1780/250 grams"/>
    <x v="2"/>
    <s v="NT $1780"/>
    <s v="250 grams"/>
    <n v="1780"/>
    <n v="8.8184976810000002"/>
    <n v="201.84844000000001"/>
    <x v="3"/>
    <x v="0"/>
    <x v="14"/>
  </r>
  <r>
    <x v="1913"/>
    <x v="4"/>
    <x v="0"/>
    <s v="Calzontes Arriba, Santa Ana Department, El Salvador"/>
    <x v="0"/>
    <s v="58/77"/>
    <s v="$20.50/12 ounces"/>
    <x v="28"/>
    <n v="20.5"/>
    <s v="12 ounces"/>
    <n v="20.5"/>
    <n v="12"/>
    <n v="1.7083333329999999"/>
    <x v="0"/>
    <x v="2"/>
    <x v="17"/>
  </r>
  <r>
    <x v="1914"/>
    <x v="4"/>
    <x v="12"/>
    <s v="Nyeri County, Kenya"/>
    <x v="0"/>
    <s v="56/74"/>
    <s v="$23.50/12 ounces"/>
    <x v="13"/>
    <n v="23.5"/>
    <s v="12 ounces"/>
    <n v="23.5"/>
    <n v="12"/>
    <n v="1.9583333329999999"/>
    <x v="0"/>
    <x v="5"/>
    <x v="1"/>
  </r>
  <r>
    <x v="1915"/>
    <x v="4"/>
    <x v="44"/>
    <s v="Odo Shakiso District, Guji Zone, southern Ethiopia"/>
    <x v="0"/>
    <s v="60/78"/>
    <s v="$19.95/12 ounces"/>
    <x v="15"/>
    <n v="19.95"/>
    <s v="12 ounces"/>
    <n v="19.95"/>
    <n v="12"/>
    <n v="1.6625000000000001"/>
    <x v="0"/>
    <x v="12"/>
    <x v="0"/>
  </r>
  <r>
    <x v="1916"/>
    <x v="4"/>
    <x v="76"/>
    <s v="Aratoca, Santander Department, Colombia"/>
    <x v="0"/>
    <s v="60/77"/>
    <s v="$27.00/12 ounces"/>
    <x v="0"/>
    <n v="27"/>
    <s v="12 ounces"/>
    <n v="27"/>
    <n v="12"/>
    <n v="2.25"/>
    <x v="0"/>
    <x v="12"/>
    <x v="17"/>
  </r>
  <r>
    <x v="1917"/>
    <x v="4"/>
    <x v="6"/>
    <s v="Kona, Big Island of Hawaiâ€™i"/>
    <x v="0"/>
    <s v="56/76"/>
    <s v="$24.95/4 ounces"/>
    <x v="29"/>
    <n v="24.95"/>
    <s v="4 ounces"/>
    <n v="24.95"/>
    <n v="4"/>
    <n v="6.2374999999999998"/>
    <x v="0"/>
    <x v="5"/>
    <x v="2"/>
  </r>
  <r>
    <x v="1918"/>
    <x v="4"/>
    <x v="6"/>
    <s v="Bombe Mountains, Sidama growing region, Ethiopia"/>
    <x v="0"/>
    <s v="56/82"/>
    <s v="$24.95/12 ounces"/>
    <x v="9"/>
    <n v="24.95"/>
    <s v="12 ounces"/>
    <n v="24.95"/>
    <n v="12"/>
    <n v="2.079166667"/>
    <x v="0"/>
    <x v="5"/>
    <x v="14"/>
  </r>
  <r>
    <x v="1919"/>
    <x v="4"/>
    <x v="104"/>
    <s v="Caicedonia, Valle de Cauca Department, Colombia"/>
    <x v="0"/>
    <s v="57/73"/>
    <s v="$18.95/12 ounces"/>
    <x v="0"/>
    <n v="18.95"/>
    <s v="12 ounces"/>
    <n v="18.95"/>
    <n v="12"/>
    <n v="1.579166667"/>
    <x v="0"/>
    <x v="9"/>
    <x v="33"/>
  </r>
  <r>
    <x v="1920"/>
    <x v="4"/>
    <x v="54"/>
    <s v="Jabal Haraz, Sanaâ€™a Governorate, Yemen"/>
    <x v="0"/>
    <s v="58/76"/>
    <s v="$29.99/5 ounces"/>
    <x v="4"/>
    <n v="29.99"/>
    <s v="5 ounces"/>
    <n v="29.99"/>
    <n v="5"/>
    <n v="5.9980000000000002"/>
    <x v="0"/>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3F898C-8FBB-481C-B43B-9B58F1F0A932}"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rowPageCount="1" colPageCount="1"/>
  <pivotFields count="16">
    <pivotField axis="axisRow" showAll="0">
      <items count="1922">
        <item x="172"/>
        <item x="957"/>
        <item x="14"/>
        <item x="1242"/>
        <item x="1398"/>
        <item x="1654"/>
        <item x="1568"/>
        <item x="385"/>
        <item x="484"/>
        <item x="239"/>
        <item x="463"/>
        <item x="1719"/>
        <item x="92"/>
        <item x="1888"/>
        <item x="875"/>
        <item x="359"/>
        <item x="1036"/>
        <item x="1266"/>
        <item x="1761"/>
        <item x="1614"/>
        <item x="846"/>
        <item x="1880"/>
        <item x="1655"/>
        <item x="750"/>
        <item x="1701"/>
        <item x="1082"/>
        <item x="1643"/>
        <item x="42"/>
        <item x="1081"/>
        <item x="1167"/>
        <item x="1075"/>
        <item x="1509"/>
        <item x="1056"/>
        <item x="330"/>
        <item x="700"/>
        <item x="1380"/>
        <item x="1838"/>
        <item x="1220"/>
        <item x="1375"/>
        <item x="870"/>
        <item x="711"/>
        <item x="1675"/>
        <item x="378"/>
        <item x="63"/>
        <item x="976"/>
        <item x="1026"/>
        <item x="358"/>
        <item x="422"/>
        <item x="913"/>
        <item x="1399"/>
        <item x="1587"/>
        <item x="623"/>
        <item x="489"/>
        <item x="106"/>
        <item x="1069"/>
        <item x="367"/>
        <item x="1240"/>
        <item x="1146"/>
        <item x="1752"/>
        <item x="1585"/>
        <item x="437"/>
        <item x="318"/>
        <item x="283"/>
        <item x="1208"/>
        <item x="1854"/>
        <item x="985"/>
        <item x="801"/>
        <item x="1864"/>
        <item x="936"/>
        <item x="790"/>
        <item x="1738"/>
        <item x="779"/>
        <item x="1034"/>
        <item x="1033"/>
        <item x="501"/>
        <item x="1843"/>
        <item x="1698"/>
        <item x="1831"/>
        <item x="1552"/>
        <item x="1427"/>
        <item x="473"/>
        <item x="1378"/>
        <item x="184"/>
        <item x="382"/>
        <item x="1560"/>
        <item x="830"/>
        <item x="668"/>
        <item x="1138"/>
        <item x="1789"/>
        <item x="1333"/>
        <item x="1118"/>
        <item x="1058"/>
        <item x="755"/>
        <item x="1911"/>
        <item x="291"/>
        <item x="399"/>
        <item x="441"/>
        <item x="1533"/>
        <item x="841"/>
        <item x="205"/>
        <item x="586"/>
        <item x="685"/>
        <item x="1123"/>
        <item x="1646"/>
        <item x="360"/>
        <item x="1746"/>
        <item x="1271"/>
        <item x="464"/>
        <item x="417"/>
        <item x="683"/>
        <item x="1794"/>
        <item x="872"/>
        <item x="1904"/>
        <item x="1905"/>
        <item x="344"/>
        <item x="1227"/>
        <item x="644"/>
        <item x="1696"/>
        <item x="1785"/>
        <item x="479"/>
        <item x="1364"/>
        <item x="1593"/>
        <item x="1506"/>
        <item x="655"/>
        <item x="253"/>
        <item x="177"/>
        <item x="719"/>
        <item x="1510"/>
        <item x="100"/>
        <item x="1873"/>
        <item x="313"/>
        <item x="1296"/>
        <item x="1277"/>
        <item x="1734"/>
        <item x="1474"/>
        <item x="48"/>
        <item x="510"/>
        <item x="226"/>
        <item x="1324"/>
        <item x="1423"/>
        <item x="1017"/>
        <item x="285"/>
        <item x="1497"/>
        <item x="1196"/>
        <item x="569"/>
        <item x="1621"/>
        <item x="1294"/>
        <item x="244"/>
        <item x="761"/>
        <item x="1535"/>
        <item x="1536"/>
        <item x="533"/>
        <item x="1383"/>
        <item x="762"/>
        <item x="1478"/>
        <item x="1503"/>
        <item x="1551"/>
        <item x="896"/>
        <item x="605"/>
        <item x="746"/>
        <item x="1473"/>
        <item x="1201"/>
        <item x="753"/>
        <item x="922"/>
        <item x="508"/>
        <item x="598"/>
        <item x="1824"/>
        <item x="1424"/>
        <item x="759"/>
        <item x="898"/>
        <item x="866"/>
        <item x="626"/>
        <item x="1255"/>
        <item x="436"/>
        <item x="133"/>
        <item x="1815"/>
        <item x="31"/>
        <item x="1326"/>
        <item x="1711"/>
        <item x="1827"/>
        <item x="251"/>
        <item x="1226"/>
        <item x="1805"/>
        <item x="1694"/>
        <item x="163"/>
        <item x="60"/>
        <item x="1393"/>
        <item x="1185"/>
        <item x="1507"/>
        <item x="1634"/>
        <item x="1729"/>
        <item x="1730"/>
        <item x="546"/>
        <item x="1016"/>
        <item x="1273"/>
        <item x="326"/>
        <item x="714"/>
        <item x="323"/>
        <item x="609"/>
        <item x="925"/>
        <item x="1528"/>
        <item x="1199"/>
        <item x="1804"/>
        <item x="1360"/>
        <item x="858"/>
        <item x="1351"/>
        <item x="548"/>
        <item x="458"/>
        <item x="1772"/>
        <item x="1916"/>
        <item x="68"/>
        <item x="1170"/>
        <item x="312"/>
        <item x="394"/>
        <item x="354"/>
        <item x="1718"/>
        <item x="299"/>
        <item x="222"/>
        <item x="1496"/>
        <item x="1500"/>
        <item x="1546"/>
        <item x="1563"/>
        <item x="1388"/>
        <item x="745"/>
        <item x="1869"/>
        <item x="1188"/>
        <item x="775"/>
        <item x="1272"/>
        <item x="1194"/>
        <item x="1235"/>
        <item x="1212"/>
        <item x="1274"/>
        <item x="923"/>
        <item x="1783"/>
        <item x="1229"/>
        <item x="1313"/>
        <item x="1175"/>
        <item x="1899"/>
        <item x="523"/>
        <item x="619"/>
        <item x="1286"/>
        <item x="1882"/>
        <item x="143"/>
        <item x="1919"/>
        <item x="1485"/>
        <item x="1610"/>
        <item x="900"/>
        <item x="1895"/>
        <item x="1545"/>
        <item x="1890"/>
        <item x="202"/>
        <item x="776"/>
        <item x="1692"/>
        <item x="1267"/>
        <item x="1416"/>
        <item x="1477"/>
        <item x="1538"/>
        <item x="74"/>
        <item x="1257"/>
        <item x="1204"/>
        <item x="1484"/>
        <item x="1459"/>
        <item x="1618"/>
        <item x="1365"/>
        <item x="1325"/>
        <item x="1434"/>
        <item x="754"/>
        <item x="1322"/>
        <item x="1548"/>
        <item x="539"/>
        <item x="558"/>
        <item x="1184"/>
        <item x="274"/>
        <item x="271"/>
        <item x="1612"/>
        <item x="480"/>
        <item x="1391"/>
        <item x="1806"/>
        <item x="1329"/>
        <item x="1502"/>
        <item x="567"/>
        <item x="1439"/>
        <item x="506"/>
        <item x="1035"/>
        <item x="654"/>
        <item x="1581"/>
        <item x="557"/>
        <item x="1705"/>
        <item x="1268"/>
        <item x="34"/>
        <item x="859"/>
        <item x="58"/>
        <item x="540"/>
        <item x="1140"/>
        <item x="268"/>
        <item x="1512"/>
        <item x="573"/>
        <item x="682"/>
        <item x="1708"/>
        <item x="1260"/>
        <item x="804"/>
        <item x="519"/>
        <item x="487"/>
        <item x="1819"/>
        <item x="1896"/>
        <item x="1241"/>
        <item x="158"/>
        <item x="113"/>
        <item x="161"/>
        <item x="512"/>
        <item x="1200"/>
        <item x="57"/>
        <item x="1476"/>
        <item x="1518"/>
        <item x="637"/>
        <item x="196"/>
        <item x="1259"/>
        <item x="119"/>
        <item x="732"/>
        <item x="1517"/>
        <item x="1844"/>
        <item x="497"/>
        <item x="756"/>
        <item x="1499"/>
        <item x="926"/>
        <item x="1027"/>
        <item x="1833"/>
        <item x="1635"/>
        <item x="1228"/>
        <item x="425"/>
        <item x="1041"/>
        <item x="362"/>
        <item x="1376"/>
        <item x="530"/>
        <item x="1616"/>
        <item x="1849"/>
        <item x="1791"/>
        <item x="1743"/>
        <item x="1813"/>
        <item x="1362"/>
        <item x="1808"/>
        <item x="1408"/>
        <item x="1315"/>
        <item x="1136"/>
        <item x="1566"/>
        <item x="813"/>
        <item x="1097"/>
        <item x="701"/>
        <item x="1369"/>
        <item x="1134"/>
        <item x="876"/>
        <item x="1793"/>
        <item x="1377"/>
        <item x="1697"/>
        <item x="1845"/>
        <item x="1453"/>
        <item x="1788"/>
        <item x="218"/>
        <item x="1269"/>
        <item x="1386"/>
        <item x="1414"/>
        <item x="1892"/>
        <item x="636"/>
        <item x="544"/>
        <item x="1048"/>
        <item x="652"/>
        <item x="1445"/>
        <item x="1786"/>
        <item x="1720"/>
        <item x="527"/>
        <item x="1820"/>
        <item x="673"/>
        <item x="1339"/>
        <item x="633"/>
        <item x="1372"/>
        <item x="1454"/>
        <item x="1790"/>
        <item x="1193"/>
        <item x="597"/>
        <item x="1139"/>
        <item x="1047"/>
        <item x="1529"/>
        <item x="1178"/>
        <item x="1233"/>
        <item x="1202"/>
        <item x="1341"/>
        <item x="747"/>
        <item x="410"/>
        <item x="1357"/>
        <item x="1860"/>
        <item x="1561"/>
        <item x="818"/>
        <item x="1800"/>
        <item x="1366"/>
        <item x="1176"/>
        <item x="1681"/>
        <item x="1666"/>
        <item x="494"/>
        <item x="134"/>
        <item x="80"/>
        <item x="1059"/>
        <item x="964"/>
        <item x="75"/>
        <item x="1284"/>
        <item x="1287"/>
        <item x="827"/>
        <item x="1704"/>
        <item x="1471"/>
        <item x="1025"/>
        <item x="1064"/>
        <item x="1426"/>
        <item x="794"/>
        <item x="1152"/>
        <item x="108"/>
        <item x="757"/>
        <item x="1728"/>
        <item x="374"/>
        <item x="1340"/>
        <item x="352"/>
        <item x="1525"/>
        <item x="1024"/>
        <item x="1223"/>
        <item x="178"/>
        <item x="665"/>
        <item x="491"/>
        <item x="445"/>
        <item x="1723"/>
        <item x="1837"/>
        <item x="64"/>
        <item x="1072"/>
        <item x="1020"/>
        <item x="1045"/>
        <item x="958"/>
        <item x="889"/>
        <item x="474"/>
        <item x="1554"/>
        <item x="724"/>
        <item x="1559"/>
        <item x="333"/>
        <item x="1225"/>
        <item x="1207"/>
        <item x="1206"/>
        <item x="409"/>
        <item x="987"/>
        <item x="810"/>
        <item x="1683"/>
        <item x="83"/>
        <item x="457"/>
        <item x="1750"/>
        <item x="1221"/>
        <item x="1132"/>
        <item x="781"/>
        <item x="420"/>
        <item x="1661"/>
        <item x="1348"/>
        <item x="235"/>
        <item x="329"/>
        <item x="780"/>
        <item x="1799"/>
        <item x="1143"/>
        <item x="1504"/>
        <item x="1270"/>
        <item x="1153"/>
        <item x="348"/>
        <item x="1462"/>
        <item x="1374"/>
        <item x="1703"/>
        <item x="982"/>
        <item x="1330"/>
        <item x="606"/>
        <item x="1744"/>
        <item x="549"/>
        <item x="997"/>
        <item x="1014"/>
        <item x="1009"/>
        <item x="953"/>
        <item x="1586"/>
        <item x="914"/>
        <item x="921"/>
        <item x="1252"/>
        <item x="1030"/>
        <item x="423"/>
        <item x="19"/>
        <item x="1902"/>
        <item x="1901"/>
        <item x="1"/>
        <item x="560"/>
        <item x="698"/>
        <item x="509"/>
        <item x="477"/>
        <item x="214"/>
        <item x="1218"/>
        <item x="1574"/>
        <item x="152"/>
        <item x="103"/>
        <item x="137"/>
        <item x="213"/>
        <item x="869"/>
        <item x="1764"/>
        <item x="809"/>
        <item x="1155"/>
        <item x="1160"/>
        <item x="1328"/>
        <item x="1673"/>
        <item x="1279"/>
        <item x="197"/>
        <item x="522"/>
        <item x="1713"/>
        <item x="240"/>
        <item x="1352"/>
        <item x="1452"/>
        <item x="483"/>
        <item x="1400"/>
        <item x="956"/>
        <item x="1774"/>
        <item x="1758"/>
        <item x="1498"/>
        <item x="642"/>
        <item x="1797"/>
        <item x="49"/>
        <item x="771"/>
        <item x="585"/>
        <item x="1141"/>
        <item x="81"/>
        <item x="680"/>
        <item x="852"/>
        <item x="845"/>
        <item x="840"/>
        <item x="815"/>
        <item x="944"/>
        <item x="160"/>
        <item x="715"/>
        <item x="469"/>
        <item x="1210"/>
        <item x="1216"/>
        <item x="340"/>
        <item x="398"/>
        <item x="1908"/>
        <item x="1187"/>
        <item x="1397"/>
        <item x="1769"/>
        <item x="1521"/>
        <item x="1456"/>
        <item x="1527"/>
        <item x="1757"/>
        <item x="1237"/>
        <item x="1293"/>
        <item x="839"/>
        <item x="310"/>
        <item x="1490"/>
        <item x="1105"/>
        <item x="502"/>
        <item x="1555"/>
        <item x="1847"/>
        <item x="1898"/>
        <item x="230"/>
        <item x="1550"/>
        <item x="1285"/>
        <item x="1106"/>
        <item x="304"/>
        <item x="1622"/>
        <item x="341"/>
        <item x="679"/>
        <item x="1122"/>
        <item x="1823"/>
        <item x="90"/>
        <item x="531"/>
        <item x="272"/>
        <item x="62"/>
        <item x="639"/>
        <item x="740"/>
        <item x="937"/>
        <item x="294"/>
        <item x="1575"/>
        <item x="246"/>
        <item x="1897"/>
        <item x="1356"/>
        <item x="1248"/>
        <item x="1444"/>
        <item x="705"/>
        <item x="1323"/>
        <item x="879"/>
        <item x="1092"/>
        <item x="690"/>
        <item x="433"/>
        <item x="1617"/>
        <item x="955"/>
        <item x="225"/>
        <item x="1714"/>
        <item x="1344"/>
        <item x="847"/>
        <item x="1603"/>
        <item x="1305"/>
        <item x="1181"/>
        <item x="1345"/>
        <item x="1438"/>
        <item x="69"/>
        <item x="622"/>
        <item x="273"/>
        <item x="817"/>
        <item x="1881"/>
        <item x="1319"/>
        <item x="733"/>
        <item x="1631"/>
        <item x="1486"/>
        <item x="793"/>
        <item x="1249"/>
        <item x="1872"/>
        <item x="1645"/>
        <item x="1442"/>
        <item x="1514"/>
        <item x="259"/>
        <item x="1250"/>
        <item x="1876"/>
        <item x="833"/>
        <item x="449"/>
        <item x="1436"/>
        <item x="1428"/>
        <item x="1737"/>
        <item x="1879"/>
        <item x="1253"/>
        <item x="347"/>
        <item x="1623"/>
        <item x="1891"/>
        <item x="1519"/>
        <item x="1715"/>
        <item x="888"/>
        <item x="1907"/>
        <item x="1810"/>
        <item x="1522"/>
        <item x="1859"/>
        <item x="1862"/>
        <item x="1074"/>
        <item x="1818"/>
        <item x="1685"/>
        <item x="1537"/>
        <item x="1310"/>
        <item x="219"/>
        <item x="1889"/>
        <item x="1814"/>
        <item x="231"/>
        <item x="363"/>
        <item x="215"/>
        <item x="209"/>
        <item x="864"/>
        <item x="933"/>
        <item x="1055"/>
        <item x="135"/>
        <item x="687"/>
        <item x="1607"/>
        <item x="292"/>
        <item x="1151"/>
        <item x="848"/>
        <item x="782"/>
        <item x="1089"/>
        <item x="237"/>
        <item x="1706"/>
        <item x="871"/>
        <item x="998"/>
        <item x="1721"/>
        <item x="1281"/>
        <item x="1347"/>
        <item x="1276"/>
        <item x="450"/>
        <item x="308"/>
        <item x="1463"/>
        <item x="429"/>
        <item x="1222"/>
        <item x="505"/>
        <item x="1644"/>
        <item x="1599"/>
        <item x="1670"/>
        <item x="1915"/>
        <item x="947"/>
        <item x="1875"/>
        <item x="1629"/>
        <item x="966"/>
        <item x="1349"/>
        <item x="233"/>
        <item x="819"/>
        <item x="1054"/>
        <item x="1900"/>
        <item x="795"/>
        <item x="526"/>
        <item x="674"/>
        <item x="1115"/>
        <item x="629"/>
        <item x="856"/>
        <item x="646"/>
        <item x="1668"/>
        <item x="1086"/>
        <item x="1511"/>
        <item x="1121"/>
        <item x="1840"/>
        <item x="579"/>
        <item x="1658"/>
        <item x="1516"/>
        <item x="1421"/>
        <item x="931"/>
        <item x="1699"/>
        <item x="236"/>
        <item x="1411"/>
        <item x="594"/>
        <item x="580"/>
        <item x="1861"/>
        <item x="317"/>
        <item x="1190"/>
        <item x="770"/>
        <item x="221"/>
        <item x="260"/>
        <item x="36"/>
        <item x="691"/>
        <item x="380"/>
        <item x="388"/>
        <item x="737"/>
        <item x="1384"/>
        <item x="434"/>
        <item x="1562"/>
        <item x="736"/>
        <item x="1722"/>
        <item x="265"/>
        <item x="1640"/>
        <item x="227"/>
        <item x="697"/>
        <item x="1067"/>
        <item x="443"/>
        <item x="1387"/>
        <item x="438"/>
        <item x="109"/>
        <item x="262"/>
        <item x="521"/>
        <item x="1403"/>
        <item x="751"/>
        <item x="528"/>
        <item x="1261"/>
        <item x="46"/>
        <item x="613"/>
        <item x="189"/>
        <item x="603"/>
        <item x="525"/>
        <item x="1467"/>
        <item x="52"/>
        <item x="1232"/>
        <item x="1019"/>
        <item x="1885"/>
        <item x="1667"/>
        <item x="357"/>
        <item x="1680"/>
        <item x="1650"/>
        <item x="1282"/>
        <item x="1094"/>
        <item x="267"/>
        <item x="1258"/>
        <item x="1052"/>
        <item x="1189"/>
        <item x="1611"/>
        <item x="87"/>
        <item x="1006"/>
        <item x="1868"/>
        <item x="1100"/>
        <item x="279"/>
        <item x="102"/>
        <item x="664"/>
        <item x="661"/>
        <item x="481"/>
        <item x="1829"/>
        <item x="632"/>
        <item x="803"/>
        <item x="1070"/>
        <item x="1792"/>
        <item x="1251"/>
        <item x="1239"/>
        <item x="498"/>
        <item x="61"/>
        <item x="1130"/>
        <item x="404"/>
        <item x="124"/>
        <item x="703"/>
        <item x="882"/>
        <item x="1440"/>
        <item x="589"/>
        <item x="1665"/>
        <item x="1219"/>
        <item x="269"/>
        <item x="1523"/>
        <item x="1446"/>
        <item x="78"/>
        <item x="1370"/>
        <item x="1441"/>
        <item x="1407"/>
        <item x="1470"/>
        <item x="1834"/>
        <item x="1571"/>
        <item x="974"/>
        <item x="1464"/>
        <item x="1361"/>
        <item x="1707"/>
        <item x="1543"/>
        <item x="666"/>
        <item x="499"/>
        <item x="320"/>
        <item x="248"/>
        <item x="631"/>
        <item x="1544"/>
        <item x="1878"/>
        <item x="1689"/>
        <item x="995"/>
        <item x="1493"/>
        <item x="476"/>
        <item x="1592"/>
        <item x="695"/>
        <item x="364"/>
        <item x="616"/>
        <item x="343"/>
        <item x="1604"/>
        <item x="379"/>
        <item x="76"/>
        <item x="405"/>
        <item x="280"/>
        <item x="277"/>
        <item x="1874"/>
        <item x="1663"/>
        <item x="1392"/>
        <item x="1530"/>
        <item x="727"/>
        <item x="515"/>
        <item x="1404"/>
        <item x="145"/>
        <item x="602"/>
        <item x="195"/>
        <item x="1469"/>
        <item x="1468"/>
        <item x="468"/>
        <item x="1142"/>
        <item x="768"/>
        <item x="439"/>
        <item x="1756"/>
        <item x="1766"/>
        <item x="1541"/>
        <item x="628"/>
        <item x="206"/>
        <item x="1343"/>
        <item x="951"/>
        <item x="576"/>
        <item x="47"/>
        <item x="255"/>
        <item x="456"/>
        <item x="1164"/>
        <item x="930"/>
        <item x="593"/>
        <item x="1394"/>
        <item x="940"/>
        <item x="1684"/>
        <item x="1830"/>
        <item x="1695"/>
        <item x="289"/>
        <item x="276"/>
        <item x="588"/>
        <item x="853"/>
        <item x="242"/>
        <item x="125"/>
        <item x="131"/>
        <item x="1595"/>
        <item x="1003"/>
        <item x="1018"/>
        <item x="973"/>
        <item x="1037"/>
        <item x="1332"/>
        <item x="529"/>
        <item x="986"/>
        <item x="772"/>
        <item x="1851"/>
        <item x="1149"/>
        <item x="1472"/>
        <item x="1088"/>
        <item x="165"/>
        <item x="1638"/>
        <item x="1145"/>
        <item x="1637"/>
        <item x="1413"/>
        <item x="105"/>
        <item x="952"/>
        <item x="1183"/>
        <item x="791"/>
        <item x="1429"/>
        <item x="270"/>
        <item x="503"/>
        <item x="1565"/>
        <item x="717"/>
        <item x="208"/>
        <item x="901"/>
        <item x="1057"/>
        <item x="376"/>
        <item x="1116"/>
        <item x="1389"/>
        <item x="608"/>
        <item x="1812"/>
        <item x="1524"/>
        <item x="596"/>
        <item x="1865"/>
        <item x="1209"/>
        <item x="1031"/>
        <item x="904"/>
        <item x="945"/>
        <item x="1710"/>
        <item x="1283"/>
        <item x="959"/>
        <item x="960"/>
        <item x="1515"/>
        <item x="1126"/>
        <item x="1526"/>
        <item x="1448"/>
        <item x="823"/>
        <item x="824"/>
        <item x="1583"/>
        <item x="1598"/>
        <item x="86"/>
        <item x="1886"/>
        <item x="421"/>
        <item x="1085"/>
        <item x="681"/>
        <item x="1633"/>
        <item x="591"/>
        <item x="1417"/>
        <item x="1171"/>
        <item x="1161"/>
        <item x="1735"/>
        <item x="814"/>
        <item x="983"/>
        <item x="1299"/>
        <item x="170"/>
        <item x="783"/>
        <item x="920"/>
        <item x="401"/>
        <item x="728"/>
        <item x="1373"/>
        <item x="142"/>
        <item x="688"/>
        <item x="12"/>
        <item x="495"/>
        <item x="584"/>
        <item x="1569"/>
        <item x="1278"/>
        <item x="3"/>
        <item x="1489"/>
        <item x="400"/>
        <item x="884"/>
        <item x="513"/>
        <item x="1308"/>
        <item x="1396"/>
        <item x="431"/>
        <item x="319"/>
        <item x="1051"/>
        <item x="1724"/>
        <item x="1649"/>
        <item x="114"/>
        <item x="266"/>
        <item x="946"/>
        <item x="741"/>
        <item x="831"/>
        <item x="290"/>
        <item x="353"/>
        <item x="1626"/>
        <item x="1245"/>
        <item x="916"/>
        <item x="243"/>
        <item x="918"/>
        <item x="1553"/>
        <item x="1679"/>
        <item x="164"/>
        <item x="929"/>
        <item x="1775"/>
        <item x="70"/>
        <item x="676"/>
        <item x="53"/>
        <item x="1690"/>
        <item x="424"/>
        <item x="397"/>
        <item x="296"/>
        <item x="1264"/>
        <item x="671"/>
        <item x="620"/>
        <item x="395"/>
        <item x="1691"/>
        <item x="392"/>
        <item x="1727"/>
        <item x="1076"/>
        <item x="1205"/>
        <item x="1078"/>
        <item x="1809"/>
        <item x="334"/>
        <item x="115"/>
        <item x="1659"/>
        <item x="1148"/>
        <item x="257"/>
        <item x="1327"/>
        <item x="932"/>
        <item x="1238"/>
        <item x="345"/>
        <item x="1455"/>
        <item x="149"/>
        <item x="1077"/>
        <item x="696"/>
        <item x="1156"/>
        <item x="821"/>
        <item x="1676"/>
        <item x="1457"/>
        <item x="758"/>
        <item x="1532"/>
        <item x="1608"/>
        <item x="180"/>
        <item x="1191"/>
        <item x="980"/>
        <item x="1197"/>
        <item x="1390"/>
        <item x="581"/>
        <item x="368"/>
        <item x="504"/>
        <item x="1224"/>
        <item x="342"/>
        <item x="1447"/>
        <item x="1475"/>
        <item x="293"/>
        <item x="1450"/>
        <item x="863"/>
        <item x="822"/>
        <item x="1887"/>
        <item x="1884"/>
        <item x="890"/>
        <item x="1893"/>
        <item x="723"/>
        <item x="1539"/>
        <item x="20"/>
        <item x="621"/>
        <item x="1363"/>
        <item x="1912"/>
        <item x="627"/>
        <item x="1354"/>
        <item x="241"/>
        <item x="1256"/>
        <item x="563"/>
        <item x="67"/>
        <item x="1353"/>
        <item x="1418"/>
        <item x="842"/>
        <item x="384"/>
        <item x="1636"/>
        <item x="201"/>
        <item x="1300"/>
        <item x="117"/>
        <item x="1437"/>
        <item x="1301"/>
        <item x="1461"/>
        <item x="1405"/>
        <item x="1262"/>
        <item x="524"/>
        <item x="1619"/>
        <item x="1918"/>
        <item x="1700"/>
        <item x="713"/>
        <item x="5"/>
        <item x="2"/>
        <item x="413"/>
        <item x="306"/>
        <item x="568"/>
        <item x="91"/>
        <item x="855"/>
        <item x="1660"/>
        <item x="716"/>
        <item x="50"/>
        <item x="414"/>
        <item x="1740"/>
        <item x="1029"/>
        <item x="386"/>
        <item x="79"/>
        <item x="1192"/>
        <item x="1336"/>
        <item x="88"/>
        <item x="1564"/>
        <item x="1001"/>
        <item x="454"/>
        <item x="968"/>
        <item x="186"/>
        <item x="1596"/>
        <item x="1431"/>
        <item x="1491"/>
        <item x="300"/>
        <item x="307"/>
        <item x="77"/>
        <item x="897"/>
        <item x="991"/>
        <item x="1013"/>
        <item x="861"/>
        <item x="1826"/>
        <item x="1368"/>
        <item x="999"/>
        <item x="211"/>
        <item x="970"/>
        <item x="1780"/>
        <item x="1742"/>
        <item x="707"/>
        <item x="1198"/>
        <item x="988"/>
        <item x="752"/>
        <item x="554"/>
        <item x="1435"/>
        <item x="1726"/>
        <item x="45"/>
        <item x="1584"/>
        <item x="1657"/>
        <item x="1760"/>
        <item x="1755"/>
        <item x="726"/>
        <item x="1091"/>
        <item x="1430"/>
        <item x="828"/>
        <item x="699"/>
        <item x="1480"/>
        <item x="1165"/>
        <item x="547"/>
        <item x="862"/>
        <item x="1244"/>
        <item x="941"/>
        <item x="1501"/>
        <item x="1243"/>
        <item x="645"/>
        <item x="263"/>
        <item x="471"/>
        <item x="1203"/>
        <item x="1816"/>
        <item x="1254"/>
        <item x="1359"/>
        <item x="1771"/>
        <item x="787"/>
        <item x="1759"/>
        <item x="638"/>
        <item x="1420"/>
        <item x="351"/>
        <item x="1601"/>
        <item x="669"/>
        <item x="1716"/>
        <item x="1346"/>
        <item x="1642"/>
        <item x="366"/>
        <item x="41"/>
        <item x="660"/>
        <item x="1488"/>
        <item x="123"/>
        <item x="4"/>
        <item x="187"/>
        <item x="1295"/>
        <item x="777"/>
        <item x="796"/>
        <item x="1795"/>
        <item x="651"/>
        <item x="427"/>
        <item x="935"/>
        <item x="111"/>
        <item x="511"/>
        <item x="356"/>
        <item x="844"/>
        <item x="816"/>
        <item x="883"/>
        <item x="120"/>
        <item x="731"/>
        <item x="1763"/>
        <item x="880"/>
        <item x="403"/>
        <item x="402"/>
        <item x="1350"/>
        <item x="1688"/>
        <item x="963"/>
        <item x="1099"/>
        <item x="256"/>
        <item x="337"/>
        <item x="132"/>
        <item x="198"/>
        <item x="1597"/>
        <item x="1150"/>
        <item x="1073"/>
        <item x="601"/>
        <item x="993"/>
        <item x="452"/>
        <item x="722"/>
        <item x="720"/>
        <item x="1049"/>
        <item x="375"/>
        <item x="1038"/>
        <item x="305"/>
        <item x="1877"/>
        <item x="1589"/>
        <item x="28"/>
        <item x="545"/>
        <item x="965"/>
        <item x="1307"/>
        <item x="807"/>
        <item x="130"/>
        <item x="808"/>
        <item x="1215"/>
        <item x="258"/>
        <item x="849"/>
        <item x="919"/>
        <item x="204"/>
        <item x="228"/>
        <item x="1883"/>
        <item x="1385"/>
        <item x="766"/>
        <item x="229"/>
        <item x="1120"/>
        <item x="881"/>
        <item x="1495"/>
        <item x="865"/>
        <item x="867"/>
        <item x="1011"/>
        <item x="311"/>
        <item x="742"/>
        <item x="455"/>
        <item x="543"/>
        <item x="826"/>
        <item x="1656"/>
        <item x="355"/>
        <item x="104"/>
        <item x="649"/>
        <item x="167"/>
        <item x="1492"/>
        <item x="1648"/>
        <item x="1776"/>
        <item x="1314"/>
        <item x="349"/>
        <item x="451"/>
        <item x="1540"/>
        <item x="1334"/>
        <item x="891"/>
        <item x="171"/>
        <item x="843"/>
        <item x="1580"/>
        <item x="577"/>
        <item x="994"/>
        <item x="475"/>
        <item x="1579"/>
        <item x="725"/>
        <item x="887"/>
        <item x="336"/>
        <item x="1342"/>
        <item x="16"/>
        <item x="829"/>
        <item x="1677"/>
        <item x="600"/>
        <item x="1297"/>
        <item x="175"/>
        <item x="704"/>
        <item x="825"/>
        <item x="885"/>
        <item x="615"/>
        <item x="1129"/>
        <item x="1828"/>
        <item x="551"/>
        <item x="249"/>
        <item x="612"/>
        <item x="1211"/>
        <item x="1137"/>
        <item x="1914"/>
        <item x="1582"/>
        <item x="1093"/>
        <item x="536"/>
        <item x="298"/>
        <item x="461"/>
        <item x="18"/>
        <item x="537"/>
        <item x="625"/>
        <item x="877"/>
        <item x="210"/>
        <item x="1558"/>
        <item x="1651"/>
        <item x="1669"/>
        <item x="1154"/>
        <item x="1321"/>
        <item x="1557"/>
        <item x="1652"/>
        <item x="561"/>
        <item x="1371"/>
        <item x="534"/>
        <item x="640"/>
        <item x="1163"/>
        <item x="1508"/>
        <item x="1040"/>
        <item x="1111"/>
        <item x="1443"/>
        <item x="694"/>
        <item x="1678"/>
        <item x="490"/>
        <item x="1664"/>
        <item x="553"/>
        <item x="415"/>
        <item x="1605"/>
        <item x="1236"/>
        <item x="1576"/>
        <item x="662"/>
        <item x="763"/>
        <item x="1567"/>
        <item x="992"/>
        <item x="447"/>
        <item x="566"/>
        <item x="1062"/>
        <item x="116"/>
        <item x="51"/>
        <item x="140"/>
        <item x="1109"/>
        <item x="1395"/>
        <item x="978"/>
        <item x="909"/>
        <item x="1213"/>
        <item x="173"/>
        <item x="800"/>
        <item x="854"/>
        <item x="1119"/>
        <item x="764"/>
        <item x="878"/>
        <item x="788"/>
        <item x="984"/>
        <item x="1298"/>
        <item x="1304"/>
        <item x="1108"/>
        <item x="924"/>
        <item x="556"/>
        <item x="33"/>
        <item x="127"/>
        <item x="223"/>
        <item x="1867"/>
        <item x="1080"/>
        <item x="1770"/>
        <item x="1032"/>
        <item x="837"/>
        <item x="729"/>
        <item x="1179"/>
        <item x="327"/>
        <item x="1309"/>
        <item x="183"/>
        <item x="1487"/>
        <item x="874"/>
        <item x="1787"/>
        <item x="370"/>
        <item x="381"/>
        <item x="1465"/>
        <item x="1639"/>
        <item x="873"/>
        <item x="459"/>
        <item x="331"/>
        <item x="702"/>
        <item x="1162"/>
        <item x="1053"/>
        <item x="1066"/>
        <item x="532"/>
        <item x="1822"/>
        <item x="1023"/>
        <item x="1010"/>
        <item x="614"/>
        <item x="467"/>
        <item x="314"/>
        <item x="744"/>
        <item x="154"/>
        <item x="971"/>
        <item x="1577"/>
        <item x="635"/>
        <item x="419"/>
        <item x="169"/>
        <item x="322"/>
        <item x="325"/>
        <item x="618"/>
        <item x="799"/>
        <item x="934"/>
        <item x="1556"/>
        <item x="572"/>
        <item x="224"/>
        <item x="1754"/>
        <item x="84"/>
        <item x="1406"/>
        <item x="684"/>
        <item x="592"/>
        <item x="146"/>
        <item x="107"/>
        <item x="25"/>
        <item x="59"/>
        <item x="453"/>
        <item x="1858"/>
        <item x="118"/>
        <item x="1624"/>
        <item x="1231"/>
        <item x="212"/>
        <item x="1731"/>
        <item x="440"/>
        <item x="516"/>
        <item x="1131"/>
        <item x="659"/>
        <item x="778"/>
        <item x="1641"/>
        <item x="316"/>
        <item x="656"/>
        <item x="892"/>
        <item x="850"/>
        <item x="1104"/>
        <item x="1401"/>
        <item x="1419"/>
        <item x="426"/>
        <item x="1337"/>
        <item x="1736"/>
        <item x="1505"/>
        <item x="321"/>
        <item x="496"/>
        <item x="535"/>
        <item x="192"/>
        <item x="72"/>
        <item x="658"/>
        <item x="1909"/>
        <item x="1693"/>
        <item x="928"/>
        <item x="1520"/>
        <item x="1863"/>
        <item x="288"/>
        <item x="1620"/>
        <item x="98"/>
        <item x="739"/>
        <item x="485"/>
        <item x="552"/>
        <item x="203"/>
        <item x="1856"/>
        <item x="1588"/>
        <item x="17"/>
        <item x="1303"/>
        <item x="541"/>
        <item x="216"/>
        <item x="1917"/>
        <item x="174"/>
        <item x="570"/>
        <item x="428"/>
        <item x="1857"/>
        <item x="672"/>
        <item x="1613"/>
        <item x="1107"/>
        <item x="1671"/>
        <item x="765"/>
        <item x="1745"/>
        <item x="590"/>
        <item x="1573"/>
        <item x="774"/>
        <item x="309"/>
        <item x="1042"/>
        <item x="194"/>
        <item x="155"/>
        <item x="709"/>
        <item x="1482"/>
        <item x="282"/>
        <item x="1410"/>
        <item x="886"/>
        <item x="1913"/>
        <item x="1870"/>
        <item x="1836"/>
        <item x="432"/>
        <item x="1096"/>
        <item x="565"/>
        <item x="611"/>
        <item x="686"/>
        <item x="1547"/>
        <item x="188"/>
        <item x="11"/>
        <item x="324"/>
        <item x="1712"/>
        <item x="962"/>
        <item x="332"/>
        <item x="1061"/>
        <item x="708"/>
        <item x="166"/>
        <item x="1021"/>
        <item x="369"/>
        <item x="706"/>
        <item x="542"/>
        <item x="1751"/>
        <item x="1632"/>
        <item x="786"/>
        <item x="943"/>
        <item x="894"/>
        <item x="21"/>
        <item x="838"/>
        <item x="1079"/>
        <item x="939"/>
        <item x="538"/>
        <item x="903"/>
        <item x="562"/>
        <item x="1871"/>
        <item x="734"/>
        <item x="500"/>
        <item x="1316"/>
        <item x="1425"/>
        <item x="1288"/>
        <item x="969"/>
        <item x="1292"/>
        <item x="769"/>
        <item x="578"/>
        <item x="1065"/>
        <item x="1168"/>
        <item x="1817"/>
        <item x="284"/>
        <item x="650"/>
        <item x="141"/>
        <item x="610"/>
        <item x="1848"/>
        <item x="250"/>
        <item x="961"/>
        <item x="1749"/>
        <item x="785"/>
        <item x="1725"/>
        <item x="338"/>
        <item x="1214"/>
        <item x="191"/>
        <item x="760"/>
        <item x="653"/>
        <item x="151"/>
        <item x="252"/>
        <item x="1717"/>
        <item x="138"/>
        <item x="1768"/>
        <item x="811"/>
        <item x="1117"/>
        <item x="278"/>
        <item x="136"/>
        <item x="1367"/>
        <item x="488"/>
        <item x="1910"/>
        <item x="1709"/>
        <item x="472"/>
        <item x="1113"/>
        <item x="981"/>
        <item x="851"/>
        <item x="1835"/>
        <item x="1174"/>
        <item x="13"/>
        <item x="938"/>
        <item x="396"/>
        <item x="906"/>
        <item x="168"/>
        <item x="663"/>
        <item x="634"/>
        <item x="967"/>
        <item x="275"/>
        <item x="1807"/>
        <item x="1263"/>
        <item x="595"/>
        <item x="1098"/>
        <item x="1732"/>
        <item x="1022"/>
        <item x="1101"/>
        <item x="1157"/>
        <item x="950"/>
        <item x="689"/>
        <item x="574"/>
        <item x="446"/>
        <item x="1095"/>
        <item x="1068"/>
        <item x="1781"/>
        <item x="1481"/>
        <item x="408"/>
        <item x="55"/>
        <item x="302"/>
        <item x="1415"/>
        <item x="139"/>
        <item x="254"/>
        <item x="972"/>
        <item x="297"/>
        <item x="126"/>
        <item x="97"/>
        <item x="1801"/>
        <item x="617"/>
        <item x="110"/>
        <item x="1409"/>
        <item x="798"/>
        <item x="806"/>
        <item x="895"/>
        <item x="82"/>
        <item x="1039"/>
        <item x="1591"/>
        <item x="1060"/>
        <item x="749"/>
        <item x="1128"/>
        <item x="1531"/>
        <item x="234"/>
        <item x="148"/>
        <item x="147"/>
        <item x="128"/>
        <item x="1112"/>
        <item x="390"/>
        <item x="1628"/>
        <item x="520"/>
        <item x="1855"/>
        <item x="35"/>
        <item x="996"/>
        <item x="179"/>
        <item x="23"/>
        <item x="820"/>
        <item x="391"/>
        <item x="587"/>
        <item x="478"/>
        <item x="389"/>
        <item x="1158"/>
        <item x="122"/>
        <item x="54"/>
        <item x="1653"/>
        <item x="1008"/>
        <item x="1110"/>
        <item x="1046"/>
        <item x="493"/>
        <item x="1044"/>
        <item x="1186"/>
        <item x="247"/>
        <item x="303"/>
        <item x="162"/>
        <item x="949"/>
        <item x="182"/>
        <item x="1358"/>
        <item x="1784"/>
        <item x="1090"/>
        <item x="85"/>
        <item x="232"/>
        <item x="1687"/>
        <item x="977"/>
        <item x="1600"/>
        <item x="1839"/>
        <item x="675"/>
        <item x="868"/>
        <item x="1682"/>
        <item x="507"/>
        <item x="1289"/>
        <item x="1290"/>
        <item x="287"/>
        <item x="27"/>
        <item x="8"/>
        <item x="989"/>
        <item x="575"/>
        <item x="718"/>
        <item x="56"/>
        <item x="492"/>
        <item x="1247"/>
        <item x="677"/>
        <item x="1662"/>
        <item x="371"/>
        <item x="101"/>
        <item x="24"/>
        <item x="444"/>
        <item x="95"/>
        <item x="630"/>
        <item x="207"/>
        <item x="448"/>
        <item x="1318"/>
        <item x="1177"/>
        <item x="37"/>
        <item x="185"/>
        <item x="1135"/>
        <item x="416"/>
        <item x="1043"/>
        <item x="550"/>
        <item x="1007"/>
        <item x="32"/>
        <item x="328"/>
        <item x="346"/>
        <item x="1765"/>
        <item x="29"/>
        <item x="927"/>
        <item x="153"/>
        <item x="44"/>
        <item x="942"/>
        <item x="643"/>
        <item x="418"/>
        <item x="301"/>
        <item x="150"/>
        <item x="30"/>
        <item x="1133"/>
        <item x="1602"/>
        <item x="157"/>
        <item x="350"/>
        <item x="1451"/>
        <item x="460"/>
        <item x="26"/>
        <item x="712"/>
        <item x="1124"/>
        <item x="1071"/>
        <item x="1317"/>
        <item x="1087"/>
        <item x="1230"/>
        <item x="1002"/>
        <item x="1103"/>
        <item x="975"/>
        <item x="10"/>
        <item x="482"/>
        <item x="1513"/>
        <item x="1609"/>
        <item x="1422"/>
        <item x="1782"/>
        <item x="1825"/>
        <item x="748"/>
        <item x="1312"/>
        <item x="1234"/>
        <item x="1433"/>
        <item x="641"/>
        <item x="99"/>
        <item x="1627"/>
        <item x="1894"/>
        <item x="373"/>
        <item x="22"/>
        <item x="517"/>
        <item x="190"/>
        <item x="1906"/>
        <item x="1182"/>
        <item x="1382"/>
        <item x="406"/>
        <item x="802"/>
        <item x="1494"/>
        <item x="559"/>
        <item x="1798"/>
        <item x="1338"/>
        <item x="583"/>
        <item x="1773"/>
        <item x="1466"/>
        <item x="383"/>
        <item x="1127"/>
        <item x="730"/>
        <item x="1753"/>
        <item x="1311"/>
        <item x="1483"/>
        <item x="412"/>
        <item x="1012"/>
        <item x="1594"/>
        <item x="514"/>
        <item x="7"/>
        <item x="39"/>
        <item x="40"/>
        <item x="1647"/>
        <item x="1169"/>
        <item x="979"/>
        <item x="911"/>
        <item x="1841"/>
        <item x="902"/>
        <item x="335"/>
        <item x="1280"/>
        <item x="1821"/>
        <item x="1534"/>
        <item x="792"/>
        <item x="954"/>
        <item x="1842"/>
        <item x="648"/>
        <item x="805"/>
        <item x="735"/>
        <item x="1479"/>
        <item x="1832"/>
        <item x="1302"/>
        <item x="462"/>
        <item x="738"/>
        <item x="1147"/>
        <item x="1779"/>
        <item x="315"/>
        <item x="193"/>
        <item x="1741"/>
        <item x="1114"/>
        <item x="1747"/>
        <item x="1578"/>
        <item x="1159"/>
        <item x="860"/>
        <item x="1570"/>
        <item x="121"/>
        <item x="261"/>
        <item x="1739"/>
        <item x="1217"/>
        <item x="1125"/>
        <item x="1672"/>
        <item x="624"/>
        <item x="1028"/>
        <item x="66"/>
        <item x="1000"/>
        <item x="71"/>
        <item x="365"/>
        <item x="857"/>
        <item x="245"/>
        <item x="1050"/>
        <item x="1005"/>
        <item x="1084"/>
        <item x="948"/>
        <item x="377"/>
        <item x="797"/>
        <item x="1733"/>
        <item x="990"/>
        <item x="1172"/>
        <item x="721"/>
        <item x="678"/>
        <item x="1083"/>
        <item x="917"/>
        <item x="834"/>
        <item x="1275"/>
        <item x="1412"/>
        <item x="94"/>
        <item x="1778"/>
        <item x="1803"/>
        <item x="238"/>
        <item x="73"/>
        <item x="910"/>
        <item x="832"/>
        <item x="465"/>
        <item x="908"/>
        <item x="1767"/>
        <item x="387"/>
        <item x="1166"/>
        <item x="1265"/>
        <item x="1306"/>
        <item x="1630"/>
        <item x="1449"/>
        <item x="1572"/>
        <item x="604"/>
        <item x="1402"/>
        <item x="1796"/>
        <item x="286"/>
        <item x="1702"/>
        <item x="220"/>
        <item x="1542"/>
        <item x="1606"/>
        <item x="1811"/>
        <item x="442"/>
        <item x="486"/>
        <item x="393"/>
        <item x="264"/>
        <item x="1549"/>
        <item x="430"/>
        <item x="295"/>
        <item x="582"/>
        <item x="1180"/>
        <item x="1853"/>
        <item x="1852"/>
        <item x="1625"/>
        <item x="784"/>
        <item x="1004"/>
        <item x="647"/>
        <item x="1173"/>
        <item x="915"/>
        <item x="1320"/>
        <item x="1331"/>
        <item x="15"/>
        <item x="1674"/>
        <item x="1063"/>
        <item x="899"/>
        <item x="435"/>
        <item x="836"/>
        <item x="1802"/>
        <item x="1195"/>
        <item x="1866"/>
        <item x="1460"/>
        <item x="156"/>
        <item x="773"/>
        <item x="144"/>
        <item x="1015"/>
        <item x="789"/>
        <item x="1615"/>
        <item x="65"/>
        <item x="43"/>
        <item x="1748"/>
        <item x="1381"/>
        <item x="411"/>
        <item x="9"/>
        <item x="607"/>
        <item x="907"/>
        <item x="407"/>
        <item x="893"/>
        <item x="1762"/>
        <item x="693"/>
        <item x="112"/>
        <item x="181"/>
        <item x="129"/>
        <item x="93"/>
        <item x="89"/>
        <item x="0"/>
        <item x="599"/>
        <item x="199"/>
        <item x="1379"/>
        <item x="767"/>
        <item x="710"/>
        <item x="1355"/>
        <item x="361"/>
        <item x="372"/>
        <item x="217"/>
        <item x="670"/>
        <item x="564"/>
        <item x="571"/>
        <item x="667"/>
        <item x="1246"/>
        <item x="1590"/>
        <item x="657"/>
        <item x="470"/>
        <item x="743"/>
        <item x="1903"/>
        <item x="518"/>
        <item x="200"/>
        <item x="1144"/>
        <item x="6"/>
        <item x="1458"/>
        <item x="1777"/>
        <item x="176"/>
        <item x="96"/>
        <item x="1850"/>
        <item x="1846"/>
        <item x="1335"/>
        <item x="339"/>
        <item x="835"/>
        <item x="1920"/>
        <item x="38"/>
        <item x="466"/>
        <item x="1102"/>
        <item x="555"/>
        <item x="905"/>
        <item x="281"/>
        <item x="1686"/>
        <item x="1291"/>
        <item x="912"/>
        <item x="812"/>
        <item x="1432"/>
        <item x="692"/>
        <item x="159"/>
        <item t="default"/>
      </items>
    </pivotField>
    <pivotField dataField="1" showAll="0"/>
    <pivotField showAll="0"/>
    <pivotField showAll="0"/>
    <pivotField showAll="0"/>
    <pivotField showAll="0"/>
    <pivotField showAll="0"/>
    <pivotField axis="axisPage" multipleItemSelectionAllowed="1" showAll="0">
      <items count="188">
        <item h="1" x="152"/>
        <item h="1" x="122"/>
        <item x="119"/>
        <item h="1" x="3"/>
        <item h="1" x="27"/>
        <item h="1" x="8"/>
        <item h="1" x="88"/>
        <item h="1" x="47"/>
        <item h="1" x="174"/>
        <item h="1" x="114"/>
        <item h="1" x="175"/>
        <item h="1" x="67"/>
        <item h="1" x="29"/>
        <item h="1" x="75"/>
        <item h="1" x="93"/>
        <item h="1" x="123"/>
        <item h="1" x="76"/>
        <item h="1" x="103"/>
        <item h="1" x="138"/>
        <item h="1" x="126"/>
        <item h="1" x="49"/>
        <item h="1" x="146"/>
        <item h="1" x="72"/>
        <item h="1" x="108"/>
        <item h="1" x="43"/>
        <item h="1" x="140"/>
        <item h="1" x="12"/>
        <item h="1" x="149"/>
        <item h="1" x="37"/>
        <item h="1" x="34"/>
        <item h="1" x="98"/>
        <item h="1" x="0"/>
        <item h="1" x="25"/>
        <item h="1" x="155"/>
        <item h="1" x="90"/>
        <item h="1" x="86"/>
        <item h="1" x="179"/>
        <item h="1" x="164"/>
        <item h="1" x="158"/>
        <item h="1" x="42"/>
        <item h="1" x="167"/>
        <item h="1" x="40"/>
        <item x="79"/>
        <item h="1" x="96"/>
        <item h="1" x="133"/>
        <item h="1" x="102"/>
        <item h="1" x="101"/>
        <item h="1" x="22"/>
        <item h="1" x="144"/>
        <item h="1" x="28"/>
        <item h="1" x="118"/>
        <item h="1" x="48"/>
        <item h="1" x="9"/>
        <item h="1" x="91"/>
        <item h="1" x="106"/>
        <item h="1" x="111"/>
        <item h="1" x="50"/>
        <item h="1" x="180"/>
        <item h="1" x="171"/>
        <item h="1" x="59"/>
        <item h="1" x="92"/>
        <item h="1" x="51"/>
        <item h="1" x="184"/>
        <item h="1" x="115"/>
        <item h="1" x="168"/>
        <item h="1" x="161"/>
        <item h="1" x="89"/>
        <item h="1" x="71"/>
        <item h="1" x="181"/>
        <item h="1" x="74"/>
        <item h="1" x="65"/>
        <item h="1" x="100"/>
        <item h="1" x="148"/>
        <item h="1" x="36"/>
        <item h="1" x="116"/>
        <item h="1" x="147"/>
        <item h="1" x="7"/>
        <item h="1" x="44"/>
        <item h="1" x="61"/>
        <item h="1" x="33"/>
        <item h="1" x="160"/>
        <item h="1" x="11"/>
        <item h="1" x="185"/>
        <item h="1" x="56"/>
        <item h="1" x="45"/>
        <item h="1" x="97"/>
        <item h="1" x="69"/>
        <item h="1" x="57"/>
        <item h="1" x="157"/>
        <item h="1" x="162"/>
        <item h="1" x="105"/>
        <item h="1" x="17"/>
        <item h="1" x="41"/>
        <item h="1" x="159"/>
        <item h="1" x="80"/>
        <item h="1" x="87"/>
        <item h="1" x="120"/>
        <item h="1" x="112"/>
        <item h="1" x="125"/>
        <item h="1" x="186"/>
        <item h="1" x="132"/>
        <item h="1" x="77"/>
        <item h="1" x="19"/>
        <item h="1" x="46"/>
        <item h="1" x="178"/>
        <item h="1" x="13"/>
        <item h="1" x="109"/>
        <item h="1" x="14"/>
        <item h="1" x="142"/>
        <item h="1" x="176"/>
        <item h="1" x="156"/>
        <item h="1" x="151"/>
        <item h="1" x="150"/>
        <item h="1" x="64"/>
        <item h="1" x="154"/>
        <item h="1" x="166"/>
        <item h="1" x="117"/>
        <item h="1" x="81"/>
        <item h="1" x="121"/>
        <item h="1" x="113"/>
        <item h="1" x="68"/>
        <item h="1" x="124"/>
        <item h="1" x="173"/>
        <item h="1" x="16"/>
        <item h="1" x="104"/>
        <item h="1" x="141"/>
        <item h="1" x="131"/>
        <item h="1" x="73"/>
        <item h="1" x="177"/>
        <item h="1" x="82"/>
        <item h="1" x="170"/>
        <item h="1" x="128"/>
        <item h="1" x="24"/>
        <item h="1" x="94"/>
        <item h="1" x="23"/>
        <item h="1" x="163"/>
        <item h="1" x="2"/>
        <item h="1" x="5"/>
        <item h="1" x="135"/>
        <item h="1" x="153"/>
        <item h="1" x="58"/>
        <item h="1" x="63"/>
        <item h="1" x="70"/>
        <item h="1" x="55"/>
        <item h="1" x="137"/>
        <item h="1" x="31"/>
        <item h="1" x="52"/>
        <item h="1" x="66"/>
        <item h="1" x="165"/>
        <item h="1" x="78"/>
        <item h="1" x="18"/>
        <item h="1" x="26"/>
        <item h="1" x="10"/>
        <item h="1" x="21"/>
        <item h="1" x="183"/>
        <item h="1" x="169"/>
        <item h="1" x="54"/>
        <item h="1" x="136"/>
        <item h="1" x="139"/>
        <item h="1" x="60"/>
        <item h="1" x="83"/>
        <item h="1" x="130"/>
        <item h="1" x="15"/>
        <item h="1" x="20"/>
        <item h="1" x="145"/>
        <item h="1" x="110"/>
        <item h="1" x="143"/>
        <item h="1" x="84"/>
        <item h="1" x="99"/>
        <item h="1" x="62"/>
        <item h="1" x="127"/>
        <item h="1" x="35"/>
        <item h="1" x="134"/>
        <item h="1" x="39"/>
        <item h="1" x="30"/>
        <item h="1" x="172"/>
        <item h="1" x="129"/>
        <item h="1" x="107"/>
        <item h="1" x="38"/>
        <item h="1" x="53"/>
        <item h="1" x="32"/>
        <item h="1" x="95"/>
        <item h="1" x="85"/>
        <item h="1" x="1"/>
        <item h="1" x="6"/>
        <item h="1" x="182"/>
        <item h="1" x="4"/>
        <item t="default"/>
      </items>
    </pivotField>
    <pivotField showAll="0"/>
    <pivotField showAll="0"/>
    <pivotField showAll="0"/>
    <pivotField showAll="0"/>
    <pivotField showAll="0"/>
    <pivotField showAll="0"/>
    <pivotField showAll="0"/>
    <pivotField showAll="0"/>
  </pivotFields>
  <rowFields count="1">
    <field x="0"/>
  </rowFields>
  <rowItems count="5">
    <i>
      <x v="369"/>
    </i>
    <i>
      <x v="379"/>
    </i>
    <i>
      <x v="1079"/>
    </i>
    <i>
      <x v="1415"/>
    </i>
    <i t="grand">
      <x/>
    </i>
  </rowItems>
  <colItems count="1">
    <i/>
  </colItems>
  <pageFields count="1">
    <pageField fld="7" hier="-1"/>
  </pageFields>
  <dataFields count="1">
    <dataField name="Average of total_score" fld="1" subtotal="average" baseField="0" baseItem="0"/>
  </dataFields>
  <chartFormats count="4">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7B2A5B-7265-43DD-BF7F-6C9BAAD8B8C3}"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9" firstHeaderRow="0" firstDataRow="1" firstDataCol="1"/>
  <pivotFields count="16">
    <pivotField showAll="0"/>
    <pivotField showAll="0"/>
    <pivotField showAll="0"/>
    <pivotField showAll="0"/>
    <pivotField axis="axisRow" showAll="0">
      <items count="7">
        <item x="5"/>
        <item x="2"/>
        <item x="1"/>
        <item x="4"/>
        <item x="0"/>
        <item h="1" x="3"/>
        <item t="default"/>
      </items>
    </pivotField>
    <pivotField showAll="0"/>
    <pivotField showAll="0"/>
    <pivotField showAll="0"/>
    <pivotField showAll="0"/>
    <pivotField showAll="0"/>
    <pivotField showAll="0"/>
    <pivotField showAll="0"/>
    <pivotField showAll="0"/>
    <pivotField showAll="0"/>
    <pivotField dataField="1" showAll="0">
      <items count="51">
        <item x="20"/>
        <item x="46"/>
        <item x="42"/>
        <item x="27"/>
        <item x="48"/>
        <item x="43"/>
        <item x="39"/>
        <item x="37"/>
        <item x="32"/>
        <item x="41"/>
        <item x="34"/>
        <item x="35"/>
        <item x="10"/>
        <item x="15"/>
        <item x="22"/>
        <item x="16"/>
        <item x="8"/>
        <item x="26"/>
        <item x="13"/>
        <item x="31"/>
        <item x="3"/>
        <item x="23"/>
        <item x="1"/>
        <item x="19"/>
        <item x="5"/>
        <item x="9"/>
        <item x="2"/>
        <item x="14"/>
        <item x="12"/>
        <item x="7"/>
        <item x="0"/>
        <item x="21"/>
        <item x="4"/>
        <item x="25"/>
        <item x="11"/>
        <item x="6"/>
        <item x="18"/>
        <item x="38"/>
        <item x="40"/>
        <item x="24"/>
        <item x="29"/>
        <item x="33"/>
        <item x="36"/>
        <item x="28"/>
        <item x="45"/>
        <item x="47"/>
        <item x="49"/>
        <item x="17"/>
        <item x="30"/>
        <item x="44"/>
        <item t="default"/>
      </items>
    </pivotField>
    <pivotField dataField="1" showAll="0">
      <items count="64">
        <item x="25"/>
        <item x="59"/>
        <item x="55"/>
        <item x="48"/>
        <item x="37"/>
        <item x="54"/>
        <item x="58"/>
        <item x="52"/>
        <item x="46"/>
        <item x="51"/>
        <item x="43"/>
        <item x="41"/>
        <item x="44"/>
        <item x="49"/>
        <item x="12"/>
        <item x="35"/>
        <item x="15"/>
        <item x="31"/>
        <item x="18"/>
        <item x="24"/>
        <item x="32"/>
        <item x="19"/>
        <item x="4"/>
        <item x="6"/>
        <item x="16"/>
        <item x="29"/>
        <item x="28"/>
        <item x="42"/>
        <item x="10"/>
        <item x="33"/>
        <item x="1"/>
        <item x="11"/>
        <item x="2"/>
        <item x="17"/>
        <item x="0"/>
        <item x="13"/>
        <item x="7"/>
        <item x="27"/>
        <item x="14"/>
        <item x="26"/>
        <item x="3"/>
        <item x="38"/>
        <item x="9"/>
        <item x="45"/>
        <item x="5"/>
        <item x="34"/>
        <item x="23"/>
        <item x="22"/>
        <item x="21"/>
        <item x="30"/>
        <item x="36"/>
        <item x="61"/>
        <item x="8"/>
        <item x="56"/>
        <item x="60"/>
        <item x="40"/>
        <item x="50"/>
        <item x="47"/>
        <item x="62"/>
        <item x="20"/>
        <item x="53"/>
        <item x="39"/>
        <item x="57"/>
        <item t="default"/>
      </items>
    </pivotField>
  </pivotFields>
  <rowFields count="1">
    <field x="4"/>
  </rowFields>
  <rowItems count="6">
    <i>
      <x/>
    </i>
    <i>
      <x v="1"/>
    </i>
    <i>
      <x v="2"/>
    </i>
    <i>
      <x v="3"/>
    </i>
    <i>
      <x v="4"/>
    </i>
    <i t="grand">
      <x/>
    </i>
  </rowItems>
  <colFields count="1">
    <field x="-2"/>
  </colFields>
  <colItems count="2">
    <i>
      <x/>
    </i>
    <i i="1">
      <x v="1"/>
    </i>
  </colItems>
  <dataFields count="2">
    <dataField name="Average of agtron_whole" fld="14" subtotal="average" baseField="4" baseItem="0"/>
    <dataField name="Average of agtron_ground" fld="15" subtotal="average" baseField="4" baseItem="0"/>
  </dataFields>
  <formats count="1">
    <format dxfId="2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96ED16-B952-4D1D-B79C-D1425EC58774}"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6" firstHeaderRow="1" firstDataRow="1" firstDataCol="1" rowPageCount="1" colPageCount="1"/>
  <pivotFields count="16">
    <pivotField showAll="0"/>
    <pivotField dataField="1" showAll="0"/>
    <pivotField showAll="0"/>
    <pivotField showAll="0"/>
    <pivotField showAll="0">
      <items count="7">
        <item x="5"/>
        <item x="2"/>
        <item x="1"/>
        <item x="4"/>
        <item x="0"/>
        <item x="3"/>
        <item t="default"/>
      </items>
    </pivotField>
    <pivotField showAll="0"/>
    <pivotField showAll="0"/>
    <pivotField axis="axisPage" multipleItemSelectionAllowed="1" showAll="0">
      <items count="188">
        <item x="152"/>
        <item x="122"/>
        <item x="119"/>
        <item x="3"/>
        <item x="27"/>
        <item x="8"/>
        <item x="88"/>
        <item x="47"/>
        <item h="1" x="174"/>
        <item h="1" x="114"/>
        <item h="1" x="175"/>
        <item h="1" x="67"/>
        <item h="1" x="29"/>
        <item h="1" x="75"/>
        <item h="1" x="93"/>
        <item h="1" x="123"/>
        <item h="1" x="76"/>
        <item h="1" x="103"/>
        <item h="1" x="138"/>
        <item h="1" x="126"/>
        <item h="1" x="49"/>
        <item h="1" x="146"/>
        <item h="1" x="72"/>
        <item h="1" x="108"/>
        <item h="1" x="43"/>
        <item h="1" x="140"/>
        <item h="1" x="12"/>
        <item h="1" x="149"/>
        <item h="1" x="37"/>
        <item h="1" x="34"/>
        <item h="1" x="98"/>
        <item h="1" x="0"/>
        <item h="1" x="25"/>
        <item h="1" x="155"/>
        <item h="1" x="90"/>
        <item h="1" x="86"/>
        <item h="1" x="179"/>
        <item h="1" x="164"/>
        <item h="1" x="158"/>
        <item h="1" x="42"/>
        <item h="1" x="167"/>
        <item h="1" x="40"/>
        <item h="1" x="79"/>
        <item h="1" x="96"/>
        <item h="1" x="133"/>
        <item h="1" x="102"/>
        <item h="1" x="101"/>
        <item h="1" x="22"/>
        <item h="1" x="144"/>
        <item h="1" x="28"/>
        <item h="1" x="118"/>
        <item h="1" x="48"/>
        <item h="1" x="9"/>
        <item h="1" x="91"/>
        <item h="1" x="106"/>
        <item h="1" x="111"/>
        <item h="1" x="50"/>
        <item h="1" x="180"/>
        <item h="1" x="171"/>
        <item h="1" x="59"/>
        <item h="1" x="92"/>
        <item h="1" x="51"/>
        <item h="1" x="184"/>
        <item h="1" x="115"/>
        <item h="1" x="168"/>
        <item h="1" x="161"/>
        <item h="1" x="89"/>
        <item h="1" x="71"/>
        <item h="1" x="181"/>
        <item h="1" x="74"/>
        <item h="1" x="65"/>
        <item h="1" x="100"/>
        <item h="1" x="148"/>
        <item h="1" x="36"/>
        <item h="1" x="116"/>
        <item h="1" x="147"/>
        <item h="1" x="7"/>
        <item h="1" x="44"/>
        <item h="1" x="61"/>
        <item h="1" x="33"/>
        <item h="1" x="160"/>
        <item h="1" x="11"/>
        <item h="1" x="185"/>
        <item h="1" x="56"/>
        <item h="1" x="45"/>
        <item h="1" x="97"/>
        <item h="1" x="69"/>
        <item h="1" x="57"/>
        <item h="1" x="157"/>
        <item h="1" x="162"/>
        <item h="1" x="105"/>
        <item h="1" x="17"/>
        <item h="1" x="41"/>
        <item h="1" x="159"/>
        <item h="1" x="80"/>
        <item h="1" x="87"/>
        <item h="1" x="120"/>
        <item h="1" x="112"/>
        <item h="1" x="125"/>
        <item h="1" x="186"/>
        <item h="1" x="132"/>
        <item h="1" x="77"/>
        <item h="1" x="19"/>
        <item h="1" x="46"/>
        <item h="1" x="178"/>
        <item h="1" x="13"/>
        <item h="1" x="109"/>
        <item h="1" x="14"/>
        <item h="1" x="142"/>
        <item h="1" x="176"/>
        <item h="1" x="156"/>
        <item h="1" x="151"/>
        <item h="1" x="150"/>
        <item h="1" x="64"/>
        <item h="1" x="154"/>
        <item h="1" x="166"/>
        <item h="1" x="117"/>
        <item h="1" x="81"/>
        <item h="1" x="121"/>
        <item h="1" x="113"/>
        <item h="1" x="68"/>
        <item h="1" x="124"/>
        <item h="1" x="173"/>
        <item h="1" x="16"/>
        <item h="1" x="104"/>
        <item h="1" x="141"/>
        <item h="1" x="131"/>
        <item h="1" x="73"/>
        <item h="1" x="177"/>
        <item h="1" x="82"/>
        <item h="1" x="170"/>
        <item h="1" x="128"/>
        <item h="1" x="24"/>
        <item h="1" x="94"/>
        <item h="1" x="23"/>
        <item h="1" x="163"/>
        <item h="1" x="2"/>
        <item h="1" x="5"/>
        <item h="1" x="135"/>
        <item h="1" x="153"/>
        <item h="1" x="58"/>
        <item h="1" x="63"/>
        <item h="1" x="70"/>
        <item h="1" x="55"/>
        <item h="1" x="137"/>
        <item h="1" x="31"/>
        <item h="1" x="52"/>
        <item h="1" x="66"/>
        <item h="1" x="165"/>
        <item h="1" x="78"/>
        <item h="1" x="18"/>
        <item h="1" x="26"/>
        <item h="1" x="10"/>
        <item h="1" x="21"/>
        <item h="1" x="183"/>
        <item h="1" x="169"/>
        <item h="1" x="54"/>
        <item h="1" x="136"/>
        <item h="1" x="139"/>
        <item h="1" x="60"/>
        <item h="1" x="83"/>
        <item h="1" x="130"/>
        <item h="1" x="15"/>
        <item h="1" x="20"/>
        <item h="1" x="145"/>
        <item h="1" x="110"/>
        <item h="1" x="143"/>
        <item h="1" x="84"/>
        <item h="1" x="99"/>
        <item h="1" x="62"/>
        <item h="1" x="127"/>
        <item h="1" x="35"/>
        <item h="1" x="134"/>
        <item h="1" x="39"/>
        <item h="1" x="30"/>
        <item h="1" x="172"/>
        <item h="1" x="129"/>
        <item h="1" x="107"/>
        <item h="1" x="38"/>
        <item h="1" x="53"/>
        <item h="1" x="32"/>
        <item h="1" x="95"/>
        <item h="1" x="85"/>
        <item h="1" x="1"/>
        <item h="1" x="6"/>
        <item h="1" x="182"/>
        <item h="1" x="4"/>
        <item t="default"/>
      </items>
    </pivotField>
    <pivotField showAll="0"/>
    <pivotField showAll="0"/>
    <pivotField showAll="0"/>
    <pivotField showAll="0"/>
    <pivotField showAll="0"/>
    <pivotField axis="axisRow" showAll="0">
      <items count="5">
        <item x="3"/>
        <item x="0"/>
        <item x="1"/>
        <item x="2"/>
        <item t="default"/>
      </items>
    </pivotField>
    <pivotField showAll="0"/>
    <pivotField showAll="0"/>
  </pivotFields>
  <rowFields count="1">
    <field x="13"/>
  </rowFields>
  <rowItems count="3">
    <i>
      <x/>
    </i>
    <i>
      <x v="1"/>
    </i>
    <i t="grand">
      <x/>
    </i>
  </rowItems>
  <colItems count="1">
    <i/>
  </colItems>
  <pageFields count="1">
    <pageField fld="7" hier="-1"/>
  </pageFields>
  <dataFields count="1">
    <dataField name="Max of total_score" fld="1" subtotal="max" baseField="13" baseItem="0" numFmtId="1"/>
  </dataFields>
  <formats count="1">
    <format dxfId="20">
      <pivotArea outline="0" collapsedLevelsAreSubtotals="1" fieldPosition="0">
        <references count="1">
          <reference field="4294967294" count="1" selected="0">
            <x v="0"/>
          </reference>
        </references>
      </pivotArea>
    </format>
  </formats>
  <chartFormats count="4">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1B90B5-F582-4B89-8ED4-825E0370DDF4}"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8" firstHeaderRow="0" firstDataRow="1" firstDataCol="1"/>
  <pivotFields count="16">
    <pivotField showAll="0"/>
    <pivotField showAll="0">
      <items count="6">
        <item h="1" x="4"/>
        <item x="3"/>
        <item h="1" x="2"/>
        <item h="1" x="1"/>
        <item h="1" x="0"/>
        <item t="default"/>
      </items>
    </pivotField>
    <pivotField showAll="0"/>
    <pivotField showAll="0"/>
    <pivotField axis="axisRow" showAll="0">
      <items count="7">
        <item x="5"/>
        <item x="2"/>
        <item x="1"/>
        <item x="4"/>
        <item x="0"/>
        <item x="3"/>
        <item t="default"/>
      </items>
    </pivotField>
    <pivotField showAll="0"/>
    <pivotField showAll="0"/>
    <pivotField showAll="0"/>
    <pivotField showAll="0"/>
    <pivotField showAll="0"/>
    <pivotField showAll="0"/>
    <pivotField showAll="0"/>
    <pivotField showAll="0"/>
    <pivotField showAll="0"/>
    <pivotField dataField="1" showAll="0">
      <items count="51">
        <item x="20"/>
        <item x="46"/>
        <item x="42"/>
        <item x="27"/>
        <item x="48"/>
        <item x="43"/>
        <item x="39"/>
        <item x="37"/>
        <item x="32"/>
        <item x="41"/>
        <item x="34"/>
        <item x="35"/>
        <item x="10"/>
        <item x="15"/>
        <item x="22"/>
        <item x="16"/>
        <item x="8"/>
        <item x="26"/>
        <item x="13"/>
        <item x="31"/>
        <item x="3"/>
        <item x="23"/>
        <item x="1"/>
        <item x="19"/>
        <item x="5"/>
        <item x="9"/>
        <item x="2"/>
        <item x="14"/>
        <item x="12"/>
        <item x="7"/>
        <item x="0"/>
        <item x="21"/>
        <item x="4"/>
        <item x="25"/>
        <item x="11"/>
        <item x="6"/>
        <item x="18"/>
        <item x="38"/>
        <item x="40"/>
        <item x="24"/>
        <item x="29"/>
        <item x="33"/>
        <item x="36"/>
        <item x="28"/>
        <item x="45"/>
        <item x="47"/>
        <item x="49"/>
        <item x="17"/>
        <item x="30"/>
        <item x="44"/>
        <item t="default"/>
      </items>
    </pivotField>
    <pivotField dataField="1" showAll="0">
      <items count="64">
        <item x="25"/>
        <item x="59"/>
        <item x="55"/>
        <item x="48"/>
        <item x="37"/>
        <item x="54"/>
        <item x="58"/>
        <item x="52"/>
        <item x="46"/>
        <item x="51"/>
        <item x="43"/>
        <item x="41"/>
        <item x="44"/>
        <item x="49"/>
        <item x="12"/>
        <item x="35"/>
        <item x="15"/>
        <item x="31"/>
        <item x="18"/>
        <item x="24"/>
        <item x="32"/>
        <item x="19"/>
        <item x="4"/>
        <item x="6"/>
        <item x="16"/>
        <item x="29"/>
        <item x="28"/>
        <item x="42"/>
        <item x="10"/>
        <item x="33"/>
        <item x="1"/>
        <item x="11"/>
        <item x="2"/>
        <item x="17"/>
        <item x="0"/>
        <item x="13"/>
        <item x="7"/>
        <item x="27"/>
        <item x="14"/>
        <item x="26"/>
        <item x="3"/>
        <item x="38"/>
        <item x="9"/>
        <item x="45"/>
        <item x="5"/>
        <item x="34"/>
        <item x="23"/>
        <item x="22"/>
        <item x="21"/>
        <item x="30"/>
        <item x="36"/>
        <item x="61"/>
        <item x="8"/>
        <item x="56"/>
        <item x="60"/>
        <item x="40"/>
        <item x="50"/>
        <item x="47"/>
        <item x="62"/>
        <item x="20"/>
        <item x="53"/>
        <item x="39"/>
        <item x="57"/>
        <item t="default"/>
      </items>
    </pivotField>
  </pivotFields>
  <rowFields count="1">
    <field x="4"/>
  </rowFields>
  <rowItems count="5">
    <i>
      <x v="1"/>
    </i>
    <i>
      <x v="2"/>
    </i>
    <i>
      <x v="3"/>
    </i>
    <i>
      <x v="4"/>
    </i>
    <i t="grand">
      <x/>
    </i>
  </rowItems>
  <colFields count="1">
    <field x="-2"/>
  </colFields>
  <colItems count="2">
    <i>
      <x/>
    </i>
    <i i="1">
      <x v="1"/>
    </i>
  </colItems>
  <dataFields count="2">
    <dataField name="Sum of agtron_whole" fld="14" baseField="4" baseItem="0"/>
    <dataField name="Sum of agtron_ground" fld="15" baseField="4" baseItem="0"/>
  </dataFields>
  <chartFormats count="1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4" count="1" selected="0">
            <x v="1"/>
          </reference>
        </references>
      </pivotArea>
    </chartFormat>
    <chartFormat chart="3" format="16">
      <pivotArea type="data" outline="0" fieldPosition="0">
        <references count="2">
          <reference field="4294967294" count="1" selected="0">
            <x v="0"/>
          </reference>
          <reference field="4" count="1" selected="0">
            <x v="2"/>
          </reference>
        </references>
      </pivotArea>
    </chartFormat>
    <chartFormat chart="3" format="17">
      <pivotArea type="data" outline="0" fieldPosition="0">
        <references count="2">
          <reference field="4294967294" count="1" selected="0">
            <x v="0"/>
          </reference>
          <reference field="4" count="1" selected="0">
            <x v="3"/>
          </reference>
        </references>
      </pivotArea>
    </chartFormat>
    <chartFormat chart="3" format="18">
      <pivotArea type="data" outline="0" fieldPosition="0">
        <references count="2">
          <reference field="4294967294" count="1" selected="0">
            <x v="0"/>
          </reference>
          <reference field="4" count="1" selected="0">
            <x v="4"/>
          </reference>
        </references>
      </pivotArea>
    </chartFormat>
    <chartFormat chart="3" format="19">
      <pivotArea type="data" outline="0" fieldPosition="0">
        <references count="2">
          <reference field="4294967294" count="1" selected="0">
            <x v="0"/>
          </reference>
          <reference field="4" count="1" selected="0">
            <x v="5"/>
          </reference>
        </references>
      </pivotArea>
    </chartFormat>
    <chartFormat chart="3" format="20" series="1">
      <pivotArea type="data" outline="0" fieldPosition="0">
        <references count="1">
          <reference field="4294967294" count="1" selected="0">
            <x v="1"/>
          </reference>
        </references>
      </pivotArea>
    </chartFormat>
    <chartFormat chart="3" format="21">
      <pivotArea type="data" outline="0" fieldPosition="0">
        <references count="2">
          <reference field="4294967294" count="1" selected="0">
            <x v="1"/>
          </reference>
          <reference field="4" count="1" selected="0">
            <x v="1"/>
          </reference>
        </references>
      </pivotArea>
    </chartFormat>
    <chartFormat chart="3" format="22">
      <pivotArea type="data" outline="0" fieldPosition="0">
        <references count="2">
          <reference field="4294967294" count="1" selected="0">
            <x v="1"/>
          </reference>
          <reference field="4" count="1" selected="0">
            <x v="2"/>
          </reference>
        </references>
      </pivotArea>
    </chartFormat>
    <chartFormat chart="3" format="23">
      <pivotArea type="data" outline="0" fieldPosition="0">
        <references count="2">
          <reference field="4294967294" count="1" selected="0">
            <x v="1"/>
          </reference>
          <reference field="4" count="1" selected="0">
            <x v="3"/>
          </reference>
        </references>
      </pivotArea>
    </chartFormat>
    <chartFormat chart="3" format="24">
      <pivotArea type="data" outline="0" fieldPosition="0">
        <references count="2">
          <reference field="4294967294" count="1" selected="0">
            <x v="1"/>
          </reference>
          <reference field="4" count="1" selected="0">
            <x v="4"/>
          </reference>
        </references>
      </pivotArea>
    </chartFormat>
    <chartFormat chart="3" format="25">
      <pivotArea type="data" outline="0" fieldPosition="0">
        <references count="2">
          <reference field="4294967294" count="1" selected="0">
            <x v="1"/>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core" xr10:uid="{25618529-9417-41E7-A0C2-BC373ECC5A0A}" sourceName="total_score">
  <pivotTables>
    <pivotTable tabId="9" name="PivotTable6"/>
  </pivotTables>
  <data>
    <tabular pivotCacheId="79441520">
      <items count="5">
        <i x="4"/>
        <i x="3" s="1"/>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_score" xr10:uid="{910C2D99-719E-4F59-9F52-1655DBD38868}" cache="Slicer_total_score" caption="total_scor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_score 1" xr10:uid="{26FC692D-1095-4E39-A215-FAE86517A49D}" cache="Slicer_total_score" caption="total_scor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43517-9BD5-4B09-A526-B2AB5FBA564C}">
  <sheetPr filterMode="1"/>
  <dimension ref="A1:P2093"/>
  <sheetViews>
    <sheetView zoomScale="69" workbookViewId="0">
      <selection activeCell="D32" sqref="D32"/>
    </sheetView>
  </sheetViews>
  <sheetFormatPr defaultRowHeight="14.4" x14ac:dyDescent="0.3"/>
  <cols>
    <col min="1" max="1" width="56.33203125" customWidth="1"/>
    <col min="2" max="2" width="15.44140625" customWidth="1"/>
    <col min="3" max="3" width="37.33203125" customWidth="1"/>
    <col min="4" max="4" width="60.5546875" customWidth="1"/>
    <col min="5" max="5" width="21.44140625" customWidth="1"/>
    <col min="6" max="6" width="13.6640625" customWidth="1"/>
    <col min="7" max="7" width="42" customWidth="1"/>
    <col min="8" max="8" width="37.77734375" customWidth="1"/>
    <col min="9" max="9" width="27.44140625" customWidth="1"/>
    <col min="10" max="10" width="20.109375" customWidth="1"/>
    <col min="13" max="14" width="19.21875" customWidth="1"/>
  </cols>
  <sheetData>
    <row r="1" spans="1:16" x14ac:dyDescent="0.3">
      <c r="A1" t="s">
        <v>0</v>
      </c>
      <c r="B1" t="s">
        <v>1</v>
      </c>
      <c r="C1" t="s">
        <v>2</v>
      </c>
      <c r="D1" t="s">
        <v>3</v>
      </c>
      <c r="E1" t="s">
        <v>4</v>
      </c>
      <c r="F1" t="s">
        <v>5</v>
      </c>
      <c r="G1" t="s">
        <v>6</v>
      </c>
      <c r="H1" t="s">
        <v>7</v>
      </c>
      <c r="I1" t="s">
        <v>8</v>
      </c>
      <c r="J1" t="s">
        <v>9</v>
      </c>
      <c r="K1" t="s">
        <v>10</v>
      </c>
      <c r="L1" t="s">
        <v>11</v>
      </c>
      <c r="M1" t="s">
        <v>12</v>
      </c>
      <c r="N1" t="s">
        <v>4617</v>
      </c>
      <c r="O1" t="s">
        <v>13</v>
      </c>
      <c r="P1" t="s">
        <v>14</v>
      </c>
    </row>
    <row r="2" spans="1:16" x14ac:dyDescent="0.3">
      <c r="A2" t="s">
        <v>15</v>
      </c>
      <c r="B2">
        <v>98</v>
      </c>
      <c r="C2" t="s">
        <v>16</v>
      </c>
      <c r="D2" t="s">
        <v>17</v>
      </c>
      <c r="E2" t="s">
        <v>18</v>
      </c>
      <c r="F2" t="s">
        <v>19</v>
      </c>
      <c r="G2" t="s">
        <v>20</v>
      </c>
      <c r="H2" t="s">
        <v>21</v>
      </c>
      <c r="I2" s="1">
        <v>20</v>
      </c>
      <c r="J2" t="s">
        <v>22</v>
      </c>
      <c r="K2">
        <v>20</v>
      </c>
      <c r="L2">
        <v>8</v>
      </c>
      <c r="M2">
        <v>2.5</v>
      </c>
      <c r="N2" t="str">
        <f>IF(M2&lt;50,"Low",IF(M2&lt;150,"Medium",IF(M2&lt;1000,"High","Very High")))</f>
        <v>Low</v>
      </c>
      <c r="O2">
        <v>62</v>
      </c>
      <c r="P2">
        <v>78</v>
      </c>
    </row>
    <row r="3" spans="1:16" x14ac:dyDescent="0.3">
      <c r="A3" t="s">
        <v>23</v>
      </c>
      <c r="B3">
        <v>98</v>
      </c>
      <c r="C3" t="s">
        <v>24</v>
      </c>
      <c r="D3" t="s">
        <v>25</v>
      </c>
      <c r="E3" t="s">
        <v>18</v>
      </c>
      <c r="F3" t="s">
        <v>26</v>
      </c>
      <c r="G3" t="s">
        <v>27</v>
      </c>
      <c r="H3" t="s">
        <v>28</v>
      </c>
      <c r="I3" s="1">
        <v>100</v>
      </c>
      <c r="J3" t="s">
        <v>29</v>
      </c>
      <c r="K3">
        <v>100</v>
      </c>
      <c r="L3">
        <v>0.74075380499999999</v>
      </c>
      <c r="M3">
        <v>134.99761899999999</v>
      </c>
      <c r="N3" t="str">
        <f t="shared" ref="N3:N66" si="0">IF(M3&lt;50,"Low",IF(M3&lt;150,"Medium",IF(M3&lt;1000,"High","Very High")))</f>
        <v>Medium</v>
      </c>
      <c r="O3">
        <v>54</v>
      </c>
      <c r="P3">
        <v>78</v>
      </c>
    </row>
    <row r="4" spans="1:16" x14ac:dyDescent="0.3">
      <c r="A4" t="s">
        <v>30</v>
      </c>
      <c r="B4">
        <v>98</v>
      </c>
      <c r="C4" t="s">
        <v>31</v>
      </c>
      <c r="D4" t="s">
        <v>32</v>
      </c>
      <c r="E4" t="s">
        <v>18</v>
      </c>
      <c r="F4" t="s">
        <v>33</v>
      </c>
      <c r="G4" t="s">
        <v>34</v>
      </c>
      <c r="H4" t="s">
        <v>35</v>
      </c>
      <c r="I4" t="s">
        <v>36</v>
      </c>
      <c r="J4" t="s">
        <v>37</v>
      </c>
      <c r="K4">
        <v>2500</v>
      </c>
      <c r="L4">
        <v>0.70547981400000004</v>
      </c>
      <c r="M4">
        <v>3543.6875</v>
      </c>
      <c r="N4" t="str">
        <f t="shared" si="0"/>
        <v>Very High</v>
      </c>
      <c r="O4">
        <v>58</v>
      </c>
      <c r="P4">
        <v>74</v>
      </c>
    </row>
    <row r="5" spans="1:16" x14ac:dyDescent="0.3">
      <c r="A5" t="s">
        <v>38</v>
      </c>
      <c r="B5">
        <v>98</v>
      </c>
      <c r="C5" t="s">
        <v>39</v>
      </c>
      <c r="D5" t="s">
        <v>40</v>
      </c>
      <c r="E5" t="s">
        <v>18</v>
      </c>
      <c r="F5" t="s">
        <v>41</v>
      </c>
      <c r="G5" t="s">
        <v>42</v>
      </c>
      <c r="H5" t="s">
        <v>35</v>
      </c>
      <c r="I5" s="1">
        <v>50</v>
      </c>
      <c r="J5" t="s">
        <v>43</v>
      </c>
      <c r="K5">
        <v>50</v>
      </c>
      <c r="L5">
        <v>4</v>
      </c>
      <c r="M5">
        <v>12.5</v>
      </c>
      <c r="N5" t="str">
        <f t="shared" si="0"/>
        <v>Low</v>
      </c>
      <c r="O5">
        <v>58</v>
      </c>
      <c r="P5">
        <v>76</v>
      </c>
    </row>
    <row r="6" spans="1:16" x14ac:dyDescent="0.3">
      <c r="A6" t="s">
        <v>44</v>
      </c>
      <c r="B6">
        <v>98</v>
      </c>
      <c r="C6" t="s">
        <v>45</v>
      </c>
      <c r="D6" t="s">
        <v>46</v>
      </c>
      <c r="E6" t="s">
        <v>18</v>
      </c>
      <c r="F6" t="s">
        <v>47</v>
      </c>
      <c r="G6" t="s">
        <v>48</v>
      </c>
      <c r="H6" t="s">
        <v>49</v>
      </c>
      <c r="I6" s="1">
        <v>99.95</v>
      </c>
      <c r="J6" t="s">
        <v>22</v>
      </c>
      <c r="K6">
        <v>99.95</v>
      </c>
      <c r="L6">
        <v>8</v>
      </c>
      <c r="M6">
        <v>12.49375</v>
      </c>
      <c r="N6" t="str">
        <f t="shared" si="0"/>
        <v>Low</v>
      </c>
      <c r="O6">
        <v>54</v>
      </c>
      <c r="P6">
        <v>84</v>
      </c>
    </row>
    <row r="7" spans="1:16" x14ac:dyDescent="0.3">
      <c r="A7" t="s">
        <v>50</v>
      </c>
      <c r="B7">
        <v>98</v>
      </c>
      <c r="C7" t="s">
        <v>31</v>
      </c>
      <c r="D7" t="s">
        <v>40</v>
      </c>
      <c r="E7" t="s">
        <v>18</v>
      </c>
      <c r="F7" t="s">
        <v>41</v>
      </c>
      <c r="G7" t="s">
        <v>51</v>
      </c>
      <c r="H7" t="s">
        <v>35</v>
      </c>
      <c r="I7" t="s">
        <v>52</v>
      </c>
      <c r="J7" t="s">
        <v>37</v>
      </c>
      <c r="K7">
        <v>5000</v>
      </c>
      <c r="L7">
        <v>0.70547981400000004</v>
      </c>
      <c r="M7">
        <v>7087.375</v>
      </c>
      <c r="N7" t="str">
        <f t="shared" si="0"/>
        <v>Very High</v>
      </c>
      <c r="O7">
        <v>58</v>
      </c>
      <c r="P7">
        <v>76</v>
      </c>
    </row>
    <row r="8" spans="1:16" x14ac:dyDescent="0.3">
      <c r="A8" t="s">
        <v>53</v>
      </c>
      <c r="B8">
        <v>97</v>
      </c>
      <c r="C8" t="s">
        <v>54</v>
      </c>
      <c r="D8" t="s">
        <v>55</v>
      </c>
      <c r="E8" t="s">
        <v>18</v>
      </c>
      <c r="F8" t="s">
        <v>41</v>
      </c>
      <c r="G8" t="s">
        <v>56</v>
      </c>
      <c r="H8" t="s">
        <v>57</v>
      </c>
      <c r="I8" s="1">
        <v>35</v>
      </c>
      <c r="J8" t="s">
        <v>22</v>
      </c>
      <c r="K8">
        <v>35</v>
      </c>
      <c r="L8">
        <v>8</v>
      </c>
      <c r="M8">
        <v>4.375</v>
      </c>
      <c r="N8" t="str">
        <f t="shared" si="0"/>
        <v>Low</v>
      </c>
      <c r="O8">
        <v>58</v>
      </c>
      <c r="P8">
        <v>76</v>
      </c>
    </row>
    <row r="9" spans="1:16" x14ac:dyDescent="0.3">
      <c r="A9" t="s">
        <v>58</v>
      </c>
      <c r="B9">
        <v>97</v>
      </c>
      <c r="C9" t="s">
        <v>59</v>
      </c>
      <c r="D9" t="s">
        <v>25</v>
      </c>
      <c r="E9" t="s">
        <v>60</v>
      </c>
      <c r="F9" t="s">
        <v>61</v>
      </c>
      <c r="G9" t="s">
        <v>62</v>
      </c>
      <c r="H9" t="s">
        <v>28</v>
      </c>
      <c r="I9" s="1">
        <v>19.989999999999998</v>
      </c>
      <c r="J9" t="s">
        <v>22</v>
      </c>
      <c r="K9">
        <v>19.989999999999998</v>
      </c>
      <c r="L9">
        <v>8</v>
      </c>
      <c r="M9">
        <v>2.4987499999999998</v>
      </c>
      <c r="N9" t="str">
        <f t="shared" si="0"/>
        <v>Low</v>
      </c>
      <c r="O9">
        <v>52</v>
      </c>
      <c r="P9">
        <v>66</v>
      </c>
    </row>
    <row r="10" spans="1:16" x14ac:dyDescent="0.3">
      <c r="A10" t="s">
        <v>63</v>
      </c>
      <c r="B10">
        <v>97</v>
      </c>
      <c r="C10" t="s">
        <v>64</v>
      </c>
      <c r="D10" t="s">
        <v>25</v>
      </c>
      <c r="E10" t="s">
        <v>65</v>
      </c>
      <c r="F10" t="s">
        <v>66</v>
      </c>
      <c r="G10" t="s">
        <v>67</v>
      </c>
      <c r="H10" t="s">
        <v>28</v>
      </c>
      <c r="I10" s="1">
        <v>400</v>
      </c>
      <c r="J10" t="s">
        <v>37</v>
      </c>
      <c r="K10">
        <v>400</v>
      </c>
      <c r="L10">
        <v>0.70547981400000004</v>
      </c>
      <c r="M10">
        <v>566.99</v>
      </c>
      <c r="N10" t="str">
        <f t="shared" si="0"/>
        <v>High</v>
      </c>
      <c r="O10">
        <v>64</v>
      </c>
      <c r="P10">
        <v>88</v>
      </c>
    </row>
    <row r="11" spans="1:16" x14ac:dyDescent="0.3">
      <c r="A11" t="s">
        <v>68</v>
      </c>
      <c r="B11">
        <v>97</v>
      </c>
      <c r="C11" t="s">
        <v>24</v>
      </c>
      <c r="D11" t="s">
        <v>69</v>
      </c>
      <c r="E11" t="s">
        <v>18</v>
      </c>
      <c r="F11" t="s">
        <v>70</v>
      </c>
      <c r="G11" t="s">
        <v>71</v>
      </c>
      <c r="H11" t="s">
        <v>35</v>
      </c>
      <c r="I11" s="1">
        <v>125</v>
      </c>
      <c r="J11" t="s">
        <v>72</v>
      </c>
      <c r="K11">
        <v>125</v>
      </c>
      <c r="L11">
        <v>4</v>
      </c>
      <c r="M11">
        <v>31.25</v>
      </c>
      <c r="N11" t="str">
        <f t="shared" si="0"/>
        <v>Low</v>
      </c>
      <c r="O11">
        <v>56</v>
      </c>
      <c r="P11">
        <v>76</v>
      </c>
    </row>
    <row r="12" spans="1:16" x14ac:dyDescent="0.3">
      <c r="A12" t="s">
        <v>73</v>
      </c>
      <c r="B12">
        <v>97</v>
      </c>
      <c r="C12" t="s">
        <v>74</v>
      </c>
      <c r="D12" t="s">
        <v>75</v>
      </c>
      <c r="E12" t="s">
        <v>60</v>
      </c>
      <c r="F12" t="s">
        <v>76</v>
      </c>
      <c r="G12" t="s">
        <v>77</v>
      </c>
      <c r="H12" t="s">
        <v>78</v>
      </c>
      <c r="I12" s="1">
        <v>75.95</v>
      </c>
      <c r="J12" t="s">
        <v>79</v>
      </c>
      <c r="K12">
        <v>75.95</v>
      </c>
      <c r="L12">
        <v>16</v>
      </c>
      <c r="M12">
        <v>4.7468750000000002</v>
      </c>
      <c r="N12" t="str">
        <f t="shared" si="0"/>
        <v>Low</v>
      </c>
      <c r="O12">
        <v>52</v>
      </c>
      <c r="P12">
        <v>67</v>
      </c>
    </row>
    <row r="13" spans="1:16" x14ac:dyDescent="0.3">
      <c r="A13" t="s">
        <v>80</v>
      </c>
      <c r="B13">
        <v>97</v>
      </c>
      <c r="C13" t="s">
        <v>45</v>
      </c>
      <c r="D13" t="s">
        <v>46</v>
      </c>
      <c r="E13" t="s">
        <v>65</v>
      </c>
      <c r="F13" t="s">
        <v>81</v>
      </c>
      <c r="G13" t="s">
        <v>82</v>
      </c>
      <c r="H13" t="s">
        <v>49</v>
      </c>
      <c r="I13" s="1">
        <v>69.95</v>
      </c>
      <c r="J13" t="s">
        <v>22</v>
      </c>
      <c r="K13">
        <v>69.95</v>
      </c>
      <c r="L13">
        <v>8</v>
      </c>
      <c r="M13">
        <v>8.7437500000000004</v>
      </c>
      <c r="N13" t="str">
        <f t="shared" si="0"/>
        <v>Low</v>
      </c>
      <c r="O13">
        <v>62</v>
      </c>
      <c r="P13">
        <v>80</v>
      </c>
    </row>
    <row r="14" spans="1:16" x14ac:dyDescent="0.3">
      <c r="A14" t="s">
        <v>83</v>
      </c>
      <c r="B14">
        <v>97</v>
      </c>
      <c r="C14" t="s">
        <v>16</v>
      </c>
      <c r="D14" t="s">
        <v>84</v>
      </c>
      <c r="E14" t="s">
        <v>60</v>
      </c>
      <c r="F14" t="s">
        <v>61</v>
      </c>
      <c r="G14" t="s">
        <v>85</v>
      </c>
      <c r="H14" t="s">
        <v>86</v>
      </c>
      <c r="I14" s="1">
        <v>59.95</v>
      </c>
      <c r="J14" t="s">
        <v>22</v>
      </c>
      <c r="K14">
        <v>59.95</v>
      </c>
      <c r="L14">
        <v>8</v>
      </c>
      <c r="M14">
        <v>7.4937500000000004</v>
      </c>
      <c r="N14" t="str">
        <f t="shared" si="0"/>
        <v>Low</v>
      </c>
      <c r="O14">
        <v>52</v>
      </c>
      <c r="P14">
        <v>66</v>
      </c>
    </row>
    <row r="15" spans="1:16" x14ac:dyDescent="0.3">
      <c r="A15" t="s">
        <v>87</v>
      </c>
      <c r="B15">
        <v>97</v>
      </c>
      <c r="C15" t="s">
        <v>16</v>
      </c>
      <c r="D15" t="s">
        <v>88</v>
      </c>
      <c r="E15" t="s">
        <v>65</v>
      </c>
      <c r="F15" t="s">
        <v>89</v>
      </c>
      <c r="G15" t="s">
        <v>90</v>
      </c>
      <c r="H15" t="s">
        <v>91</v>
      </c>
      <c r="I15" s="1">
        <v>68.5</v>
      </c>
      <c r="J15" t="s">
        <v>43</v>
      </c>
      <c r="K15">
        <v>68.5</v>
      </c>
      <c r="L15">
        <v>4</v>
      </c>
      <c r="M15">
        <v>17.125</v>
      </c>
      <c r="N15" t="str">
        <f t="shared" si="0"/>
        <v>Low</v>
      </c>
      <c r="O15">
        <v>67</v>
      </c>
      <c r="P15">
        <v>97</v>
      </c>
    </row>
    <row r="16" spans="1:16" x14ac:dyDescent="0.3">
      <c r="A16" t="s">
        <v>92</v>
      </c>
      <c r="B16">
        <v>97</v>
      </c>
      <c r="C16" t="s">
        <v>93</v>
      </c>
      <c r="D16" t="s">
        <v>94</v>
      </c>
      <c r="E16" t="s">
        <v>18</v>
      </c>
      <c r="F16" t="s">
        <v>95</v>
      </c>
      <c r="G16" t="s">
        <v>96</v>
      </c>
      <c r="H16" t="s">
        <v>97</v>
      </c>
      <c r="I16" s="1">
        <v>74.95</v>
      </c>
      <c r="J16" t="s">
        <v>22</v>
      </c>
      <c r="K16">
        <v>74.95</v>
      </c>
      <c r="L16">
        <v>8</v>
      </c>
      <c r="M16">
        <v>9.3687500000000004</v>
      </c>
      <c r="N16" t="str">
        <f t="shared" si="0"/>
        <v>Low</v>
      </c>
      <c r="O16">
        <v>56</v>
      </c>
      <c r="P16">
        <v>78</v>
      </c>
    </row>
    <row r="17" spans="1:16" x14ac:dyDescent="0.3">
      <c r="A17" t="s">
        <v>98</v>
      </c>
      <c r="B17">
        <v>97</v>
      </c>
      <c r="C17" t="s">
        <v>74</v>
      </c>
      <c r="D17" t="s">
        <v>99</v>
      </c>
      <c r="E17" t="s">
        <v>65</v>
      </c>
      <c r="F17" t="s">
        <v>100</v>
      </c>
      <c r="G17" t="s">
        <v>101</v>
      </c>
      <c r="H17" t="s">
        <v>102</v>
      </c>
      <c r="I17" s="1">
        <v>54.95</v>
      </c>
      <c r="J17" t="s">
        <v>103</v>
      </c>
      <c r="K17">
        <v>54.95</v>
      </c>
      <c r="L17">
        <v>12</v>
      </c>
      <c r="M17">
        <v>4.579166667</v>
      </c>
      <c r="N17" t="str">
        <f t="shared" si="0"/>
        <v>Low</v>
      </c>
      <c r="O17">
        <v>64</v>
      </c>
      <c r="P17">
        <v>86</v>
      </c>
    </row>
    <row r="18" spans="1:16" x14ac:dyDescent="0.3">
      <c r="A18" t="s">
        <v>104</v>
      </c>
      <c r="B18">
        <v>97</v>
      </c>
      <c r="C18" t="s">
        <v>105</v>
      </c>
      <c r="D18" t="s">
        <v>106</v>
      </c>
      <c r="E18" t="s">
        <v>18</v>
      </c>
      <c r="F18" t="s">
        <v>95</v>
      </c>
      <c r="G18" t="s">
        <v>107</v>
      </c>
      <c r="H18" t="s">
        <v>106</v>
      </c>
      <c r="I18" s="1">
        <v>23.99</v>
      </c>
      <c r="J18" t="s">
        <v>103</v>
      </c>
      <c r="K18">
        <v>23.99</v>
      </c>
      <c r="L18">
        <v>12</v>
      </c>
      <c r="M18">
        <v>1.9991666669999999</v>
      </c>
      <c r="N18" t="str">
        <f t="shared" si="0"/>
        <v>Low</v>
      </c>
      <c r="O18">
        <v>56</v>
      </c>
      <c r="P18">
        <v>78</v>
      </c>
    </row>
    <row r="19" spans="1:16" x14ac:dyDescent="0.3">
      <c r="A19" t="s">
        <v>108</v>
      </c>
      <c r="B19">
        <v>97</v>
      </c>
      <c r="C19" t="s">
        <v>45</v>
      </c>
      <c r="D19" t="s">
        <v>46</v>
      </c>
      <c r="E19" t="s">
        <v>18</v>
      </c>
      <c r="F19" t="s">
        <v>109</v>
      </c>
      <c r="G19" t="s">
        <v>82</v>
      </c>
      <c r="H19" t="s">
        <v>49</v>
      </c>
      <c r="I19" s="1">
        <v>69.95</v>
      </c>
      <c r="J19" t="s">
        <v>22</v>
      </c>
      <c r="K19">
        <v>69.95</v>
      </c>
      <c r="L19">
        <v>8</v>
      </c>
      <c r="M19">
        <v>8.7437500000000004</v>
      </c>
      <c r="N19" t="str">
        <f t="shared" si="0"/>
        <v>Low</v>
      </c>
      <c r="O19">
        <v>52</v>
      </c>
      <c r="P19">
        <v>72</v>
      </c>
    </row>
    <row r="20" spans="1:16" x14ac:dyDescent="0.3">
      <c r="A20" t="s">
        <v>110</v>
      </c>
      <c r="B20">
        <v>97</v>
      </c>
      <c r="C20" t="s">
        <v>24</v>
      </c>
      <c r="D20" t="s">
        <v>111</v>
      </c>
      <c r="E20" t="s">
        <v>18</v>
      </c>
      <c r="F20" t="s">
        <v>26</v>
      </c>
      <c r="G20" t="s">
        <v>112</v>
      </c>
      <c r="H20" t="s">
        <v>113</v>
      </c>
      <c r="I20" s="1">
        <v>18</v>
      </c>
      <c r="J20" t="s">
        <v>103</v>
      </c>
      <c r="K20">
        <v>18</v>
      </c>
      <c r="L20">
        <v>12</v>
      </c>
      <c r="M20">
        <v>1.5</v>
      </c>
      <c r="N20" t="str">
        <f t="shared" si="0"/>
        <v>Low</v>
      </c>
      <c r="O20">
        <v>54</v>
      </c>
      <c r="P20">
        <v>78</v>
      </c>
    </row>
    <row r="21" spans="1:16" x14ac:dyDescent="0.3">
      <c r="A21" t="s">
        <v>114</v>
      </c>
      <c r="B21">
        <v>97</v>
      </c>
      <c r="C21" t="s">
        <v>115</v>
      </c>
      <c r="D21" t="s">
        <v>116</v>
      </c>
      <c r="E21" t="s">
        <v>18</v>
      </c>
      <c r="F21" t="s">
        <v>117</v>
      </c>
      <c r="G21" t="s">
        <v>118</v>
      </c>
      <c r="H21" t="s">
        <v>119</v>
      </c>
      <c r="I21" s="1">
        <v>16.5</v>
      </c>
      <c r="J21" t="s">
        <v>103</v>
      </c>
      <c r="K21">
        <v>16.5</v>
      </c>
      <c r="L21">
        <v>12</v>
      </c>
      <c r="M21">
        <v>1.375</v>
      </c>
      <c r="N21" t="str">
        <f t="shared" si="0"/>
        <v>Low</v>
      </c>
      <c r="O21">
        <v>61</v>
      </c>
      <c r="P21">
        <v>75</v>
      </c>
    </row>
    <row r="22" spans="1:16" x14ac:dyDescent="0.3">
      <c r="A22" t="s">
        <v>120</v>
      </c>
      <c r="B22">
        <v>97</v>
      </c>
      <c r="C22" t="s">
        <v>121</v>
      </c>
      <c r="D22" t="s">
        <v>122</v>
      </c>
      <c r="E22" t="s">
        <v>60</v>
      </c>
      <c r="F22" t="s">
        <v>123</v>
      </c>
      <c r="G22" t="s">
        <v>124</v>
      </c>
      <c r="H22" t="s">
        <v>125</v>
      </c>
      <c r="I22" s="1">
        <v>15</v>
      </c>
      <c r="J22" t="s">
        <v>103</v>
      </c>
      <c r="K22">
        <v>15</v>
      </c>
      <c r="L22">
        <v>12</v>
      </c>
      <c r="M22">
        <v>1.25</v>
      </c>
      <c r="N22" t="str">
        <f t="shared" si="0"/>
        <v>Low</v>
      </c>
      <c r="O22">
        <v>48</v>
      </c>
      <c r="P22">
        <v>58</v>
      </c>
    </row>
    <row r="23" spans="1:16" x14ac:dyDescent="0.3">
      <c r="A23" t="s">
        <v>126</v>
      </c>
      <c r="B23">
        <v>97</v>
      </c>
      <c r="C23" t="s">
        <v>59</v>
      </c>
      <c r="D23" t="s">
        <v>25</v>
      </c>
      <c r="E23" t="s">
        <v>18</v>
      </c>
      <c r="F23" t="s">
        <v>127</v>
      </c>
      <c r="G23" t="s">
        <v>128</v>
      </c>
      <c r="H23" t="s">
        <v>28</v>
      </c>
      <c r="I23" s="1">
        <v>150</v>
      </c>
      <c r="J23" t="s">
        <v>43</v>
      </c>
      <c r="K23">
        <v>150</v>
      </c>
      <c r="L23">
        <v>4</v>
      </c>
      <c r="M23">
        <v>37.5</v>
      </c>
      <c r="N23" t="str">
        <f t="shared" si="0"/>
        <v>Low</v>
      </c>
      <c r="O23">
        <v>57</v>
      </c>
      <c r="P23">
        <v>79</v>
      </c>
    </row>
    <row r="24" spans="1:16" x14ac:dyDescent="0.3">
      <c r="A24" t="s">
        <v>129</v>
      </c>
      <c r="B24">
        <v>97</v>
      </c>
      <c r="C24" t="s">
        <v>130</v>
      </c>
      <c r="D24" t="s">
        <v>131</v>
      </c>
      <c r="E24" t="s">
        <v>60</v>
      </c>
      <c r="F24" t="s">
        <v>132</v>
      </c>
      <c r="G24" t="s">
        <v>133</v>
      </c>
      <c r="H24" t="s">
        <v>57</v>
      </c>
      <c r="I24" s="1">
        <v>60</v>
      </c>
      <c r="J24" t="s">
        <v>134</v>
      </c>
      <c r="K24">
        <v>60</v>
      </c>
      <c r="L24">
        <v>3.5273990720000001</v>
      </c>
      <c r="M24">
        <v>17.009699999999999</v>
      </c>
      <c r="N24" t="str">
        <f t="shared" si="0"/>
        <v>Low</v>
      </c>
      <c r="O24">
        <v>44</v>
      </c>
      <c r="P24">
        <v>58</v>
      </c>
    </row>
    <row r="25" spans="1:16" x14ac:dyDescent="0.3">
      <c r="A25" t="s">
        <v>135</v>
      </c>
      <c r="B25">
        <v>97</v>
      </c>
      <c r="C25" t="s">
        <v>136</v>
      </c>
      <c r="D25" t="s">
        <v>25</v>
      </c>
      <c r="E25" t="s">
        <v>18</v>
      </c>
      <c r="F25" t="s">
        <v>137</v>
      </c>
      <c r="G25" t="s">
        <v>138</v>
      </c>
      <c r="H25" t="s">
        <v>28</v>
      </c>
      <c r="I25" s="2">
        <v>100</v>
      </c>
      <c r="J25" t="s">
        <v>139</v>
      </c>
      <c r="K25">
        <v>100</v>
      </c>
      <c r="L25">
        <v>0.634931833</v>
      </c>
      <c r="M25">
        <v>157.49722220000001</v>
      </c>
      <c r="N25" t="str">
        <f t="shared" si="0"/>
        <v>High</v>
      </c>
      <c r="O25">
        <v>54</v>
      </c>
      <c r="P25">
        <v>74</v>
      </c>
    </row>
    <row r="26" spans="1:16" x14ac:dyDescent="0.3">
      <c r="A26" t="s">
        <v>140</v>
      </c>
      <c r="B26">
        <v>97</v>
      </c>
      <c r="C26" t="s">
        <v>31</v>
      </c>
      <c r="D26" t="s">
        <v>141</v>
      </c>
      <c r="E26" t="s">
        <v>65</v>
      </c>
      <c r="F26" t="s">
        <v>142</v>
      </c>
      <c r="G26" t="s">
        <v>143</v>
      </c>
      <c r="H26" t="s">
        <v>35</v>
      </c>
      <c r="I26" t="s">
        <v>144</v>
      </c>
      <c r="J26" t="s">
        <v>37</v>
      </c>
      <c r="K26">
        <v>1200</v>
      </c>
      <c r="L26">
        <v>0.70547981400000004</v>
      </c>
      <c r="M26">
        <v>1700.97</v>
      </c>
      <c r="N26" t="str">
        <f t="shared" si="0"/>
        <v>Very High</v>
      </c>
      <c r="O26">
        <v>62</v>
      </c>
      <c r="P26">
        <v>84</v>
      </c>
    </row>
    <row r="27" spans="1:16" x14ac:dyDescent="0.3">
      <c r="A27" t="s">
        <v>145</v>
      </c>
      <c r="B27">
        <v>97</v>
      </c>
      <c r="C27" t="s">
        <v>146</v>
      </c>
      <c r="D27" t="s">
        <v>147</v>
      </c>
      <c r="E27" t="s">
        <v>18</v>
      </c>
      <c r="F27" t="s">
        <v>148</v>
      </c>
      <c r="G27" t="s">
        <v>149</v>
      </c>
      <c r="H27" t="s">
        <v>113</v>
      </c>
      <c r="I27" t="s">
        <v>150</v>
      </c>
      <c r="J27" t="s">
        <v>43</v>
      </c>
      <c r="K27">
        <v>300</v>
      </c>
      <c r="L27">
        <v>4</v>
      </c>
      <c r="M27">
        <v>75</v>
      </c>
      <c r="N27" t="str">
        <f t="shared" si="0"/>
        <v>Medium</v>
      </c>
      <c r="O27">
        <v>58</v>
      </c>
      <c r="P27">
        <v>80</v>
      </c>
    </row>
    <row r="28" spans="1:16" x14ac:dyDescent="0.3">
      <c r="A28" t="s">
        <v>151</v>
      </c>
      <c r="B28">
        <v>97</v>
      </c>
      <c r="C28" t="s">
        <v>152</v>
      </c>
      <c r="D28" t="s">
        <v>25</v>
      </c>
      <c r="E28" t="s">
        <v>65</v>
      </c>
      <c r="F28" t="s">
        <v>66</v>
      </c>
      <c r="G28" t="s">
        <v>153</v>
      </c>
      <c r="H28" t="s">
        <v>28</v>
      </c>
      <c r="I28" s="2">
        <v>700</v>
      </c>
      <c r="J28" t="s">
        <v>43</v>
      </c>
      <c r="K28">
        <v>700</v>
      </c>
      <c r="L28">
        <v>4</v>
      </c>
      <c r="M28">
        <v>175</v>
      </c>
      <c r="N28" t="str">
        <f t="shared" si="0"/>
        <v>High</v>
      </c>
      <c r="O28">
        <v>64</v>
      </c>
      <c r="P28">
        <v>88</v>
      </c>
    </row>
    <row r="29" spans="1:16" x14ac:dyDescent="0.3">
      <c r="A29" t="s">
        <v>154</v>
      </c>
      <c r="B29">
        <v>97</v>
      </c>
      <c r="C29" t="s">
        <v>155</v>
      </c>
      <c r="D29" t="s">
        <v>25</v>
      </c>
      <c r="E29" t="s">
        <v>65</v>
      </c>
      <c r="F29" t="s">
        <v>156</v>
      </c>
      <c r="G29" t="s">
        <v>157</v>
      </c>
      <c r="H29" t="s">
        <v>28</v>
      </c>
      <c r="I29" s="1">
        <v>88</v>
      </c>
      <c r="J29" t="s">
        <v>43</v>
      </c>
      <c r="K29">
        <v>88</v>
      </c>
      <c r="L29">
        <v>4</v>
      </c>
      <c r="M29">
        <v>22</v>
      </c>
      <c r="N29" t="str">
        <f t="shared" si="0"/>
        <v>Low</v>
      </c>
      <c r="O29">
        <v>66</v>
      </c>
      <c r="P29">
        <v>88</v>
      </c>
    </row>
    <row r="30" spans="1:16" x14ac:dyDescent="0.3">
      <c r="A30" t="s">
        <v>158</v>
      </c>
      <c r="B30">
        <v>97</v>
      </c>
      <c r="C30" t="s">
        <v>31</v>
      </c>
      <c r="D30" t="s">
        <v>159</v>
      </c>
      <c r="E30" t="s">
        <v>18</v>
      </c>
      <c r="F30" t="s">
        <v>160</v>
      </c>
      <c r="G30" t="s">
        <v>161</v>
      </c>
      <c r="H30" t="s">
        <v>162</v>
      </c>
      <c r="I30" t="s">
        <v>163</v>
      </c>
      <c r="J30" t="s">
        <v>164</v>
      </c>
      <c r="K30">
        <v>550</v>
      </c>
      <c r="L30">
        <v>7.0547981450000004</v>
      </c>
      <c r="M30">
        <v>77.961124999999996</v>
      </c>
      <c r="N30" t="str">
        <f t="shared" si="0"/>
        <v>Medium</v>
      </c>
      <c r="O30">
        <v>60</v>
      </c>
      <c r="P30">
        <v>78</v>
      </c>
    </row>
    <row r="31" spans="1:16" x14ac:dyDescent="0.3">
      <c r="A31" t="s">
        <v>165</v>
      </c>
      <c r="B31">
        <v>97</v>
      </c>
      <c r="C31" t="s">
        <v>166</v>
      </c>
      <c r="D31" t="s">
        <v>25</v>
      </c>
      <c r="E31" t="s">
        <v>65</v>
      </c>
      <c r="F31" t="s">
        <v>66</v>
      </c>
      <c r="G31" t="s">
        <v>167</v>
      </c>
      <c r="H31" t="s">
        <v>28</v>
      </c>
      <c r="I31" t="s">
        <v>168</v>
      </c>
      <c r="J31" t="s">
        <v>43</v>
      </c>
      <c r="K31">
        <v>1695</v>
      </c>
      <c r="L31">
        <v>4</v>
      </c>
      <c r="M31">
        <v>423.75</v>
      </c>
      <c r="N31" t="str">
        <f t="shared" si="0"/>
        <v>High</v>
      </c>
      <c r="O31">
        <v>64</v>
      </c>
      <c r="P31">
        <v>88</v>
      </c>
    </row>
    <row r="32" spans="1:16" x14ac:dyDescent="0.3">
      <c r="A32" t="s">
        <v>169</v>
      </c>
      <c r="B32">
        <v>97</v>
      </c>
      <c r="C32" t="s">
        <v>105</v>
      </c>
      <c r="D32" t="s">
        <v>88</v>
      </c>
      <c r="E32" t="s">
        <v>18</v>
      </c>
      <c r="F32" t="s">
        <v>170</v>
      </c>
      <c r="G32" t="s">
        <v>171</v>
      </c>
      <c r="H32" t="s">
        <v>91</v>
      </c>
      <c r="I32" s="1">
        <v>60</v>
      </c>
      <c r="J32" t="s">
        <v>22</v>
      </c>
      <c r="K32">
        <v>60</v>
      </c>
      <c r="L32">
        <v>8</v>
      </c>
      <c r="M32">
        <v>7.5</v>
      </c>
      <c r="N32" t="str">
        <f t="shared" si="0"/>
        <v>Low</v>
      </c>
      <c r="O32">
        <v>50</v>
      </c>
      <c r="P32">
        <v>74</v>
      </c>
    </row>
    <row r="33" spans="1:16" x14ac:dyDescent="0.3">
      <c r="A33" t="s">
        <v>172</v>
      </c>
      <c r="B33">
        <v>97</v>
      </c>
      <c r="C33" t="s">
        <v>59</v>
      </c>
      <c r="D33" t="s">
        <v>173</v>
      </c>
      <c r="E33" t="s">
        <v>65</v>
      </c>
      <c r="F33" t="s">
        <v>174</v>
      </c>
      <c r="G33" t="s">
        <v>175</v>
      </c>
      <c r="H33" t="s">
        <v>21</v>
      </c>
      <c r="I33" s="1">
        <v>40</v>
      </c>
      <c r="J33" t="s">
        <v>43</v>
      </c>
      <c r="K33">
        <v>40</v>
      </c>
      <c r="L33">
        <v>4</v>
      </c>
      <c r="M33">
        <v>10</v>
      </c>
      <c r="N33" t="str">
        <f t="shared" si="0"/>
        <v>Low</v>
      </c>
      <c r="O33">
        <v>64</v>
      </c>
      <c r="P33">
        <v>84</v>
      </c>
    </row>
    <row r="34" spans="1:16" x14ac:dyDescent="0.3">
      <c r="A34" t="s">
        <v>176</v>
      </c>
      <c r="B34">
        <v>97</v>
      </c>
      <c r="C34" t="s">
        <v>121</v>
      </c>
      <c r="D34" t="s">
        <v>25</v>
      </c>
      <c r="E34" t="s">
        <v>18</v>
      </c>
      <c r="F34" t="s">
        <v>177</v>
      </c>
      <c r="G34" t="s">
        <v>178</v>
      </c>
      <c r="H34" t="s">
        <v>28</v>
      </c>
      <c r="I34" s="1">
        <v>62</v>
      </c>
      <c r="J34" t="s">
        <v>22</v>
      </c>
      <c r="K34">
        <v>62</v>
      </c>
      <c r="L34">
        <v>8</v>
      </c>
      <c r="M34">
        <v>7.75</v>
      </c>
      <c r="N34" t="str">
        <f t="shared" si="0"/>
        <v>Low</v>
      </c>
      <c r="O34">
        <v>59</v>
      </c>
      <c r="P34">
        <v>82</v>
      </c>
    </row>
    <row r="35" spans="1:16" x14ac:dyDescent="0.3">
      <c r="A35" t="s">
        <v>179</v>
      </c>
      <c r="B35">
        <v>97</v>
      </c>
      <c r="C35" t="s">
        <v>180</v>
      </c>
      <c r="D35" t="s">
        <v>181</v>
      </c>
      <c r="E35" t="s">
        <v>60</v>
      </c>
      <c r="F35" t="s">
        <v>182</v>
      </c>
      <c r="G35" t="s">
        <v>183</v>
      </c>
      <c r="H35" t="s">
        <v>184</v>
      </c>
      <c r="I35" s="1">
        <v>22</v>
      </c>
      <c r="J35" t="s">
        <v>79</v>
      </c>
      <c r="K35">
        <v>22</v>
      </c>
      <c r="L35">
        <v>16</v>
      </c>
      <c r="M35">
        <v>1.375</v>
      </c>
      <c r="N35" t="str">
        <f t="shared" si="0"/>
        <v>Low</v>
      </c>
      <c r="O35">
        <v>45</v>
      </c>
      <c r="P35">
        <v>60</v>
      </c>
    </row>
    <row r="36" spans="1:16" x14ac:dyDescent="0.3">
      <c r="A36" t="s">
        <v>185</v>
      </c>
      <c r="B36">
        <v>97</v>
      </c>
      <c r="C36" t="s">
        <v>186</v>
      </c>
      <c r="D36" t="s">
        <v>187</v>
      </c>
      <c r="E36" t="s">
        <v>65</v>
      </c>
      <c r="F36" t="s">
        <v>142</v>
      </c>
      <c r="G36" t="s">
        <v>188</v>
      </c>
      <c r="H36" t="s">
        <v>21</v>
      </c>
      <c r="I36" s="1">
        <v>30</v>
      </c>
      <c r="J36" t="s">
        <v>103</v>
      </c>
      <c r="K36">
        <v>30</v>
      </c>
      <c r="L36">
        <v>12</v>
      </c>
      <c r="M36">
        <v>2.5</v>
      </c>
      <c r="N36" t="str">
        <f t="shared" si="0"/>
        <v>Low</v>
      </c>
      <c r="O36">
        <v>62</v>
      </c>
      <c r="P36">
        <v>84</v>
      </c>
    </row>
    <row r="37" spans="1:16" x14ac:dyDescent="0.3">
      <c r="A37" t="s">
        <v>189</v>
      </c>
      <c r="B37">
        <v>97</v>
      </c>
      <c r="C37" t="s">
        <v>152</v>
      </c>
      <c r="D37" t="s">
        <v>25</v>
      </c>
      <c r="E37" t="s">
        <v>65</v>
      </c>
      <c r="F37" t="s">
        <v>190</v>
      </c>
      <c r="G37" t="s">
        <v>191</v>
      </c>
      <c r="H37" t="s">
        <v>28</v>
      </c>
      <c r="I37" s="1">
        <v>80</v>
      </c>
      <c r="J37" t="s">
        <v>43</v>
      </c>
      <c r="K37">
        <v>80</v>
      </c>
      <c r="L37">
        <v>4</v>
      </c>
      <c r="M37">
        <v>20</v>
      </c>
      <c r="N37" t="str">
        <f t="shared" si="0"/>
        <v>Low</v>
      </c>
      <c r="O37">
        <v>66</v>
      </c>
      <c r="P37">
        <v>84</v>
      </c>
    </row>
    <row r="38" spans="1:16" x14ac:dyDescent="0.3">
      <c r="A38" t="s">
        <v>192</v>
      </c>
      <c r="B38">
        <v>97</v>
      </c>
      <c r="C38" t="s">
        <v>146</v>
      </c>
      <c r="D38" t="s">
        <v>193</v>
      </c>
      <c r="E38" t="s">
        <v>18</v>
      </c>
      <c r="F38" t="s">
        <v>194</v>
      </c>
      <c r="G38" t="s">
        <v>195</v>
      </c>
      <c r="H38" t="s">
        <v>196</v>
      </c>
      <c r="I38" t="s">
        <v>197</v>
      </c>
      <c r="J38" t="s">
        <v>22</v>
      </c>
      <c r="K38">
        <v>400</v>
      </c>
      <c r="L38">
        <v>8</v>
      </c>
      <c r="M38">
        <v>50</v>
      </c>
      <c r="N38" t="str">
        <f t="shared" si="0"/>
        <v>Medium</v>
      </c>
      <c r="O38">
        <v>60</v>
      </c>
      <c r="P38">
        <v>76</v>
      </c>
    </row>
    <row r="39" spans="1:16" x14ac:dyDescent="0.3">
      <c r="A39" t="s">
        <v>198</v>
      </c>
      <c r="B39">
        <v>97</v>
      </c>
      <c r="C39" t="s">
        <v>136</v>
      </c>
      <c r="D39" t="s">
        <v>199</v>
      </c>
      <c r="E39" t="s">
        <v>18</v>
      </c>
      <c r="F39" t="s">
        <v>148</v>
      </c>
      <c r="G39" t="s">
        <v>200</v>
      </c>
      <c r="H39" t="s">
        <v>86</v>
      </c>
      <c r="I39" s="1">
        <v>49.95</v>
      </c>
      <c r="J39" t="s">
        <v>22</v>
      </c>
      <c r="K39">
        <v>49.95</v>
      </c>
      <c r="L39">
        <v>8</v>
      </c>
      <c r="M39">
        <v>6.2437500000000004</v>
      </c>
      <c r="N39" t="str">
        <f t="shared" si="0"/>
        <v>Low</v>
      </c>
      <c r="O39">
        <v>58</v>
      </c>
      <c r="P39">
        <v>80</v>
      </c>
    </row>
    <row r="40" spans="1:16" x14ac:dyDescent="0.3">
      <c r="A40" t="s">
        <v>201</v>
      </c>
      <c r="B40">
        <v>97</v>
      </c>
      <c r="C40" t="s">
        <v>24</v>
      </c>
      <c r="D40" t="s">
        <v>202</v>
      </c>
      <c r="E40" t="s">
        <v>60</v>
      </c>
      <c r="F40" t="s">
        <v>203</v>
      </c>
      <c r="G40" t="s">
        <v>204</v>
      </c>
      <c r="H40" t="s">
        <v>205</v>
      </c>
      <c r="I40" s="1">
        <v>85</v>
      </c>
      <c r="J40" t="s">
        <v>22</v>
      </c>
      <c r="K40">
        <v>85</v>
      </c>
      <c r="L40">
        <v>8</v>
      </c>
      <c r="M40">
        <v>10.625</v>
      </c>
      <c r="N40" t="str">
        <f t="shared" si="0"/>
        <v>Low</v>
      </c>
      <c r="O40">
        <v>47</v>
      </c>
      <c r="P40">
        <v>68</v>
      </c>
    </row>
    <row r="41" spans="1:16" x14ac:dyDescent="0.3">
      <c r="A41" t="s">
        <v>206</v>
      </c>
      <c r="B41">
        <v>97</v>
      </c>
      <c r="C41" t="s">
        <v>16</v>
      </c>
      <c r="D41" t="s">
        <v>207</v>
      </c>
      <c r="E41" t="s">
        <v>18</v>
      </c>
      <c r="F41" t="s">
        <v>26</v>
      </c>
      <c r="G41" t="s">
        <v>208</v>
      </c>
      <c r="H41" t="s">
        <v>113</v>
      </c>
      <c r="I41" s="1">
        <v>21.2</v>
      </c>
      <c r="J41" t="s">
        <v>103</v>
      </c>
      <c r="K41">
        <v>21.2</v>
      </c>
      <c r="L41">
        <v>12</v>
      </c>
      <c r="M41">
        <v>1.766666667</v>
      </c>
      <c r="N41" t="str">
        <f t="shared" si="0"/>
        <v>Low</v>
      </c>
      <c r="O41">
        <v>54</v>
      </c>
      <c r="P41">
        <v>78</v>
      </c>
    </row>
    <row r="42" spans="1:16" x14ac:dyDescent="0.3">
      <c r="A42" t="s">
        <v>209</v>
      </c>
      <c r="B42">
        <v>97</v>
      </c>
      <c r="C42" t="s">
        <v>16</v>
      </c>
      <c r="D42" t="s">
        <v>207</v>
      </c>
      <c r="E42" t="s">
        <v>18</v>
      </c>
      <c r="F42" t="s">
        <v>26</v>
      </c>
      <c r="G42" t="s">
        <v>208</v>
      </c>
      <c r="H42" t="s">
        <v>113</v>
      </c>
      <c r="I42" s="1">
        <v>21.2</v>
      </c>
      <c r="J42" t="s">
        <v>103</v>
      </c>
      <c r="K42">
        <v>21.2</v>
      </c>
      <c r="L42">
        <v>12</v>
      </c>
      <c r="M42">
        <v>1.766666667</v>
      </c>
      <c r="N42" t="str">
        <f t="shared" si="0"/>
        <v>Low</v>
      </c>
      <c r="O42">
        <v>54</v>
      </c>
      <c r="P42">
        <v>78</v>
      </c>
    </row>
    <row r="43" spans="1:16" x14ac:dyDescent="0.3">
      <c r="A43" t="s">
        <v>210</v>
      </c>
      <c r="B43">
        <v>97</v>
      </c>
      <c r="C43" t="s">
        <v>64</v>
      </c>
      <c r="D43" t="s">
        <v>211</v>
      </c>
      <c r="E43" t="s">
        <v>65</v>
      </c>
      <c r="F43" t="s">
        <v>142</v>
      </c>
      <c r="G43" t="s">
        <v>212</v>
      </c>
      <c r="H43" t="s">
        <v>213</v>
      </c>
      <c r="I43" s="1">
        <v>19</v>
      </c>
      <c r="J43" t="s">
        <v>43</v>
      </c>
      <c r="K43">
        <v>19</v>
      </c>
      <c r="L43">
        <v>4</v>
      </c>
      <c r="M43">
        <v>4.75</v>
      </c>
      <c r="N43" t="str">
        <f t="shared" si="0"/>
        <v>Low</v>
      </c>
      <c r="O43">
        <v>62</v>
      </c>
      <c r="P43">
        <v>84</v>
      </c>
    </row>
    <row r="44" spans="1:16" x14ac:dyDescent="0.3">
      <c r="A44" t="s">
        <v>214</v>
      </c>
      <c r="B44">
        <v>97</v>
      </c>
      <c r="C44" t="s">
        <v>16</v>
      </c>
      <c r="D44" t="s">
        <v>215</v>
      </c>
      <c r="E44" t="s">
        <v>18</v>
      </c>
      <c r="F44" t="s">
        <v>216</v>
      </c>
      <c r="G44" t="s">
        <v>56</v>
      </c>
      <c r="H44" t="s">
        <v>217</v>
      </c>
      <c r="I44" s="1">
        <v>35</v>
      </c>
      <c r="J44" t="s">
        <v>22</v>
      </c>
      <c r="K44">
        <v>35</v>
      </c>
      <c r="L44">
        <v>8</v>
      </c>
      <c r="M44">
        <v>4.375</v>
      </c>
      <c r="N44" t="str">
        <f t="shared" si="0"/>
        <v>Low</v>
      </c>
      <c r="O44">
        <v>57</v>
      </c>
      <c r="P44">
        <v>77</v>
      </c>
    </row>
    <row r="45" spans="1:16" x14ac:dyDescent="0.3">
      <c r="A45" t="s">
        <v>218</v>
      </c>
      <c r="B45">
        <v>97</v>
      </c>
      <c r="C45" t="s">
        <v>16</v>
      </c>
      <c r="D45" t="s">
        <v>219</v>
      </c>
      <c r="E45" t="s">
        <v>18</v>
      </c>
      <c r="F45" t="s">
        <v>220</v>
      </c>
      <c r="G45" t="s">
        <v>221</v>
      </c>
      <c r="H45" t="s">
        <v>222</v>
      </c>
      <c r="I45" s="1">
        <v>18.600000000000001</v>
      </c>
      <c r="J45" t="s">
        <v>103</v>
      </c>
      <c r="K45">
        <v>18.600000000000001</v>
      </c>
      <c r="L45">
        <v>12</v>
      </c>
      <c r="M45">
        <v>1.55</v>
      </c>
      <c r="N45" t="str">
        <f t="shared" si="0"/>
        <v>Low</v>
      </c>
      <c r="O45">
        <v>57</v>
      </c>
      <c r="P45">
        <v>76</v>
      </c>
    </row>
    <row r="46" spans="1:16" x14ac:dyDescent="0.3">
      <c r="A46" t="s">
        <v>223</v>
      </c>
      <c r="B46">
        <v>96</v>
      </c>
      <c r="C46" t="s">
        <v>121</v>
      </c>
      <c r="D46" t="s">
        <v>25</v>
      </c>
      <c r="E46" t="s">
        <v>18</v>
      </c>
      <c r="F46" t="s">
        <v>224</v>
      </c>
      <c r="G46" t="s">
        <v>171</v>
      </c>
      <c r="H46" t="s">
        <v>28</v>
      </c>
      <c r="I46" s="1">
        <v>60</v>
      </c>
      <c r="J46" t="s">
        <v>22</v>
      </c>
      <c r="K46">
        <v>60</v>
      </c>
      <c r="L46">
        <v>8</v>
      </c>
      <c r="M46">
        <v>7.5</v>
      </c>
      <c r="N46" t="str">
        <f t="shared" si="0"/>
        <v>Low</v>
      </c>
      <c r="O46">
        <v>57</v>
      </c>
      <c r="P46">
        <v>78</v>
      </c>
    </row>
    <row r="47" spans="1:16" x14ac:dyDescent="0.3">
      <c r="A47" t="s">
        <v>225</v>
      </c>
      <c r="B47">
        <v>96</v>
      </c>
      <c r="C47" t="s">
        <v>31</v>
      </c>
      <c r="D47" t="s">
        <v>226</v>
      </c>
      <c r="E47" t="s">
        <v>60</v>
      </c>
      <c r="F47" t="s">
        <v>227</v>
      </c>
      <c r="G47" t="s">
        <v>228</v>
      </c>
      <c r="H47" t="s">
        <v>222</v>
      </c>
      <c r="I47" t="s">
        <v>229</v>
      </c>
      <c r="J47" t="s">
        <v>164</v>
      </c>
      <c r="K47">
        <v>450</v>
      </c>
      <c r="L47">
        <v>7.0547981450000004</v>
      </c>
      <c r="M47">
        <v>63.786375</v>
      </c>
      <c r="N47" t="str">
        <f t="shared" si="0"/>
        <v>Medium</v>
      </c>
      <c r="O47">
        <v>44</v>
      </c>
      <c r="P47">
        <v>62</v>
      </c>
    </row>
    <row r="48" spans="1:16" x14ac:dyDescent="0.3">
      <c r="A48" t="s">
        <v>230</v>
      </c>
      <c r="B48">
        <v>96</v>
      </c>
      <c r="C48" t="s">
        <v>146</v>
      </c>
      <c r="D48" t="s">
        <v>231</v>
      </c>
      <c r="E48" t="s">
        <v>18</v>
      </c>
      <c r="F48" t="s">
        <v>232</v>
      </c>
      <c r="G48" t="s">
        <v>233</v>
      </c>
      <c r="H48" t="s">
        <v>196</v>
      </c>
      <c r="I48" t="s">
        <v>234</v>
      </c>
      <c r="J48" t="s">
        <v>22</v>
      </c>
      <c r="K48">
        <v>350</v>
      </c>
      <c r="L48">
        <v>8</v>
      </c>
      <c r="M48">
        <v>43.75</v>
      </c>
      <c r="N48" t="str">
        <f t="shared" si="0"/>
        <v>Low</v>
      </c>
      <c r="O48">
        <v>60</v>
      </c>
      <c r="P48">
        <v>77</v>
      </c>
    </row>
    <row r="49" spans="1:16" x14ac:dyDescent="0.3">
      <c r="A49" t="s">
        <v>235</v>
      </c>
      <c r="B49">
        <v>96</v>
      </c>
      <c r="C49" t="s">
        <v>236</v>
      </c>
      <c r="D49" t="s">
        <v>237</v>
      </c>
      <c r="E49" t="s">
        <v>60</v>
      </c>
      <c r="F49" t="s">
        <v>238</v>
      </c>
      <c r="G49" t="s">
        <v>239</v>
      </c>
      <c r="H49" t="s">
        <v>240</v>
      </c>
      <c r="I49" t="s">
        <v>241</v>
      </c>
      <c r="J49" t="s">
        <v>79</v>
      </c>
      <c r="K49">
        <v>1000</v>
      </c>
      <c r="L49">
        <v>16</v>
      </c>
      <c r="M49">
        <v>62.5</v>
      </c>
      <c r="N49" t="str">
        <f t="shared" si="0"/>
        <v>Medium</v>
      </c>
      <c r="O49">
        <v>50</v>
      </c>
      <c r="P49">
        <v>65</v>
      </c>
    </row>
    <row r="50" spans="1:16" x14ac:dyDescent="0.3">
      <c r="A50" t="s">
        <v>242</v>
      </c>
      <c r="B50">
        <v>96</v>
      </c>
      <c r="C50" t="s">
        <v>243</v>
      </c>
      <c r="D50" t="s">
        <v>173</v>
      </c>
      <c r="E50" t="s">
        <v>65</v>
      </c>
      <c r="F50" t="s">
        <v>244</v>
      </c>
      <c r="G50" t="s">
        <v>245</v>
      </c>
      <c r="H50" t="s">
        <v>21</v>
      </c>
      <c r="I50" t="s">
        <v>246</v>
      </c>
      <c r="J50" t="s">
        <v>134</v>
      </c>
      <c r="K50">
        <v>1580</v>
      </c>
      <c r="L50">
        <v>3.5273990720000001</v>
      </c>
      <c r="M50">
        <v>447.9221</v>
      </c>
      <c r="N50" t="str">
        <f t="shared" si="0"/>
        <v>High</v>
      </c>
      <c r="O50">
        <v>85</v>
      </c>
      <c r="P50">
        <v>105</v>
      </c>
    </row>
    <row r="51" spans="1:16" x14ac:dyDescent="0.3">
      <c r="A51" t="s">
        <v>247</v>
      </c>
      <c r="B51">
        <v>96</v>
      </c>
      <c r="C51" t="s">
        <v>248</v>
      </c>
      <c r="D51" t="s">
        <v>249</v>
      </c>
      <c r="E51" t="s">
        <v>60</v>
      </c>
      <c r="F51" t="s">
        <v>250</v>
      </c>
      <c r="G51" t="s">
        <v>251</v>
      </c>
      <c r="H51" t="s">
        <v>217</v>
      </c>
      <c r="I51" t="s">
        <v>252</v>
      </c>
      <c r="J51" t="s">
        <v>22</v>
      </c>
      <c r="K51">
        <v>850</v>
      </c>
      <c r="L51">
        <v>8</v>
      </c>
      <c r="M51">
        <v>106.25</v>
      </c>
      <c r="N51" t="str">
        <f t="shared" si="0"/>
        <v>Medium</v>
      </c>
      <c r="O51">
        <v>44</v>
      </c>
      <c r="P51">
        <v>60</v>
      </c>
    </row>
    <row r="52" spans="1:16" x14ac:dyDescent="0.3">
      <c r="A52" t="s">
        <v>253</v>
      </c>
      <c r="B52">
        <v>96</v>
      </c>
      <c r="C52" t="s">
        <v>74</v>
      </c>
      <c r="D52" t="s">
        <v>254</v>
      </c>
      <c r="E52" t="s">
        <v>18</v>
      </c>
      <c r="F52" t="s">
        <v>255</v>
      </c>
      <c r="G52" t="s">
        <v>256</v>
      </c>
      <c r="H52" t="s">
        <v>196</v>
      </c>
      <c r="I52" s="1">
        <v>17.45</v>
      </c>
      <c r="J52" t="s">
        <v>103</v>
      </c>
      <c r="K52">
        <v>17.45</v>
      </c>
      <c r="L52">
        <v>12</v>
      </c>
      <c r="M52">
        <v>1.454166667</v>
      </c>
      <c r="N52" t="str">
        <f t="shared" si="0"/>
        <v>Low</v>
      </c>
      <c r="O52">
        <v>57</v>
      </c>
      <c r="P52">
        <v>82</v>
      </c>
    </row>
    <row r="53" spans="1:16" x14ac:dyDescent="0.3">
      <c r="A53" t="s">
        <v>257</v>
      </c>
      <c r="B53">
        <v>96</v>
      </c>
      <c r="C53" t="s">
        <v>136</v>
      </c>
      <c r="D53" t="s">
        <v>258</v>
      </c>
      <c r="E53" t="s">
        <v>60</v>
      </c>
      <c r="F53" t="s">
        <v>259</v>
      </c>
      <c r="G53" t="s">
        <v>260</v>
      </c>
      <c r="H53" t="s">
        <v>261</v>
      </c>
      <c r="I53" s="1">
        <v>16.95</v>
      </c>
      <c r="J53" t="s">
        <v>103</v>
      </c>
      <c r="K53">
        <v>16.95</v>
      </c>
      <c r="L53">
        <v>12</v>
      </c>
      <c r="M53">
        <v>1.4125000000000001</v>
      </c>
      <c r="N53" t="str">
        <f t="shared" si="0"/>
        <v>Low</v>
      </c>
      <c r="O53">
        <v>54</v>
      </c>
      <c r="P53">
        <v>67</v>
      </c>
    </row>
    <row r="54" spans="1:16" x14ac:dyDescent="0.3">
      <c r="A54" t="s">
        <v>262</v>
      </c>
      <c r="B54">
        <v>96</v>
      </c>
      <c r="C54" t="s">
        <v>146</v>
      </c>
      <c r="D54" t="s">
        <v>263</v>
      </c>
      <c r="E54" t="s">
        <v>18</v>
      </c>
      <c r="F54" t="s">
        <v>160</v>
      </c>
      <c r="G54" t="s">
        <v>264</v>
      </c>
      <c r="H54" t="s">
        <v>196</v>
      </c>
      <c r="I54" t="s">
        <v>197</v>
      </c>
      <c r="J54" t="s">
        <v>43</v>
      </c>
      <c r="K54">
        <v>400</v>
      </c>
      <c r="L54">
        <v>4</v>
      </c>
      <c r="M54">
        <v>100</v>
      </c>
      <c r="N54" t="str">
        <f t="shared" si="0"/>
        <v>Medium</v>
      </c>
      <c r="O54">
        <v>60</v>
      </c>
      <c r="P54">
        <v>78</v>
      </c>
    </row>
    <row r="55" spans="1:16" x14ac:dyDescent="0.3">
      <c r="A55" t="s">
        <v>265</v>
      </c>
      <c r="B55">
        <v>96</v>
      </c>
      <c r="C55" t="s">
        <v>105</v>
      </c>
      <c r="D55" t="s">
        <v>266</v>
      </c>
      <c r="E55" t="s">
        <v>65</v>
      </c>
      <c r="F55" t="s">
        <v>66</v>
      </c>
      <c r="G55" t="s">
        <v>267</v>
      </c>
      <c r="H55" t="s">
        <v>21</v>
      </c>
      <c r="I55" s="1">
        <v>37</v>
      </c>
      <c r="J55" t="s">
        <v>22</v>
      </c>
      <c r="K55">
        <v>37</v>
      </c>
      <c r="L55">
        <v>8</v>
      </c>
      <c r="M55">
        <v>4.625</v>
      </c>
      <c r="N55" t="str">
        <f t="shared" si="0"/>
        <v>Low</v>
      </c>
      <c r="O55">
        <v>64</v>
      </c>
      <c r="P55">
        <v>88</v>
      </c>
    </row>
    <row r="56" spans="1:16" x14ac:dyDescent="0.3">
      <c r="A56" t="s">
        <v>268</v>
      </c>
      <c r="B56">
        <v>96</v>
      </c>
      <c r="C56" t="s">
        <v>59</v>
      </c>
      <c r="D56" t="s">
        <v>25</v>
      </c>
      <c r="E56" t="s">
        <v>18</v>
      </c>
      <c r="F56" t="s">
        <v>269</v>
      </c>
      <c r="G56" t="s">
        <v>270</v>
      </c>
      <c r="H56" t="s">
        <v>28</v>
      </c>
      <c r="I56" s="1">
        <v>19.95</v>
      </c>
      <c r="J56" t="s">
        <v>43</v>
      </c>
      <c r="K56">
        <v>19.95</v>
      </c>
      <c r="L56">
        <v>4</v>
      </c>
      <c r="M56">
        <v>4.9874999999999998</v>
      </c>
      <c r="N56" t="str">
        <f t="shared" si="0"/>
        <v>Low</v>
      </c>
      <c r="O56">
        <v>56</v>
      </c>
      <c r="P56">
        <v>74</v>
      </c>
    </row>
    <row r="57" spans="1:16" x14ac:dyDescent="0.3">
      <c r="A57" t="s">
        <v>271</v>
      </c>
      <c r="B57">
        <v>96</v>
      </c>
      <c r="C57" t="s">
        <v>146</v>
      </c>
      <c r="D57" t="s">
        <v>25</v>
      </c>
      <c r="E57" t="s">
        <v>18</v>
      </c>
      <c r="F57" t="s">
        <v>41</v>
      </c>
      <c r="G57" t="s">
        <v>272</v>
      </c>
      <c r="H57" t="s">
        <v>28</v>
      </c>
      <c r="I57" t="s">
        <v>144</v>
      </c>
      <c r="J57" t="s">
        <v>43</v>
      </c>
      <c r="K57">
        <v>1200</v>
      </c>
      <c r="L57">
        <v>4</v>
      </c>
      <c r="M57">
        <v>300</v>
      </c>
      <c r="N57" t="str">
        <f t="shared" si="0"/>
        <v>High</v>
      </c>
      <c r="O57">
        <v>58</v>
      </c>
      <c r="P57">
        <v>76</v>
      </c>
    </row>
    <row r="58" spans="1:16" x14ac:dyDescent="0.3">
      <c r="A58" t="s">
        <v>273</v>
      </c>
      <c r="B58">
        <v>96</v>
      </c>
      <c r="C58" t="s">
        <v>74</v>
      </c>
      <c r="D58" t="s">
        <v>75</v>
      </c>
      <c r="E58" t="s">
        <v>65</v>
      </c>
      <c r="F58" t="s">
        <v>156</v>
      </c>
      <c r="G58" t="s">
        <v>274</v>
      </c>
      <c r="H58" t="s">
        <v>78</v>
      </c>
      <c r="I58" s="1">
        <v>72.45</v>
      </c>
      <c r="J58" t="s">
        <v>103</v>
      </c>
      <c r="K58">
        <v>72.45</v>
      </c>
      <c r="L58">
        <v>12</v>
      </c>
      <c r="M58">
        <v>6.0374999999999996</v>
      </c>
      <c r="N58" t="str">
        <f t="shared" si="0"/>
        <v>Low</v>
      </c>
      <c r="O58">
        <v>66</v>
      </c>
      <c r="P58">
        <v>88</v>
      </c>
    </row>
    <row r="59" spans="1:16" x14ac:dyDescent="0.3">
      <c r="A59" t="s">
        <v>275</v>
      </c>
      <c r="B59">
        <v>96</v>
      </c>
      <c r="C59" t="s">
        <v>276</v>
      </c>
      <c r="D59" t="s">
        <v>277</v>
      </c>
      <c r="E59" t="s">
        <v>65</v>
      </c>
      <c r="F59" t="s">
        <v>278</v>
      </c>
      <c r="G59" t="s">
        <v>279</v>
      </c>
      <c r="H59" t="s">
        <v>21</v>
      </c>
      <c r="I59" s="1">
        <v>31</v>
      </c>
      <c r="J59" t="s">
        <v>280</v>
      </c>
      <c r="K59">
        <v>31</v>
      </c>
      <c r="L59">
        <v>4.4092488400000001</v>
      </c>
      <c r="M59">
        <v>7.0306759999999997</v>
      </c>
      <c r="N59" t="str">
        <f t="shared" si="0"/>
        <v>Low</v>
      </c>
      <c r="O59">
        <v>68</v>
      </c>
      <c r="P59">
        <v>92</v>
      </c>
    </row>
    <row r="60" spans="1:16" x14ac:dyDescent="0.3">
      <c r="A60" t="s">
        <v>281</v>
      </c>
      <c r="B60">
        <v>96</v>
      </c>
      <c r="C60" t="s">
        <v>105</v>
      </c>
      <c r="D60" t="s">
        <v>282</v>
      </c>
      <c r="E60" t="s">
        <v>65</v>
      </c>
      <c r="F60" t="s">
        <v>81</v>
      </c>
      <c r="G60" t="s">
        <v>283</v>
      </c>
      <c r="H60" t="s">
        <v>21</v>
      </c>
      <c r="I60" s="1">
        <v>69</v>
      </c>
      <c r="J60" t="s">
        <v>284</v>
      </c>
      <c r="K60">
        <v>69</v>
      </c>
      <c r="L60">
        <v>6</v>
      </c>
      <c r="M60">
        <v>11.5</v>
      </c>
      <c r="N60" t="str">
        <f t="shared" si="0"/>
        <v>Low</v>
      </c>
      <c r="O60">
        <v>62</v>
      </c>
      <c r="P60">
        <v>80</v>
      </c>
    </row>
    <row r="61" spans="1:16" x14ac:dyDescent="0.3">
      <c r="A61" t="s">
        <v>285</v>
      </c>
      <c r="B61">
        <v>96</v>
      </c>
      <c r="C61" t="s">
        <v>146</v>
      </c>
      <c r="D61" t="s">
        <v>286</v>
      </c>
      <c r="E61" t="s">
        <v>65</v>
      </c>
      <c r="F61" t="s">
        <v>81</v>
      </c>
      <c r="G61" t="s">
        <v>287</v>
      </c>
      <c r="H61" t="s">
        <v>113</v>
      </c>
      <c r="I61" t="s">
        <v>288</v>
      </c>
      <c r="J61" t="s">
        <v>22</v>
      </c>
      <c r="K61">
        <v>360</v>
      </c>
      <c r="L61">
        <v>8</v>
      </c>
      <c r="M61">
        <v>45</v>
      </c>
      <c r="N61" t="str">
        <f t="shared" si="0"/>
        <v>Low</v>
      </c>
      <c r="O61">
        <v>62</v>
      </c>
      <c r="P61">
        <v>80</v>
      </c>
    </row>
    <row r="62" spans="1:16" x14ac:dyDescent="0.3">
      <c r="A62" t="s">
        <v>289</v>
      </c>
      <c r="B62">
        <v>96</v>
      </c>
      <c r="C62" t="s">
        <v>59</v>
      </c>
      <c r="D62" t="s">
        <v>290</v>
      </c>
      <c r="E62" t="s">
        <v>65</v>
      </c>
      <c r="F62" t="s">
        <v>291</v>
      </c>
      <c r="G62" t="s">
        <v>292</v>
      </c>
      <c r="H62" t="s">
        <v>21</v>
      </c>
      <c r="I62" s="1">
        <v>48</v>
      </c>
      <c r="J62" t="s">
        <v>103</v>
      </c>
      <c r="K62">
        <v>48</v>
      </c>
      <c r="L62">
        <v>12</v>
      </c>
      <c r="M62">
        <v>4</v>
      </c>
      <c r="N62" t="str">
        <f t="shared" si="0"/>
        <v>Low</v>
      </c>
      <c r="O62">
        <v>64</v>
      </c>
      <c r="P62">
        <v>82</v>
      </c>
    </row>
    <row r="63" spans="1:16" x14ac:dyDescent="0.3">
      <c r="A63" t="s">
        <v>293</v>
      </c>
      <c r="B63">
        <v>96</v>
      </c>
      <c r="C63" t="s">
        <v>294</v>
      </c>
      <c r="D63" t="s">
        <v>295</v>
      </c>
      <c r="E63" t="s">
        <v>65</v>
      </c>
      <c r="F63" t="s">
        <v>296</v>
      </c>
      <c r="G63" t="s">
        <v>297</v>
      </c>
      <c r="H63" t="s">
        <v>196</v>
      </c>
      <c r="I63" s="1">
        <v>27.5</v>
      </c>
      <c r="J63" t="s">
        <v>284</v>
      </c>
      <c r="K63">
        <v>27.5</v>
      </c>
      <c r="L63">
        <v>6</v>
      </c>
      <c r="M63">
        <v>4.5833333329999997</v>
      </c>
      <c r="N63" t="str">
        <f t="shared" si="0"/>
        <v>Low</v>
      </c>
      <c r="O63">
        <v>66</v>
      </c>
      <c r="P63">
        <v>91</v>
      </c>
    </row>
    <row r="64" spans="1:16" x14ac:dyDescent="0.3">
      <c r="A64" t="s">
        <v>298</v>
      </c>
      <c r="B64">
        <v>96</v>
      </c>
      <c r="C64" t="s">
        <v>31</v>
      </c>
      <c r="D64" t="s">
        <v>299</v>
      </c>
      <c r="E64" t="s">
        <v>65</v>
      </c>
      <c r="F64" t="s">
        <v>300</v>
      </c>
      <c r="G64" t="s">
        <v>301</v>
      </c>
      <c r="H64" t="s">
        <v>196</v>
      </c>
      <c r="I64" t="s">
        <v>302</v>
      </c>
      <c r="J64" t="s">
        <v>164</v>
      </c>
      <c r="K64">
        <v>600</v>
      </c>
      <c r="L64">
        <v>7.0547981450000004</v>
      </c>
      <c r="M64">
        <v>85.048500000000004</v>
      </c>
      <c r="N64" t="str">
        <f t="shared" si="0"/>
        <v>Medium</v>
      </c>
      <c r="O64">
        <v>67</v>
      </c>
      <c r="P64">
        <v>90</v>
      </c>
    </row>
    <row r="65" spans="1:16" x14ac:dyDescent="0.3">
      <c r="A65" t="s">
        <v>303</v>
      </c>
      <c r="B65">
        <v>96</v>
      </c>
      <c r="C65" t="s">
        <v>136</v>
      </c>
      <c r="D65" t="s">
        <v>25</v>
      </c>
      <c r="E65" t="s">
        <v>18</v>
      </c>
      <c r="F65" t="s">
        <v>304</v>
      </c>
      <c r="G65" t="s">
        <v>305</v>
      </c>
      <c r="H65" t="s">
        <v>28</v>
      </c>
      <c r="I65" s="1">
        <v>30</v>
      </c>
      <c r="J65" t="s">
        <v>306</v>
      </c>
      <c r="K65">
        <v>30</v>
      </c>
      <c r="L65">
        <v>8.8184976810000002</v>
      </c>
      <c r="M65">
        <v>3.4019400000000002</v>
      </c>
      <c r="N65" t="str">
        <f t="shared" si="0"/>
        <v>Low</v>
      </c>
      <c r="O65">
        <v>55</v>
      </c>
      <c r="P65">
        <v>75</v>
      </c>
    </row>
    <row r="66" spans="1:16" x14ac:dyDescent="0.3">
      <c r="A66" t="s">
        <v>307</v>
      </c>
      <c r="B66">
        <v>96</v>
      </c>
      <c r="C66" t="s">
        <v>59</v>
      </c>
      <c r="D66" t="s">
        <v>308</v>
      </c>
      <c r="E66" t="s">
        <v>18</v>
      </c>
      <c r="F66" t="s">
        <v>232</v>
      </c>
      <c r="G66" t="s">
        <v>309</v>
      </c>
      <c r="H66" t="s">
        <v>310</v>
      </c>
      <c r="I66" s="1">
        <v>140</v>
      </c>
      <c r="J66" t="s">
        <v>43</v>
      </c>
      <c r="K66">
        <v>140</v>
      </c>
      <c r="L66">
        <v>4</v>
      </c>
      <c r="M66">
        <v>35</v>
      </c>
      <c r="N66" t="str">
        <f t="shared" si="0"/>
        <v>Low</v>
      </c>
      <c r="O66">
        <v>60</v>
      </c>
      <c r="P66">
        <v>77</v>
      </c>
    </row>
    <row r="67" spans="1:16" x14ac:dyDescent="0.3">
      <c r="A67" t="s">
        <v>311</v>
      </c>
      <c r="B67">
        <v>96</v>
      </c>
      <c r="C67" t="s">
        <v>16</v>
      </c>
      <c r="D67" t="s">
        <v>219</v>
      </c>
      <c r="E67" t="s">
        <v>18</v>
      </c>
      <c r="F67" t="s">
        <v>312</v>
      </c>
      <c r="G67" t="s">
        <v>313</v>
      </c>
      <c r="H67" t="s">
        <v>222</v>
      </c>
      <c r="I67" s="1">
        <v>18.95</v>
      </c>
      <c r="J67" t="s">
        <v>103</v>
      </c>
      <c r="K67">
        <v>18.95</v>
      </c>
      <c r="L67">
        <v>12</v>
      </c>
      <c r="M67">
        <v>1.579166667</v>
      </c>
      <c r="N67" t="str">
        <f t="shared" ref="N67:N130" si="1">IF(M67&lt;50,"Low",IF(M67&lt;150,"Medium",IF(M67&lt;1000,"High","Very High")))</f>
        <v>Low</v>
      </c>
      <c r="O67">
        <v>54</v>
      </c>
      <c r="P67">
        <v>76</v>
      </c>
    </row>
    <row r="68" spans="1:16" x14ac:dyDescent="0.3">
      <c r="A68" t="s">
        <v>314</v>
      </c>
      <c r="B68">
        <v>96</v>
      </c>
      <c r="C68" t="s">
        <v>59</v>
      </c>
      <c r="D68" t="s">
        <v>315</v>
      </c>
      <c r="E68" t="s">
        <v>60</v>
      </c>
      <c r="F68" t="s">
        <v>259</v>
      </c>
      <c r="G68" t="s">
        <v>316</v>
      </c>
      <c r="H68" t="s">
        <v>315</v>
      </c>
      <c r="I68" s="1">
        <v>14.99</v>
      </c>
      <c r="J68" t="s">
        <v>79</v>
      </c>
      <c r="K68">
        <v>14.99</v>
      </c>
      <c r="L68">
        <v>16</v>
      </c>
      <c r="M68">
        <v>0.93687500000000001</v>
      </c>
      <c r="N68" t="str">
        <f t="shared" si="1"/>
        <v>Low</v>
      </c>
      <c r="O68">
        <v>54</v>
      </c>
      <c r="P68">
        <v>67</v>
      </c>
    </row>
    <row r="69" spans="1:16" x14ac:dyDescent="0.3">
      <c r="A69" t="s">
        <v>317</v>
      </c>
      <c r="B69">
        <v>96</v>
      </c>
      <c r="C69" t="s">
        <v>318</v>
      </c>
      <c r="D69" t="s">
        <v>319</v>
      </c>
      <c r="E69" t="s">
        <v>60</v>
      </c>
      <c r="F69" t="s">
        <v>320</v>
      </c>
      <c r="G69" t="s">
        <v>321</v>
      </c>
      <c r="H69" t="s">
        <v>322</v>
      </c>
      <c r="I69" s="1">
        <v>25</v>
      </c>
      <c r="J69" t="s">
        <v>22</v>
      </c>
      <c r="K69">
        <v>25</v>
      </c>
      <c r="L69">
        <v>8</v>
      </c>
      <c r="M69">
        <v>3.125</v>
      </c>
      <c r="N69" t="str">
        <f t="shared" si="1"/>
        <v>Low</v>
      </c>
      <c r="O69">
        <v>52</v>
      </c>
      <c r="P69">
        <v>63</v>
      </c>
    </row>
    <row r="70" spans="1:16" hidden="1" x14ac:dyDescent="0.3">
      <c r="A70" t="s">
        <v>323</v>
      </c>
      <c r="B70">
        <v>96</v>
      </c>
      <c r="C70" t="s">
        <v>39</v>
      </c>
      <c r="D70" t="s">
        <v>324</v>
      </c>
      <c r="F70" t="s">
        <v>325</v>
      </c>
      <c r="G70" t="s">
        <v>326</v>
      </c>
      <c r="H70" t="s">
        <v>327</v>
      </c>
      <c r="I70" s="1">
        <v>32</v>
      </c>
      <c r="J70" t="s">
        <v>22</v>
      </c>
      <c r="K70">
        <v>32</v>
      </c>
      <c r="L70">
        <v>8</v>
      </c>
      <c r="M70">
        <v>4</v>
      </c>
      <c r="N70" t="str">
        <f t="shared" si="1"/>
        <v>Low</v>
      </c>
      <c r="O70">
        <v>0</v>
      </c>
      <c r="P70">
        <v>0</v>
      </c>
    </row>
    <row r="71" spans="1:16" x14ac:dyDescent="0.3">
      <c r="A71" t="s">
        <v>328</v>
      </c>
      <c r="B71">
        <v>96</v>
      </c>
      <c r="C71" t="s">
        <v>152</v>
      </c>
      <c r="D71" t="s">
        <v>329</v>
      </c>
      <c r="E71" t="s">
        <v>65</v>
      </c>
      <c r="F71" t="s">
        <v>330</v>
      </c>
      <c r="G71" t="s">
        <v>331</v>
      </c>
      <c r="H71" t="s">
        <v>332</v>
      </c>
      <c r="I71" t="s">
        <v>333</v>
      </c>
      <c r="J71" t="s">
        <v>134</v>
      </c>
      <c r="K71">
        <v>799</v>
      </c>
      <c r="L71">
        <v>3.5273990720000001</v>
      </c>
      <c r="M71">
        <v>226.512505</v>
      </c>
      <c r="N71" t="str">
        <f t="shared" si="1"/>
        <v>High</v>
      </c>
      <c r="O71">
        <v>59</v>
      </c>
      <c r="P71">
        <v>83</v>
      </c>
    </row>
    <row r="72" spans="1:16" x14ac:dyDescent="0.3">
      <c r="A72" t="s">
        <v>334</v>
      </c>
      <c r="B72">
        <v>96</v>
      </c>
      <c r="C72" t="s">
        <v>16</v>
      </c>
      <c r="D72" t="s">
        <v>335</v>
      </c>
      <c r="E72" t="s">
        <v>65</v>
      </c>
      <c r="F72" t="s">
        <v>336</v>
      </c>
      <c r="G72" t="s">
        <v>337</v>
      </c>
      <c r="H72" t="s">
        <v>338</v>
      </c>
      <c r="I72" s="1">
        <v>19.25</v>
      </c>
      <c r="J72" t="s">
        <v>103</v>
      </c>
      <c r="K72">
        <v>19.25</v>
      </c>
      <c r="L72">
        <v>12</v>
      </c>
      <c r="M72">
        <v>1.6041666670000001</v>
      </c>
      <c r="N72" t="str">
        <f t="shared" si="1"/>
        <v>Low</v>
      </c>
      <c r="O72">
        <v>63</v>
      </c>
      <c r="P72">
        <v>81</v>
      </c>
    </row>
    <row r="73" spans="1:16" x14ac:dyDescent="0.3">
      <c r="A73" t="s">
        <v>339</v>
      </c>
      <c r="B73">
        <v>96</v>
      </c>
      <c r="C73" t="s">
        <v>152</v>
      </c>
      <c r="D73" t="s">
        <v>315</v>
      </c>
      <c r="E73" t="s">
        <v>60</v>
      </c>
      <c r="F73" t="s">
        <v>340</v>
      </c>
      <c r="G73" t="s">
        <v>341</v>
      </c>
      <c r="H73" t="s">
        <v>315</v>
      </c>
      <c r="I73" t="s">
        <v>342</v>
      </c>
      <c r="J73" t="s">
        <v>22</v>
      </c>
      <c r="K73">
        <v>600</v>
      </c>
      <c r="L73">
        <v>8</v>
      </c>
      <c r="M73">
        <v>75</v>
      </c>
      <c r="N73" t="str">
        <f t="shared" si="1"/>
        <v>Medium</v>
      </c>
      <c r="O73">
        <v>46</v>
      </c>
      <c r="P73">
        <v>60</v>
      </c>
    </row>
    <row r="74" spans="1:16" x14ac:dyDescent="0.3">
      <c r="A74" t="s">
        <v>343</v>
      </c>
      <c r="B74">
        <v>96</v>
      </c>
      <c r="C74" t="s">
        <v>344</v>
      </c>
      <c r="D74" t="s">
        <v>345</v>
      </c>
      <c r="E74" t="s">
        <v>65</v>
      </c>
      <c r="F74" t="s">
        <v>100</v>
      </c>
      <c r="G74" t="s">
        <v>346</v>
      </c>
      <c r="H74" t="s">
        <v>347</v>
      </c>
      <c r="I74" s="1">
        <v>100</v>
      </c>
      <c r="J74" t="s">
        <v>43</v>
      </c>
      <c r="K74">
        <v>100</v>
      </c>
      <c r="L74">
        <v>4</v>
      </c>
      <c r="M74">
        <v>25</v>
      </c>
      <c r="N74" t="str">
        <f t="shared" si="1"/>
        <v>Low</v>
      </c>
      <c r="O74">
        <v>64</v>
      </c>
      <c r="P74">
        <v>86</v>
      </c>
    </row>
    <row r="75" spans="1:16" x14ac:dyDescent="0.3">
      <c r="A75" t="s">
        <v>348</v>
      </c>
      <c r="B75">
        <v>96</v>
      </c>
      <c r="C75" t="s">
        <v>349</v>
      </c>
      <c r="D75" t="s">
        <v>219</v>
      </c>
      <c r="E75" t="s">
        <v>60</v>
      </c>
      <c r="F75" t="s">
        <v>350</v>
      </c>
      <c r="G75" t="s">
        <v>351</v>
      </c>
      <c r="H75" t="s">
        <v>222</v>
      </c>
      <c r="I75" s="1">
        <v>17.989999999999998</v>
      </c>
      <c r="J75" t="s">
        <v>103</v>
      </c>
      <c r="K75">
        <v>17.989999999999998</v>
      </c>
      <c r="L75">
        <v>12</v>
      </c>
      <c r="M75">
        <v>1.4991666669999999</v>
      </c>
      <c r="N75" t="str">
        <f t="shared" si="1"/>
        <v>Low</v>
      </c>
      <c r="O75">
        <v>53</v>
      </c>
      <c r="P75">
        <v>68</v>
      </c>
    </row>
    <row r="76" spans="1:16" x14ac:dyDescent="0.3">
      <c r="A76" t="s">
        <v>80</v>
      </c>
      <c r="B76">
        <v>96</v>
      </c>
      <c r="C76" t="s">
        <v>45</v>
      </c>
      <c r="D76" t="s">
        <v>46</v>
      </c>
      <c r="E76" t="s">
        <v>18</v>
      </c>
      <c r="F76" t="s">
        <v>160</v>
      </c>
      <c r="G76" t="s">
        <v>352</v>
      </c>
      <c r="H76" t="s">
        <v>49</v>
      </c>
      <c r="I76" s="1">
        <v>62.95</v>
      </c>
      <c r="J76" t="s">
        <v>22</v>
      </c>
      <c r="K76">
        <v>62.95</v>
      </c>
      <c r="L76">
        <v>8</v>
      </c>
      <c r="M76">
        <v>7.8687500000000004</v>
      </c>
      <c r="N76" t="str">
        <f t="shared" si="1"/>
        <v>Low</v>
      </c>
      <c r="O76">
        <v>60</v>
      </c>
      <c r="P76">
        <v>78</v>
      </c>
    </row>
    <row r="77" spans="1:16" x14ac:dyDescent="0.3">
      <c r="A77" t="s">
        <v>353</v>
      </c>
      <c r="B77">
        <v>96</v>
      </c>
      <c r="C77" t="s">
        <v>354</v>
      </c>
      <c r="D77" t="s">
        <v>21</v>
      </c>
      <c r="E77" t="s">
        <v>65</v>
      </c>
      <c r="F77" t="s">
        <v>100</v>
      </c>
      <c r="G77" t="s">
        <v>62</v>
      </c>
      <c r="H77" t="s">
        <v>21</v>
      </c>
      <c r="I77" s="1">
        <v>19.989999999999998</v>
      </c>
      <c r="J77" t="s">
        <v>22</v>
      </c>
      <c r="K77">
        <v>19.989999999999998</v>
      </c>
      <c r="L77">
        <v>8</v>
      </c>
      <c r="M77">
        <v>2.4987499999999998</v>
      </c>
      <c r="N77" t="str">
        <f t="shared" si="1"/>
        <v>Low</v>
      </c>
      <c r="O77">
        <v>64</v>
      </c>
      <c r="P77">
        <v>86</v>
      </c>
    </row>
    <row r="78" spans="1:16" x14ac:dyDescent="0.3">
      <c r="A78" t="s">
        <v>355</v>
      </c>
      <c r="B78">
        <v>96</v>
      </c>
      <c r="C78" t="s">
        <v>74</v>
      </c>
      <c r="D78" t="s">
        <v>356</v>
      </c>
      <c r="E78" t="s">
        <v>65</v>
      </c>
      <c r="F78" t="s">
        <v>357</v>
      </c>
      <c r="G78" t="s">
        <v>358</v>
      </c>
      <c r="H78" t="s">
        <v>196</v>
      </c>
      <c r="I78" s="1">
        <v>9.94</v>
      </c>
      <c r="J78" t="s">
        <v>43</v>
      </c>
      <c r="K78">
        <v>9.94</v>
      </c>
      <c r="L78">
        <v>4</v>
      </c>
      <c r="M78">
        <v>2.4849999999999999</v>
      </c>
      <c r="N78" t="str">
        <f t="shared" si="1"/>
        <v>Low</v>
      </c>
      <c r="O78">
        <v>60</v>
      </c>
      <c r="P78">
        <v>84</v>
      </c>
    </row>
    <row r="79" spans="1:16" x14ac:dyDescent="0.3">
      <c r="A79" t="s">
        <v>359</v>
      </c>
      <c r="B79">
        <v>96</v>
      </c>
      <c r="C79" t="s">
        <v>360</v>
      </c>
      <c r="D79" t="s">
        <v>215</v>
      </c>
      <c r="E79" t="s">
        <v>65</v>
      </c>
      <c r="F79" t="s">
        <v>81</v>
      </c>
      <c r="G79" t="s">
        <v>361</v>
      </c>
      <c r="H79" t="s">
        <v>217</v>
      </c>
      <c r="I79" s="1">
        <v>145</v>
      </c>
      <c r="J79" t="s">
        <v>43</v>
      </c>
      <c r="K79">
        <v>145</v>
      </c>
      <c r="L79">
        <v>4</v>
      </c>
      <c r="M79">
        <v>36.25</v>
      </c>
      <c r="N79" t="str">
        <f t="shared" si="1"/>
        <v>Low</v>
      </c>
      <c r="O79">
        <v>62</v>
      </c>
      <c r="P79">
        <v>80</v>
      </c>
    </row>
    <row r="80" spans="1:16" x14ac:dyDescent="0.3">
      <c r="A80" t="s">
        <v>362</v>
      </c>
      <c r="B80">
        <v>96</v>
      </c>
      <c r="C80" t="s">
        <v>93</v>
      </c>
      <c r="D80" t="s">
        <v>46</v>
      </c>
      <c r="E80" t="s">
        <v>18</v>
      </c>
      <c r="F80" t="s">
        <v>148</v>
      </c>
      <c r="G80" t="s">
        <v>200</v>
      </c>
      <c r="H80" t="s">
        <v>49</v>
      </c>
      <c r="I80" s="1">
        <v>49.95</v>
      </c>
      <c r="J80" t="s">
        <v>22</v>
      </c>
      <c r="K80">
        <v>49.95</v>
      </c>
      <c r="L80">
        <v>8</v>
      </c>
      <c r="M80">
        <v>6.2437500000000004</v>
      </c>
      <c r="N80" t="str">
        <f t="shared" si="1"/>
        <v>Low</v>
      </c>
      <c r="O80">
        <v>58</v>
      </c>
      <c r="P80">
        <v>80</v>
      </c>
    </row>
    <row r="81" spans="1:16" x14ac:dyDescent="0.3">
      <c r="A81" t="s">
        <v>363</v>
      </c>
      <c r="B81">
        <v>96</v>
      </c>
      <c r="C81" t="s">
        <v>166</v>
      </c>
      <c r="D81" t="s">
        <v>263</v>
      </c>
      <c r="E81" t="s">
        <v>65</v>
      </c>
      <c r="F81" t="s">
        <v>291</v>
      </c>
      <c r="G81" t="s">
        <v>364</v>
      </c>
      <c r="H81" t="s">
        <v>196</v>
      </c>
      <c r="I81" t="s">
        <v>365</v>
      </c>
      <c r="J81" t="s">
        <v>43</v>
      </c>
      <c r="K81">
        <v>575</v>
      </c>
      <c r="L81">
        <v>4</v>
      </c>
      <c r="M81">
        <v>143.75</v>
      </c>
      <c r="N81" t="str">
        <f t="shared" si="1"/>
        <v>Medium</v>
      </c>
      <c r="O81">
        <v>64</v>
      </c>
      <c r="P81">
        <v>82</v>
      </c>
    </row>
    <row r="82" spans="1:16" x14ac:dyDescent="0.3">
      <c r="A82" t="s">
        <v>366</v>
      </c>
      <c r="B82">
        <v>96</v>
      </c>
      <c r="C82" t="s">
        <v>16</v>
      </c>
      <c r="D82" t="s">
        <v>367</v>
      </c>
      <c r="E82" t="s">
        <v>18</v>
      </c>
      <c r="F82" t="s">
        <v>368</v>
      </c>
      <c r="G82" t="s">
        <v>369</v>
      </c>
      <c r="H82" t="s">
        <v>222</v>
      </c>
      <c r="I82" s="1">
        <v>17.2</v>
      </c>
      <c r="J82" t="s">
        <v>103</v>
      </c>
      <c r="K82">
        <v>17.2</v>
      </c>
      <c r="L82">
        <v>12</v>
      </c>
      <c r="M82">
        <v>1.433333333</v>
      </c>
      <c r="N82" t="str">
        <f t="shared" si="1"/>
        <v>Low</v>
      </c>
      <c r="O82">
        <v>52</v>
      </c>
      <c r="P82">
        <v>70</v>
      </c>
    </row>
    <row r="83" spans="1:16" x14ac:dyDescent="0.3">
      <c r="A83" t="s">
        <v>370</v>
      </c>
      <c r="B83">
        <v>96</v>
      </c>
      <c r="C83" t="s">
        <v>16</v>
      </c>
      <c r="D83" t="s">
        <v>371</v>
      </c>
      <c r="E83" t="s">
        <v>18</v>
      </c>
      <c r="F83" t="s">
        <v>95</v>
      </c>
      <c r="G83" t="s">
        <v>372</v>
      </c>
      <c r="H83" t="s">
        <v>196</v>
      </c>
      <c r="I83" s="1">
        <v>16.8</v>
      </c>
      <c r="J83" t="s">
        <v>103</v>
      </c>
      <c r="K83">
        <v>16.8</v>
      </c>
      <c r="L83">
        <v>12</v>
      </c>
      <c r="M83">
        <v>1.4</v>
      </c>
      <c r="N83" t="str">
        <f t="shared" si="1"/>
        <v>Low</v>
      </c>
      <c r="O83">
        <v>56</v>
      </c>
      <c r="P83">
        <v>78</v>
      </c>
    </row>
    <row r="84" spans="1:16" x14ac:dyDescent="0.3">
      <c r="A84" t="s">
        <v>373</v>
      </c>
      <c r="B84">
        <v>96</v>
      </c>
      <c r="C84" t="s">
        <v>374</v>
      </c>
      <c r="D84" t="s">
        <v>231</v>
      </c>
      <c r="E84" t="s">
        <v>18</v>
      </c>
      <c r="F84" t="s">
        <v>375</v>
      </c>
      <c r="G84" t="s">
        <v>376</v>
      </c>
      <c r="H84" t="s">
        <v>196</v>
      </c>
      <c r="I84" s="1">
        <v>20</v>
      </c>
      <c r="J84" t="s">
        <v>103</v>
      </c>
      <c r="K84">
        <v>20</v>
      </c>
      <c r="L84">
        <v>12</v>
      </c>
      <c r="M84">
        <v>1.6666666670000001</v>
      </c>
      <c r="N84" t="str">
        <f t="shared" si="1"/>
        <v>Low</v>
      </c>
      <c r="O84">
        <v>61</v>
      </c>
      <c r="P84">
        <v>78</v>
      </c>
    </row>
    <row r="85" spans="1:16" x14ac:dyDescent="0.3">
      <c r="A85" t="s">
        <v>377</v>
      </c>
      <c r="B85">
        <v>96</v>
      </c>
      <c r="C85" t="s">
        <v>146</v>
      </c>
      <c r="D85" t="s">
        <v>25</v>
      </c>
      <c r="E85" t="s">
        <v>18</v>
      </c>
      <c r="F85" t="s">
        <v>312</v>
      </c>
      <c r="G85" t="s">
        <v>378</v>
      </c>
      <c r="H85" t="s">
        <v>28</v>
      </c>
      <c r="I85" t="s">
        <v>379</v>
      </c>
      <c r="J85" t="s">
        <v>22</v>
      </c>
      <c r="K85">
        <v>500</v>
      </c>
      <c r="L85">
        <v>8</v>
      </c>
      <c r="M85">
        <v>62.5</v>
      </c>
      <c r="N85" t="str">
        <f t="shared" si="1"/>
        <v>Medium</v>
      </c>
      <c r="O85">
        <v>54</v>
      </c>
      <c r="P85">
        <v>76</v>
      </c>
    </row>
    <row r="86" spans="1:16" x14ac:dyDescent="0.3">
      <c r="A86" t="s">
        <v>80</v>
      </c>
      <c r="B86">
        <v>96</v>
      </c>
      <c r="C86" t="s">
        <v>45</v>
      </c>
      <c r="D86" t="s">
        <v>46</v>
      </c>
      <c r="E86" t="s">
        <v>18</v>
      </c>
      <c r="F86" t="s">
        <v>380</v>
      </c>
      <c r="G86" t="s">
        <v>82</v>
      </c>
      <c r="H86" t="s">
        <v>49</v>
      </c>
      <c r="I86" s="1">
        <v>69.95</v>
      </c>
      <c r="J86" t="s">
        <v>22</v>
      </c>
      <c r="K86">
        <v>69.95</v>
      </c>
      <c r="L86">
        <v>8</v>
      </c>
      <c r="M86">
        <v>8.7437500000000004</v>
      </c>
      <c r="N86" t="str">
        <f t="shared" si="1"/>
        <v>Low</v>
      </c>
      <c r="O86">
        <v>60</v>
      </c>
      <c r="P86">
        <v>80</v>
      </c>
    </row>
    <row r="87" spans="1:16" x14ac:dyDescent="0.3">
      <c r="A87" t="s">
        <v>381</v>
      </c>
      <c r="B87">
        <v>96</v>
      </c>
      <c r="C87" t="s">
        <v>146</v>
      </c>
      <c r="D87" t="s">
        <v>382</v>
      </c>
      <c r="E87" t="s">
        <v>18</v>
      </c>
      <c r="F87" t="s">
        <v>383</v>
      </c>
      <c r="G87" t="s">
        <v>384</v>
      </c>
      <c r="H87" t="s">
        <v>385</v>
      </c>
      <c r="I87" t="s">
        <v>379</v>
      </c>
      <c r="J87" t="s">
        <v>43</v>
      </c>
      <c r="K87">
        <v>500</v>
      </c>
      <c r="L87">
        <v>4</v>
      </c>
      <c r="M87">
        <v>125</v>
      </c>
      <c r="N87" t="str">
        <f t="shared" si="1"/>
        <v>Medium</v>
      </c>
      <c r="O87">
        <v>58</v>
      </c>
      <c r="P87">
        <v>78</v>
      </c>
    </row>
    <row r="88" spans="1:16" x14ac:dyDescent="0.3">
      <c r="A88" t="s">
        <v>386</v>
      </c>
      <c r="B88">
        <v>96</v>
      </c>
      <c r="C88" t="s">
        <v>146</v>
      </c>
      <c r="D88" t="s">
        <v>207</v>
      </c>
      <c r="E88" t="s">
        <v>60</v>
      </c>
      <c r="F88" t="s">
        <v>387</v>
      </c>
      <c r="G88" t="s">
        <v>388</v>
      </c>
      <c r="H88" t="s">
        <v>113</v>
      </c>
      <c r="I88" t="s">
        <v>389</v>
      </c>
      <c r="J88" t="s">
        <v>22</v>
      </c>
      <c r="K88">
        <v>290</v>
      </c>
      <c r="L88">
        <v>8</v>
      </c>
      <c r="M88">
        <v>36.25</v>
      </c>
      <c r="N88" t="str">
        <f t="shared" si="1"/>
        <v>Low</v>
      </c>
      <c r="O88">
        <v>47</v>
      </c>
      <c r="P88">
        <v>69</v>
      </c>
    </row>
    <row r="89" spans="1:16" x14ac:dyDescent="0.3">
      <c r="A89" t="s">
        <v>390</v>
      </c>
      <c r="B89">
        <v>96</v>
      </c>
      <c r="C89" t="s">
        <v>391</v>
      </c>
      <c r="D89" t="s">
        <v>392</v>
      </c>
      <c r="E89" t="s">
        <v>18</v>
      </c>
      <c r="F89" t="s">
        <v>393</v>
      </c>
      <c r="G89" t="s">
        <v>394</v>
      </c>
      <c r="H89" t="s">
        <v>35</v>
      </c>
      <c r="I89" t="s">
        <v>395</v>
      </c>
      <c r="J89" t="s">
        <v>43</v>
      </c>
      <c r="K89">
        <v>1250</v>
      </c>
      <c r="L89">
        <v>4</v>
      </c>
      <c r="M89">
        <v>312.5</v>
      </c>
      <c r="N89" t="str">
        <f t="shared" si="1"/>
        <v>High</v>
      </c>
      <c r="O89">
        <v>59</v>
      </c>
      <c r="P89">
        <v>81</v>
      </c>
    </row>
    <row r="90" spans="1:16" x14ac:dyDescent="0.3">
      <c r="A90" t="s">
        <v>396</v>
      </c>
      <c r="B90">
        <v>96</v>
      </c>
      <c r="C90" t="s">
        <v>121</v>
      </c>
      <c r="D90" t="s">
        <v>397</v>
      </c>
      <c r="E90" t="s">
        <v>18</v>
      </c>
      <c r="F90" t="s">
        <v>312</v>
      </c>
      <c r="G90" t="s">
        <v>398</v>
      </c>
      <c r="H90" t="s">
        <v>196</v>
      </c>
      <c r="I90" s="1">
        <v>19.5</v>
      </c>
      <c r="J90" t="s">
        <v>103</v>
      </c>
      <c r="K90">
        <v>19.5</v>
      </c>
      <c r="L90">
        <v>12</v>
      </c>
      <c r="M90">
        <v>1.625</v>
      </c>
      <c r="N90" t="str">
        <f t="shared" si="1"/>
        <v>Low</v>
      </c>
      <c r="O90">
        <v>54</v>
      </c>
      <c r="P90">
        <v>76</v>
      </c>
    </row>
    <row r="91" spans="1:16" x14ac:dyDescent="0.3">
      <c r="A91" t="s">
        <v>399</v>
      </c>
      <c r="B91">
        <v>96</v>
      </c>
      <c r="C91" t="s">
        <v>400</v>
      </c>
      <c r="D91" t="s">
        <v>401</v>
      </c>
      <c r="E91" t="s">
        <v>60</v>
      </c>
      <c r="F91" t="s">
        <v>238</v>
      </c>
      <c r="G91" t="s">
        <v>402</v>
      </c>
      <c r="H91" t="s">
        <v>240</v>
      </c>
      <c r="I91" s="1">
        <v>37.950000000000003</v>
      </c>
      <c r="J91" t="s">
        <v>103</v>
      </c>
      <c r="K91">
        <v>37.950000000000003</v>
      </c>
      <c r="L91">
        <v>12</v>
      </c>
      <c r="M91">
        <v>3.1625000000000001</v>
      </c>
      <c r="N91" t="str">
        <f t="shared" si="1"/>
        <v>Low</v>
      </c>
      <c r="O91">
        <v>50</v>
      </c>
      <c r="P91">
        <v>65</v>
      </c>
    </row>
    <row r="92" spans="1:16" x14ac:dyDescent="0.3">
      <c r="A92" t="s">
        <v>403</v>
      </c>
      <c r="B92">
        <v>96</v>
      </c>
      <c r="C92" t="s">
        <v>59</v>
      </c>
      <c r="D92" t="s">
        <v>404</v>
      </c>
      <c r="E92" t="s">
        <v>18</v>
      </c>
      <c r="F92" t="s">
        <v>41</v>
      </c>
      <c r="G92" t="s">
        <v>405</v>
      </c>
      <c r="H92" t="s">
        <v>406</v>
      </c>
      <c r="I92" s="1">
        <v>29.95</v>
      </c>
      <c r="J92" t="s">
        <v>43</v>
      </c>
      <c r="K92">
        <v>29.95</v>
      </c>
      <c r="L92">
        <v>4</v>
      </c>
      <c r="M92">
        <v>7.4874999999999998</v>
      </c>
      <c r="N92" t="str">
        <f t="shared" si="1"/>
        <v>Low</v>
      </c>
      <c r="O92">
        <v>58</v>
      </c>
      <c r="P92">
        <v>76</v>
      </c>
    </row>
    <row r="93" spans="1:16" x14ac:dyDescent="0.3">
      <c r="A93" t="s">
        <v>407</v>
      </c>
      <c r="B93">
        <v>96</v>
      </c>
      <c r="C93" t="s">
        <v>16</v>
      </c>
      <c r="D93" t="s">
        <v>277</v>
      </c>
      <c r="E93" t="s">
        <v>65</v>
      </c>
      <c r="F93" t="s">
        <v>408</v>
      </c>
      <c r="G93" t="s">
        <v>409</v>
      </c>
      <c r="H93" t="s">
        <v>21</v>
      </c>
      <c r="I93" s="1">
        <v>19</v>
      </c>
      <c r="J93" t="s">
        <v>22</v>
      </c>
      <c r="K93">
        <v>19</v>
      </c>
      <c r="L93">
        <v>8</v>
      </c>
      <c r="M93">
        <v>2.375</v>
      </c>
      <c r="N93" t="str">
        <f t="shared" si="1"/>
        <v>Low</v>
      </c>
      <c r="O93">
        <v>60</v>
      </c>
      <c r="P93">
        <v>82</v>
      </c>
    </row>
    <row r="94" spans="1:16" x14ac:dyDescent="0.3">
      <c r="A94" t="s">
        <v>410</v>
      </c>
      <c r="B94">
        <v>96</v>
      </c>
      <c r="C94" t="s">
        <v>411</v>
      </c>
      <c r="D94" t="s">
        <v>412</v>
      </c>
      <c r="E94" t="s">
        <v>18</v>
      </c>
      <c r="F94" t="s">
        <v>160</v>
      </c>
      <c r="G94" t="s">
        <v>413</v>
      </c>
      <c r="H94" t="s">
        <v>102</v>
      </c>
      <c r="I94" s="1">
        <v>21.99</v>
      </c>
      <c r="J94" t="s">
        <v>103</v>
      </c>
      <c r="K94">
        <v>21.99</v>
      </c>
      <c r="L94">
        <v>12</v>
      </c>
      <c r="M94">
        <v>1.8325</v>
      </c>
      <c r="N94" t="str">
        <f t="shared" si="1"/>
        <v>Low</v>
      </c>
      <c r="O94">
        <v>60</v>
      </c>
      <c r="P94">
        <v>78</v>
      </c>
    </row>
    <row r="95" spans="1:16" x14ac:dyDescent="0.3">
      <c r="A95" t="s">
        <v>414</v>
      </c>
      <c r="B95">
        <v>96</v>
      </c>
      <c r="C95" t="s">
        <v>415</v>
      </c>
      <c r="D95" t="s">
        <v>25</v>
      </c>
      <c r="E95" t="s">
        <v>18</v>
      </c>
      <c r="F95" t="s">
        <v>416</v>
      </c>
      <c r="G95" t="s">
        <v>417</v>
      </c>
      <c r="H95" t="s">
        <v>28</v>
      </c>
      <c r="I95" t="s">
        <v>418</v>
      </c>
      <c r="J95" t="s">
        <v>419</v>
      </c>
      <c r="K95">
        <v>100</v>
      </c>
      <c r="L95">
        <v>5.28</v>
      </c>
      <c r="M95">
        <v>18.939393939999999</v>
      </c>
      <c r="N95" t="str">
        <f t="shared" si="1"/>
        <v>Low</v>
      </c>
      <c r="O95">
        <v>59</v>
      </c>
      <c r="P95">
        <v>77</v>
      </c>
    </row>
    <row r="96" spans="1:16" x14ac:dyDescent="0.3">
      <c r="A96" t="s">
        <v>420</v>
      </c>
      <c r="B96">
        <v>96</v>
      </c>
      <c r="C96" t="s">
        <v>16</v>
      </c>
      <c r="D96" t="s">
        <v>421</v>
      </c>
      <c r="E96" t="s">
        <v>18</v>
      </c>
      <c r="F96" t="s">
        <v>148</v>
      </c>
      <c r="G96" t="s">
        <v>422</v>
      </c>
      <c r="H96" t="s">
        <v>423</v>
      </c>
      <c r="I96" s="1">
        <v>24</v>
      </c>
      <c r="J96" t="s">
        <v>22</v>
      </c>
      <c r="K96">
        <v>24</v>
      </c>
      <c r="L96">
        <v>8</v>
      </c>
      <c r="M96">
        <v>3</v>
      </c>
      <c r="N96" t="str">
        <f t="shared" si="1"/>
        <v>Low</v>
      </c>
      <c r="O96">
        <v>58</v>
      </c>
      <c r="P96">
        <v>80</v>
      </c>
    </row>
    <row r="97" spans="1:16" x14ac:dyDescent="0.3">
      <c r="A97" t="s">
        <v>424</v>
      </c>
      <c r="B97">
        <v>96</v>
      </c>
      <c r="C97" t="s">
        <v>16</v>
      </c>
      <c r="D97" t="s">
        <v>277</v>
      </c>
      <c r="E97" t="s">
        <v>65</v>
      </c>
      <c r="F97" t="s">
        <v>425</v>
      </c>
      <c r="G97" t="s">
        <v>20</v>
      </c>
      <c r="H97" t="s">
        <v>21</v>
      </c>
      <c r="I97" s="1">
        <v>20</v>
      </c>
      <c r="J97" t="s">
        <v>22</v>
      </c>
      <c r="K97">
        <v>20</v>
      </c>
      <c r="L97">
        <v>8</v>
      </c>
      <c r="M97">
        <v>2.5</v>
      </c>
      <c r="N97" t="str">
        <f t="shared" si="1"/>
        <v>Low</v>
      </c>
      <c r="O97">
        <v>59</v>
      </c>
      <c r="P97">
        <v>93</v>
      </c>
    </row>
    <row r="98" spans="1:16" x14ac:dyDescent="0.3">
      <c r="A98" t="s">
        <v>426</v>
      </c>
      <c r="B98">
        <v>96</v>
      </c>
      <c r="C98" t="s">
        <v>146</v>
      </c>
      <c r="D98" t="s">
        <v>427</v>
      </c>
      <c r="E98" t="s">
        <v>60</v>
      </c>
      <c r="F98" t="s">
        <v>428</v>
      </c>
      <c r="G98" t="s">
        <v>429</v>
      </c>
      <c r="H98" t="s">
        <v>222</v>
      </c>
      <c r="I98" t="s">
        <v>430</v>
      </c>
      <c r="J98" t="s">
        <v>22</v>
      </c>
      <c r="K98">
        <v>275</v>
      </c>
      <c r="L98">
        <v>8</v>
      </c>
      <c r="M98">
        <v>34.375</v>
      </c>
      <c r="N98" t="str">
        <f t="shared" si="1"/>
        <v>Low</v>
      </c>
      <c r="O98">
        <v>44</v>
      </c>
      <c r="P98">
        <v>61</v>
      </c>
    </row>
    <row r="99" spans="1:16" x14ac:dyDescent="0.3">
      <c r="A99" t="s">
        <v>431</v>
      </c>
      <c r="B99">
        <v>96</v>
      </c>
      <c r="C99" t="s">
        <v>152</v>
      </c>
      <c r="D99" t="s">
        <v>25</v>
      </c>
      <c r="E99" t="s">
        <v>65</v>
      </c>
      <c r="F99" t="s">
        <v>156</v>
      </c>
      <c r="G99" t="s">
        <v>432</v>
      </c>
      <c r="H99" t="s">
        <v>28</v>
      </c>
      <c r="I99" s="1">
        <v>90</v>
      </c>
      <c r="J99" t="s">
        <v>43</v>
      </c>
      <c r="K99">
        <v>90</v>
      </c>
      <c r="L99">
        <v>4</v>
      </c>
      <c r="M99">
        <v>22.5</v>
      </c>
      <c r="N99" t="str">
        <f t="shared" si="1"/>
        <v>Low</v>
      </c>
      <c r="O99">
        <v>66</v>
      </c>
      <c r="P99">
        <v>88</v>
      </c>
    </row>
    <row r="100" spans="1:16" x14ac:dyDescent="0.3">
      <c r="A100" t="s">
        <v>433</v>
      </c>
      <c r="B100">
        <v>96</v>
      </c>
      <c r="C100" t="s">
        <v>24</v>
      </c>
      <c r="D100" t="s">
        <v>57</v>
      </c>
      <c r="E100" t="s">
        <v>65</v>
      </c>
      <c r="F100" t="s">
        <v>434</v>
      </c>
      <c r="G100" t="s">
        <v>435</v>
      </c>
      <c r="H100" t="s">
        <v>57</v>
      </c>
      <c r="I100" s="1">
        <v>75</v>
      </c>
      <c r="J100" t="s">
        <v>22</v>
      </c>
      <c r="K100">
        <v>75</v>
      </c>
      <c r="L100">
        <v>8</v>
      </c>
      <c r="M100">
        <v>9.375</v>
      </c>
      <c r="N100" t="str">
        <f t="shared" si="1"/>
        <v>Low</v>
      </c>
      <c r="O100">
        <v>58</v>
      </c>
      <c r="P100">
        <v>84</v>
      </c>
    </row>
    <row r="101" spans="1:16" x14ac:dyDescent="0.3">
      <c r="A101" t="s">
        <v>436</v>
      </c>
      <c r="B101">
        <v>96</v>
      </c>
      <c r="C101" t="s">
        <v>54</v>
      </c>
      <c r="D101" t="s">
        <v>25</v>
      </c>
      <c r="E101" t="s">
        <v>18</v>
      </c>
      <c r="F101" t="s">
        <v>437</v>
      </c>
      <c r="G101" t="s">
        <v>438</v>
      </c>
      <c r="H101" t="s">
        <v>28</v>
      </c>
      <c r="I101" s="1">
        <v>40</v>
      </c>
      <c r="J101" t="s">
        <v>22</v>
      </c>
      <c r="K101">
        <v>40</v>
      </c>
      <c r="L101">
        <v>8</v>
      </c>
      <c r="M101">
        <v>5</v>
      </c>
      <c r="N101" t="str">
        <f t="shared" si="1"/>
        <v>Low</v>
      </c>
      <c r="O101">
        <v>53</v>
      </c>
      <c r="P101">
        <v>70</v>
      </c>
    </row>
    <row r="102" spans="1:16" x14ac:dyDescent="0.3">
      <c r="A102" t="s">
        <v>439</v>
      </c>
      <c r="B102">
        <v>96</v>
      </c>
      <c r="C102" t="s">
        <v>93</v>
      </c>
      <c r="D102" t="s">
        <v>94</v>
      </c>
      <c r="E102" t="s">
        <v>60</v>
      </c>
      <c r="F102" t="s">
        <v>440</v>
      </c>
      <c r="G102" t="s">
        <v>441</v>
      </c>
      <c r="H102" t="s">
        <v>97</v>
      </c>
      <c r="I102" s="1">
        <v>44.95</v>
      </c>
      <c r="J102" t="s">
        <v>22</v>
      </c>
      <c r="K102">
        <v>44.95</v>
      </c>
      <c r="L102">
        <v>8</v>
      </c>
      <c r="M102">
        <v>5.6187500000000004</v>
      </c>
      <c r="N102" t="str">
        <f t="shared" si="1"/>
        <v>Low</v>
      </c>
      <c r="O102">
        <v>46</v>
      </c>
      <c r="P102">
        <v>64</v>
      </c>
    </row>
    <row r="103" spans="1:16" x14ac:dyDescent="0.3">
      <c r="A103" t="s">
        <v>442</v>
      </c>
      <c r="B103">
        <v>96</v>
      </c>
      <c r="C103" t="s">
        <v>146</v>
      </c>
      <c r="D103" t="s">
        <v>443</v>
      </c>
      <c r="E103" t="s">
        <v>18</v>
      </c>
      <c r="F103" t="s">
        <v>444</v>
      </c>
      <c r="G103" t="s">
        <v>445</v>
      </c>
      <c r="H103" t="s">
        <v>446</v>
      </c>
      <c r="I103" t="s">
        <v>447</v>
      </c>
      <c r="J103" t="s">
        <v>43</v>
      </c>
      <c r="K103">
        <v>700</v>
      </c>
      <c r="L103">
        <v>4</v>
      </c>
      <c r="M103">
        <v>175</v>
      </c>
      <c r="N103" t="str">
        <f t="shared" si="1"/>
        <v>High</v>
      </c>
      <c r="O103">
        <v>58</v>
      </c>
      <c r="P103">
        <v>77</v>
      </c>
    </row>
    <row r="104" spans="1:16" x14ac:dyDescent="0.3">
      <c r="A104" t="s">
        <v>448</v>
      </c>
      <c r="B104">
        <v>96</v>
      </c>
      <c r="C104" t="s">
        <v>449</v>
      </c>
      <c r="D104" t="s">
        <v>266</v>
      </c>
      <c r="E104" t="s">
        <v>18</v>
      </c>
      <c r="F104" t="s">
        <v>160</v>
      </c>
      <c r="G104" t="s">
        <v>450</v>
      </c>
      <c r="H104" t="s">
        <v>21</v>
      </c>
      <c r="I104" s="1">
        <v>32.25</v>
      </c>
      <c r="J104" t="s">
        <v>103</v>
      </c>
      <c r="K104">
        <v>32.25</v>
      </c>
      <c r="L104">
        <v>12</v>
      </c>
      <c r="M104">
        <v>2.6875</v>
      </c>
      <c r="N104" t="str">
        <f t="shared" si="1"/>
        <v>Low</v>
      </c>
      <c r="O104">
        <v>60</v>
      </c>
      <c r="P104">
        <v>78</v>
      </c>
    </row>
    <row r="105" spans="1:16" x14ac:dyDescent="0.3">
      <c r="A105" t="s">
        <v>451</v>
      </c>
      <c r="B105">
        <v>96</v>
      </c>
      <c r="C105" t="s">
        <v>452</v>
      </c>
      <c r="D105" t="s">
        <v>25</v>
      </c>
      <c r="E105" t="s">
        <v>18</v>
      </c>
      <c r="F105" t="s">
        <v>383</v>
      </c>
      <c r="G105" t="s">
        <v>453</v>
      </c>
      <c r="H105" t="s">
        <v>28</v>
      </c>
      <c r="I105" s="1">
        <v>56</v>
      </c>
      <c r="J105" t="s">
        <v>22</v>
      </c>
      <c r="K105">
        <v>56</v>
      </c>
      <c r="L105">
        <v>8</v>
      </c>
      <c r="M105">
        <v>7</v>
      </c>
      <c r="N105" t="str">
        <f t="shared" si="1"/>
        <v>Low</v>
      </c>
      <c r="O105">
        <v>58</v>
      </c>
      <c r="P105">
        <v>78</v>
      </c>
    </row>
    <row r="106" spans="1:16" x14ac:dyDescent="0.3">
      <c r="A106" t="s">
        <v>454</v>
      </c>
      <c r="B106">
        <v>96</v>
      </c>
      <c r="C106" t="s">
        <v>455</v>
      </c>
      <c r="D106" t="s">
        <v>456</v>
      </c>
      <c r="E106" t="s">
        <v>18</v>
      </c>
      <c r="F106" t="s">
        <v>457</v>
      </c>
      <c r="G106" t="s">
        <v>112</v>
      </c>
      <c r="H106" t="s">
        <v>458</v>
      </c>
      <c r="I106" s="1">
        <v>18</v>
      </c>
      <c r="J106" t="s">
        <v>103</v>
      </c>
      <c r="K106">
        <v>18</v>
      </c>
      <c r="L106">
        <v>12</v>
      </c>
      <c r="M106">
        <v>1.5</v>
      </c>
      <c r="N106" t="str">
        <f t="shared" si="1"/>
        <v>Low</v>
      </c>
      <c r="O106">
        <v>52</v>
      </c>
      <c r="P106">
        <v>73</v>
      </c>
    </row>
    <row r="107" spans="1:16" x14ac:dyDescent="0.3">
      <c r="A107" t="s">
        <v>459</v>
      </c>
      <c r="B107">
        <v>96</v>
      </c>
      <c r="C107" t="s">
        <v>349</v>
      </c>
      <c r="D107" t="s">
        <v>460</v>
      </c>
      <c r="E107" t="s">
        <v>65</v>
      </c>
      <c r="F107" t="s">
        <v>461</v>
      </c>
      <c r="G107" t="s">
        <v>462</v>
      </c>
      <c r="H107" t="s">
        <v>86</v>
      </c>
      <c r="I107" s="1">
        <v>45</v>
      </c>
      <c r="J107" t="s">
        <v>22</v>
      </c>
      <c r="K107">
        <v>45</v>
      </c>
      <c r="L107">
        <v>8</v>
      </c>
      <c r="M107">
        <v>5.625</v>
      </c>
      <c r="N107" t="str">
        <f t="shared" si="1"/>
        <v>Low</v>
      </c>
      <c r="O107">
        <v>71</v>
      </c>
      <c r="P107">
        <v>89</v>
      </c>
    </row>
    <row r="108" spans="1:16" x14ac:dyDescent="0.3">
      <c r="A108" t="s">
        <v>463</v>
      </c>
      <c r="B108">
        <v>96</v>
      </c>
      <c r="C108" t="s">
        <v>136</v>
      </c>
      <c r="D108" t="s">
        <v>258</v>
      </c>
      <c r="E108" t="s">
        <v>18</v>
      </c>
      <c r="F108" t="s">
        <v>312</v>
      </c>
      <c r="G108" t="s">
        <v>464</v>
      </c>
      <c r="H108" t="s">
        <v>261</v>
      </c>
      <c r="I108" s="1">
        <v>24.95</v>
      </c>
      <c r="J108" t="s">
        <v>103</v>
      </c>
      <c r="K108">
        <v>24.95</v>
      </c>
      <c r="L108">
        <v>12</v>
      </c>
      <c r="M108">
        <v>2.079166667</v>
      </c>
      <c r="N108" t="str">
        <f t="shared" si="1"/>
        <v>Low</v>
      </c>
      <c r="O108">
        <v>54</v>
      </c>
      <c r="P108">
        <v>76</v>
      </c>
    </row>
    <row r="109" spans="1:16" x14ac:dyDescent="0.3">
      <c r="A109" t="s">
        <v>465</v>
      </c>
      <c r="B109">
        <v>96</v>
      </c>
      <c r="C109" t="s">
        <v>121</v>
      </c>
      <c r="D109" t="s">
        <v>237</v>
      </c>
      <c r="E109" t="s">
        <v>65</v>
      </c>
      <c r="F109" t="s">
        <v>466</v>
      </c>
      <c r="G109" t="s">
        <v>467</v>
      </c>
      <c r="H109" t="s">
        <v>240</v>
      </c>
      <c r="I109" s="1">
        <v>15.5</v>
      </c>
      <c r="J109" t="s">
        <v>103</v>
      </c>
      <c r="K109">
        <v>15.5</v>
      </c>
      <c r="L109">
        <v>12</v>
      </c>
      <c r="M109">
        <v>1.2916666670000001</v>
      </c>
      <c r="N109" t="str">
        <f t="shared" si="1"/>
        <v>Low</v>
      </c>
      <c r="O109">
        <v>64</v>
      </c>
      <c r="P109">
        <v>83</v>
      </c>
    </row>
    <row r="110" spans="1:16" x14ac:dyDescent="0.3">
      <c r="A110" t="s">
        <v>468</v>
      </c>
      <c r="B110">
        <v>96</v>
      </c>
      <c r="C110" t="s">
        <v>74</v>
      </c>
      <c r="D110" t="s">
        <v>469</v>
      </c>
      <c r="E110" t="s">
        <v>18</v>
      </c>
      <c r="F110" t="s">
        <v>470</v>
      </c>
      <c r="G110" t="s">
        <v>471</v>
      </c>
      <c r="H110" t="s">
        <v>35</v>
      </c>
      <c r="I110" s="1">
        <v>13.34</v>
      </c>
      <c r="J110" t="s">
        <v>43</v>
      </c>
      <c r="K110">
        <v>13.34</v>
      </c>
      <c r="L110">
        <v>4</v>
      </c>
      <c r="M110">
        <v>3.335</v>
      </c>
      <c r="N110" t="str">
        <f t="shared" si="1"/>
        <v>Low</v>
      </c>
      <c r="O110">
        <v>56</v>
      </c>
      <c r="P110">
        <v>84</v>
      </c>
    </row>
    <row r="111" spans="1:16" x14ac:dyDescent="0.3">
      <c r="A111" t="s">
        <v>472</v>
      </c>
      <c r="B111">
        <v>96</v>
      </c>
      <c r="C111" t="s">
        <v>146</v>
      </c>
      <c r="D111" t="s">
        <v>207</v>
      </c>
      <c r="E111" t="s">
        <v>18</v>
      </c>
      <c r="F111" t="s">
        <v>216</v>
      </c>
      <c r="G111" t="s">
        <v>473</v>
      </c>
      <c r="H111" t="s">
        <v>113</v>
      </c>
      <c r="I111" t="s">
        <v>474</v>
      </c>
      <c r="J111" t="s">
        <v>22</v>
      </c>
      <c r="K111">
        <v>340</v>
      </c>
      <c r="L111">
        <v>8</v>
      </c>
      <c r="M111">
        <v>42.5</v>
      </c>
      <c r="N111" t="str">
        <f t="shared" si="1"/>
        <v>Low</v>
      </c>
      <c r="O111">
        <v>57</v>
      </c>
      <c r="P111">
        <v>77</v>
      </c>
    </row>
    <row r="112" spans="1:16" x14ac:dyDescent="0.3">
      <c r="A112" t="s">
        <v>475</v>
      </c>
      <c r="B112">
        <v>96</v>
      </c>
      <c r="C112" t="s">
        <v>31</v>
      </c>
      <c r="D112" t="s">
        <v>476</v>
      </c>
      <c r="E112" t="s">
        <v>65</v>
      </c>
      <c r="F112" t="s">
        <v>81</v>
      </c>
      <c r="G112" t="s">
        <v>477</v>
      </c>
      <c r="H112" t="s">
        <v>310</v>
      </c>
      <c r="I112" t="s">
        <v>478</v>
      </c>
      <c r="J112" t="s">
        <v>37</v>
      </c>
      <c r="K112">
        <v>800</v>
      </c>
      <c r="L112">
        <v>0.70547981400000004</v>
      </c>
      <c r="M112">
        <v>1133.98</v>
      </c>
      <c r="N112" t="str">
        <f t="shared" si="1"/>
        <v>Very High</v>
      </c>
      <c r="O112">
        <v>62</v>
      </c>
      <c r="P112">
        <v>80</v>
      </c>
    </row>
    <row r="113" spans="1:16" x14ac:dyDescent="0.3">
      <c r="A113" t="s">
        <v>479</v>
      </c>
      <c r="B113">
        <v>96</v>
      </c>
      <c r="C113" t="s">
        <v>146</v>
      </c>
      <c r="D113" t="s">
        <v>231</v>
      </c>
      <c r="E113" t="s">
        <v>65</v>
      </c>
      <c r="F113" t="s">
        <v>81</v>
      </c>
      <c r="G113" t="s">
        <v>480</v>
      </c>
      <c r="H113" t="s">
        <v>196</v>
      </c>
      <c r="I113" t="s">
        <v>229</v>
      </c>
      <c r="J113" t="s">
        <v>43</v>
      </c>
      <c r="K113">
        <v>450</v>
      </c>
      <c r="L113">
        <v>4</v>
      </c>
      <c r="M113">
        <v>112.5</v>
      </c>
      <c r="N113" t="str">
        <f t="shared" si="1"/>
        <v>Medium</v>
      </c>
      <c r="O113">
        <v>62</v>
      </c>
      <c r="P113">
        <v>80</v>
      </c>
    </row>
    <row r="114" spans="1:16" x14ac:dyDescent="0.3">
      <c r="A114" t="s">
        <v>481</v>
      </c>
      <c r="B114">
        <v>96</v>
      </c>
      <c r="C114" t="s">
        <v>105</v>
      </c>
      <c r="D114" t="s">
        <v>482</v>
      </c>
      <c r="E114" t="s">
        <v>65</v>
      </c>
      <c r="F114" t="s">
        <v>483</v>
      </c>
      <c r="G114" t="s">
        <v>484</v>
      </c>
      <c r="H114" t="s">
        <v>35</v>
      </c>
      <c r="I114" s="1">
        <v>45</v>
      </c>
      <c r="J114" t="s">
        <v>43</v>
      </c>
      <c r="K114">
        <v>45</v>
      </c>
      <c r="L114">
        <v>4</v>
      </c>
      <c r="M114">
        <v>11.25</v>
      </c>
      <c r="N114" t="str">
        <f t="shared" si="1"/>
        <v>Low</v>
      </c>
      <c r="O114">
        <v>65</v>
      </c>
      <c r="P114">
        <v>90</v>
      </c>
    </row>
    <row r="115" spans="1:16" x14ac:dyDescent="0.3">
      <c r="A115" t="s">
        <v>485</v>
      </c>
      <c r="B115">
        <v>96</v>
      </c>
      <c r="C115" t="s">
        <v>45</v>
      </c>
      <c r="D115" t="s">
        <v>46</v>
      </c>
      <c r="E115" t="s">
        <v>18</v>
      </c>
      <c r="F115" t="s">
        <v>383</v>
      </c>
      <c r="G115" t="s">
        <v>486</v>
      </c>
      <c r="H115" t="s">
        <v>49</v>
      </c>
      <c r="I115" s="1">
        <v>54.95</v>
      </c>
      <c r="J115" t="s">
        <v>22</v>
      </c>
      <c r="K115">
        <v>54.95</v>
      </c>
      <c r="L115">
        <v>8</v>
      </c>
      <c r="M115">
        <v>6.8687500000000004</v>
      </c>
      <c r="N115" t="str">
        <f t="shared" si="1"/>
        <v>Low</v>
      </c>
      <c r="O115">
        <v>58</v>
      </c>
      <c r="P115">
        <v>78</v>
      </c>
    </row>
    <row r="116" spans="1:16" x14ac:dyDescent="0.3">
      <c r="A116" t="s">
        <v>424</v>
      </c>
      <c r="B116">
        <v>96</v>
      </c>
      <c r="C116" t="s">
        <v>16</v>
      </c>
      <c r="D116" t="s">
        <v>487</v>
      </c>
      <c r="E116" t="s">
        <v>18</v>
      </c>
      <c r="F116" t="s">
        <v>488</v>
      </c>
      <c r="G116" t="s">
        <v>321</v>
      </c>
      <c r="H116" t="s">
        <v>21</v>
      </c>
      <c r="I116" s="1">
        <v>25</v>
      </c>
      <c r="J116" t="s">
        <v>22</v>
      </c>
      <c r="K116">
        <v>25</v>
      </c>
      <c r="L116">
        <v>8</v>
      </c>
      <c r="M116">
        <v>3.125</v>
      </c>
      <c r="N116" t="str">
        <f t="shared" si="1"/>
        <v>Low</v>
      </c>
      <c r="O116">
        <v>60</v>
      </c>
      <c r="P116">
        <v>74</v>
      </c>
    </row>
    <row r="117" spans="1:16" x14ac:dyDescent="0.3">
      <c r="A117" t="s">
        <v>83</v>
      </c>
      <c r="B117">
        <v>96</v>
      </c>
      <c r="C117" t="s">
        <v>16</v>
      </c>
      <c r="D117" t="s">
        <v>84</v>
      </c>
      <c r="E117" t="s">
        <v>18</v>
      </c>
      <c r="F117" t="s">
        <v>489</v>
      </c>
      <c r="G117" t="s">
        <v>490</v>
      </c>
      <c r="H117" t="s">
        <v>86</v>
      </c>
      <c r="I117" s="1">
        <v>49.25</v>
      </c>
      <c r="J117" t="s">
        <v>22</v>
      </c>
      <c r="K117">
        <v>49.25</v>
      </c>
      <c r="L117">
        <v>8</v>
      </c>
      <c r="M117">
        <v>6.15625</v>
      </c>
      <c r="N117" t="str">
        <f t="shared" si="1"/>
        <v>Low</v>
      </c>
      <c r="O117">
        <v>57</v>
      </c>
      <c r="P117">
        <v>81</v>
      </c>
    </row>
    <row r="118" spans="1:16" x14ac:dyDescent="0.3">
      <c r="A118" t="s">
        <v>491</v>
      </c>
      <c r="B118">
        <v>96</v>
      </c>
      <c r="C118" t="s">
        <v>276</v>
      </c>
      <c r="D118" t="s">
        <v>17</v>
      </c>
      <c r="E118" t="s">
        <v>65</v>
      </c>
      <c r="F118" t="s">
        <v>492</v>
      </c>
      <c r="G118" t="s">
        <v>493</v>
      </c>
      <c r="H118" t="s">
        <v>21</v>
      </c>
      <c r="I118" s="1">
        <v>60</v>
      </c>
      <c r="J118" t="s">
        <v>306</v>
      </c>
      <c r="K118">
        <v>60</v>
      </c>
      <c r="L118">
        <v>8.8184976810000002</v>
      </c>
      <c r="M118">
        <v>6.8038800000000004</v>
      </c>
      <c r="N118" t="str">
        <f t="shared" si="1"/>
        <v>Low</v>
      </c>
      <c r="O118">
        <v>65</v>
      </c>
      <c r="P118">
        <v>83</v>
      </c>
    </row>
    <row r="119" spans="1:16" x14ac:dyDescent="0.3">
      <c r="A119" t="s">
        <v>494</v>
      </c>
      <c r="B119">
        <v>96</v>
      </c>
      <c r="C119" t="s">
        <v>495</v>
      </c>
      <c r="D119" t="s">
        <v>496</v>
      </c>
      <c r="E119" t="s">
        <v>18</v>
      </c>
      <c r="F119" t="s">
        <v>497</v>
      </c>
      <c r="G119" t="s">
        <v>498</v>
      </c>
      <c r="H119" t="s">
        <v>327</v>
      </c>
      <c r="I119" s="1">
        <v>59.75</v>
      </c>
      <c r="J119" t="s">
        <v>22</v>
      </c>
      <c r="K119">
        <v>59.75</v>
      </c>
      <c r="L119">
        <v>8</v>
      </c>
      <c r="M119">
        <v>7.46875</v>
      </c>
      <c r="N119" t="str">
        <f t="shared" si="1"/>
        <v>Low</v>
      </c>
      <c r="O119">
        <v>60</v>
      </c>
      <c r="P119">
        <v>81</v>
      </c>
    </row>
    <row r="120" spans="1:16" x14ac:dyDescent="0.3">
      <c r="A120" t="s">
        <v>499</v>
      </c>
      <c r="B120">
        <v>96</v>
      </c>
      <c r="C120" t="s">
        <v>16</v>
      </c>
      <c r="D120" t="s">
        <v>500</v>
      </c>
      <c r="E120" t="s">
        <v>18</v>
      </c>
      <c r="F120" t="s">
        <v>416</v>
      </c>
      <c r="G120" t="s">
        <v>501</v>
      </c>
      <c r="H120" t="s">
        <v>162</v>
      </c>
      <c r="I120" s="1">
        <v>24</v>
      </c>
      <c r="J120" t="s">
        <v>103</v>
      </c>
      <c r="K120">
        <v>24</v>
      </c>
      <c r="L120">
        <v>12</v>
      </c>
      <c r="M120">
        <v>2</v>
      </c>
      <c r="N120" t="str">
        <f t="shared" si="1"/>
        <v>Low</v>
      </c>
      <c r="O120">
        <v>59</v>
      </c>
      <c r="P120">
        <v>77</v>
      </c>
    </row>
    <row r="121" spans="1:16" x14ac:dyDescent="0.3">
      <c r="A121" t="s">
        <v>502</v>
      </c>
      <c r="B121">
        <v>96</v>
      </c>
      <c r="C121" t="s">
        <v>16</v>
      </c>
      <c r="D121" t="s">
        <v>106</v>
      </c>
      <c r="E121" t="s">
        <v>18</v>
      </c>
      <c r="F121" t="s">
        <v>503</v>
      </c>
      <c r="G121" t="s">
        <v>337</v>
      </c>
      <c r="H121" t="s">
        <v>106</v>
      </c>
      <c r="I121" s="1">
        <v>19.25</v>
      </c>
      <c r="J121" t="s">
        <v>103</v>
      </c>
      <c r="K121">
        <v>19.25</v>
      </c>
      <c r="L121">
        <v>12</v>
      </c>
      <c r="M121">
        <v>1.6041666670000001</v>
      </c>
      <c r="N121" t="str">
        <f t="shared" si="1"/>
        <v>Low</v>
      </c>
      <c r="O121">
        <v>55</v>
      </c>
      <c r="P121">
        <v>76</v>
      </c>
    </row>
    <row r="122" spans="1:16" x14ac:dyDescent="0.3">
      <c r="A122" t="s">
        <v>504</v>
      </c>
      <c r="B122">
        <v>96</v>
      </c>
      <c r="C122" t="s">
        <v>152</v>
      </c>
      <c r="D122" t="s">
        <v>505</v>
      </c>
      <c r="E122" t="s">
        <v>65</v>
      </c>
      <c r="F122" t="s">
        <v>506</v>
      </c>
      <c r="G122" t="s">
        <v>507</v>
      </c>
      <c r="H122" t="s">
        <v>162</v>
      </c>
      <c r="I122" t="s">
        <v>508</v>
      </c>
      <c r="J122" t="s">
        <v>22</v>
      </c>
      <c r="K122">
        <v>409</v>
      </c>
      <c r="L122">
        <v>8</v>
      </c>
      <c r="M122">
        <v>51.125</v>
      </c>
      <c r="N122" t="str">
        <f t="shared" si="1"/>
        <v>Medium</v>
      </c>
      <c r="O122">
        <v>62</v>
      </c>
      <c r="P122">
        <v>82</v>
      </c>
    </row>
    <row r="123" spans="1:16" x14ac:dyDescent="0.3">
      <c r="A123" t="s">
        <v>509</v>
      </c>
      <c r="B123">
        <v>96</v>
      </c>
      <c r="C123" t="s">
        <v>146</v>
      </c>
      <c r="D123" t="s">
        <v>510</v>
      </c>
      <c r="E123" t="s">
        <v>65</v>
      </c>
      <c r="F123" t="s">
        <v>511</v>
      </c>
      <c r="G123" t="s">
        <v>272</v>
      </c>
      <c r="H123" t="s">
        <v>512</v>
      </c>
      <c r="I123" t="s">
        <v>144</v>
      </c>
      <c r="J123" t="s">
        <v>43</v>
      </c>
      <c r="K123">
        <v>1200</v>
      </c>
      <c r="L123">
        <v>4</v>
      </c>
      <c r="M123">
        <v>300</v>
      </c>
      <c r="N123" t="str">
        <f t="shared" si="1"/>
        <v>High</v>
      </c>
      <c r="O123">
        <v>61</v>
      </c>
      <c r="P123">
        <v>81</v>
      </c>
    </row>
    <row r="124" spans="1:16" x14ac:dyDescent="0.3">
      <c r="A124" t="s">
        <v>513</v>
      </c>
      <c r="B124">
        <v>96</v>
      </c>
      <c r="C124" t="s">
        <v>146</v>
      </c>
      <c r="D124" t="s">
        <v>111</v>
      </c>
      <c r="E124" t="s">
        <v>18</v>
      </c>
      <c r="F124" t="s">
        <v>232</v>
      </c>
      <c r="G124" t="s">
        <v>514</v>
      </c>
      <c r="H124" t="s">
        <v>113</v>
      </c>
      <c r="I124" t="s">
        <v>515</v>
      </c>
      <c r="J124" t="s">
        <v>22</v>
      </c>
      <c r="K124">
        <v>390</v>
      </c>
      <c r="L124">
        <v>8</v>
      </c>
      <c r="M124">
        <v>48.75</v>
      </c>
      <c r="N124" t="str">
        <f t="shared" si="1"/>
        <v>Low</v>
      </c>
      <c r="O124">
        <v>60</v>
      </c>
      <c r="P124">
        <v>77</v>
      </c>
    </row>
    <row r="125" spans="1:16" x14ac:dyDescent="0.3">
      <c r="A125" t="s">
        <v>516</v>
      </c>
      <c r="B125">
        <v>96</v>
      </c>
      <c r="C125" t="s">
        <v>452</v>
      </c>
      <c r="D125" t="s">
        <v>17</v>
      </c>
      <c r="E125" t="s">
        <v>18</v>
      </c>
      <c r="F125" t="s">
        <v>160</v>
      </c>
      <c r="G125" t="s">
        <v>517</v>
      </c>
      <c r="H125" t="s">
        <v>21</v>
      </c>
      <c r="I125" s="1">
        <v>58</v>
      </c>
      <c r="J125" t="s">
        <v>22</v>
      </c>
      <c r="K125">
        <v>58</v>
      </c>
      <c r="L125">
        <v>8</v>
      </c>
      <c r="M125">
        <v>7.25</v>
      </c>
      <c r="N125" t="str">
        <f t="shared" si="1"/>
        <v>Low</v>
      </c>
      <c r="O125">
        <v>60</v>
      </c>
      <c r="P125">
        <v>78</v>
      </c>
    </row>
    <row r="126" spans="1:16" x14ac:dyDescent="0.3">
      <c r="A126" t="s">
        <v>518</v>
      </c>
      <c r="B126">
        <v>96</v>
      </c>
      <c r="C126" t="s">
        <v>16</v>
      </c>
      <c r="D126" t="s">
        <v>519</v>
      </c>
      <c r="E126" t="s">
        <v>18</v>
      </c>
      <c r="F126" t="s">
        <v>41</v>
      </c>
      <c r="G126" t="s">
        <v>520</v>
      </c>
      <c r="H126" t="s">
        <v>162</v>
      </c>
      <c r="I126" s="1">
        <v>21</v>
      </c>
      <c r="J126" t="s">
        <v>103</v>
      </c>
      <c r="K126">
        <v>21</v>
      </c>
      <c r="L126">
        <v>12</v>
      </c>
      <c r="M126">
        <v>1.75</v>
      </c>
      <c r="N126" t="str">
        <f t="shared" si="1"/>
        <v>Low</v>
      </c>
      <c r="O126">
        <v>58</v>
      </c>
      <c r="P126">
        <v>76</v>
      </c>
    </row>
    <row r="127" spans="1:16" x14ac:dyDescent="0.3">
      <c r="A127" t="s">
        <v>521</v>
      </c>
      <c r="B127">
        <v>96</v>
      </c>
      <c r="C127" t="s">
        <v>522</v>
      </c>
      <c r="D127" t="s">
        <v>75</v>
      </c>
      <c r="E127" t="s">
        <v>18</v>
      </c>
      <c r="F127" t="s">
        <v>523</v>
      </c>
      <c r="G127" t="s">
        <v>524</v>
      </c>
      <c r="H127" t="s">
        <v>78</v>
      </c>
      <c r="I127" t="s">
        <v>525</v>
      </c>
      <c r="J127" t="s">
        <v>526</v>
      </c>
      <c r="K127">
        <v>350</v>
      </c>
      <c r="L127">
        <v>2.6455493040000002</v>
      </c>
      <c r="M127">
        <v>132.29766670000001</v>
      </c>
      <c r="N127" t="str">
        <f t="shared" si="1"/>
        <v>Medium</v>
      </c>
      <c r="O127">
        <v>59</v>
      </c>
      <c r="P127">
        <v>80</v>
      </c>
    </row>
    <row r="128" spans="1:16" x14ac:dyDescent="0.3">
      <c r="A128" t="s">
        <v>527</v>
      </c>
      <c r="B128">
        <v>96</v>
      </c>
      <c r="C128" t="s">
        <v>452</v>
      </c>
      <c r="D128" t="s">
        <v>199</v>
      </c>
      <c r="E128" t="s">
        <v>18</v>
      </c>
      <c r="F128" t="s">
        <v>528</v>
      </c>
      <c r="G128" t="s">
        <v>529</v>
      </c>
      <c r="H128" t="s">
        <v>86</v>
      </c>
      <c r="I128" s="1">
        <v>46</v>
      </c>
      <c r="J128" t="s">
        <v>530</v>
      </c>
      <c r="K128">
        <v>46</v>
      </c>
      <c r="L128">
        <v>10</v>
      </c>
      <c r="M128">
        <v>4.5999999999999996</v>
      </c>
      <c r="N128" t="str">
        <f t="shared" si="1"/>
        <v>Low</v>
      </c>
      <c r="O128">
        <v>57</v>
      </c>
      <c r="P128">
        <v>83</v>
      </c>
    </row>
    <row r="129" spans="1:16" x14ac:dyDescent="0.3">
      <c r="A129" t="s">
        <v>531</v>
      </c>
      <c r="B129">
        <v>96</v>
      </c>
      <c r="C129" t="s">
        <v>93</v>
      </c>
      <c r="D129" t="s">
        <v>46</v>
      </c>
      <c r="E129" t="s">
        <v>18</v>
      </c>
      <c r="F129" t="s">
        <v>269</v>
      </c>
      <c r="G129" t="s">
        <v>532</v>
      </c>
      <c r="H129" t="s">
        <v>49</v>
      </c>
      <c r="I129" s="1">
        <v>47.95</v>
      </c>
      <c r="J129" t="s">
        <v>22</v>
      </c>
      <c r="K129">
        <v>47.95</v>
      </c>
      <c r="L129">
        <v>8</v>
      </c>
      <c r="M129">
        <v>5.9937500000000004</v>
      </c>
      <c r="N129" t="str">
        <f t="shared" si="1"/>
        <v>Low</v>
      </c>
      <c r="O129">
        <v>56</v>
      </c>
      <c r="P129">
        <v>74</v>
      </c>
    </row>
    <row r="130" spans="1:16" x14ac:dyDescent="0.3">
      <c r="A130" t="s">
        <v>533</v>
      </c>
      <c r="B130">
        <v>96</v>
      </c>
      <c r="C130" t="s">
        <v>411</v>
      </c>
      <c r="D130" t="s">
        <v>534</v>
      </c>
      <c r="E130" t="s">
        <v>65</v>
      </c>
      <c r="F130" t="s">
        <v>291</v>
      </c>
      <c r="G130" t="s">
        <v>535</v>
      </c>
      <c r="H130" t="s">
        <v>217</v>
      </c>
      <c r="I130" s="1">
        <v>22</v>
      </c>
      <c r="J130" t="s">
        <v>103</v>
      </c>
      <c r="K130">
        <v>22</v>
      </c>
      <c r="L130">
        <v>12</v>
      </c>
      <c r="M130">
        <v>1.8333333329999999</v>
      </c>
      <c r="N130" t="str">
        <f t="shared" si="1"/>
        <v>Low</v>
      </c>
      <c r="O130">
        <v>64</v>
      </c>
      <c r="P130">
        <v>82</v>
      </c>
    </row>
    <row r="131" spans="1:16" x14ac:dyDescent="0.3">
      <c r="A131" t="s">
        <v>536</v>
      </c>
      <c r="B131">
        <v>96</v>
      </c>
      <c r="C131" t="s">
        <v>411</v>
      </c>
      <c r="D131" t="s">
        <v>537</v>
      </c>
      <c r="E131" t="s">
        <v>18</v>
      </c>
      <c r="F131" t="s">
        <v>160</v>
      </c>
      <c r="G131" t="s">
        <v>538</v>
      </c>
      <c r="H131" t="s">
        <v>196</v>
      </c>
      <c r="I131" s="1">
        <v>23</v>
      </c>
      <c r="J131" t="s">
        <v>103</v>
      </c>
      <c r="K131">
        <v>23</v>
      </c>
      <c r="L131">
        <v>12</v>
      </c>
      <c r="M131">
        <v>1.9166666670000001</v>
      </c>
      <c r="N131" t="str">
        <f t="shared" ref="N131:N194" si="2">IF(M131&lt;50,"Low",IF(M131&lt;150,"Medium",IF(M131&lt;1000,"High","Very High")))</f>
        <v>Low</v>
      </c>
      <c r="O131">
        <v>60</v>
      </c>
      <c r="P131">
        <v>78</v>
      </c>
    </row>
    <row r="132" spans="1:16" x14ac:dyDescent="0.3">
      <c r="A132" t="s">
        <v>539</v>
      </c>
      <c r="B132">
        <v>96</v>
      </c>
      <c r="C132" t="s">
        <v>540</v>
      </c>
      <c r="D132" t="s">
        <v>541</v>
      </c>
      <c r="E132" t="s">
        <v>18</v>
      </c>
      <c r="F132" t="s">
        <v>542</v>
      </c>
      <c r="G132" t="s">
        <v>543</v>
      </c>
      <c r="H132" t="s">
        <v>91</v>
      </c>
      <c r="I132" s="1">
        <v>55</v>
      </c>
      <c r="J132" t="s">
        <v>103</v>
      </c>
      <c r="K132">
        <v>55</v>
      </c>
      <c r="L132">
        <v>12</v>
      </c>
      <c r="M132">
        <v>4.5833333329999997</v>
      </c>
      <c r="N132" t="str">
        <f t="shared" si="2"/>
        <v>Low</v>
      </c>
      <c r="O132">
        <v>56</v>
      </c>
      <c r="P132">
        <v>80</v>
      </c>
    </row>
    <row r="133" spans="1:16" x14ac:dyDescent="0.3">
      <c r="A133" t="s">
        <v>544</v>
      </c>
      <c r="B133">
        <v>96</v>
      </c>
      <c r="C133" t="s">
        <v>146</v>
      </c>
      <c r="D133" t="s">
        <v>111</v>
      </c>
      <c r="E133" t="s">
        <v>18</v>
      </c>
      <c r="F133" t="s">
        <v>383</v>
      </c>
      <c r="G133" t="s">
        <v>195</v>
      </c>
      <c r="H133" t="s">
        <v>113</v>
      </c>
      <c r="I133" t="s">
        <v>197</v>
      </c>
      <c r="J133" t="s">
        <v>22</v>
      </c>
      <c r="K133">
        <v>400</v>
      </c>
      <c r="L133">
        <v>8</v>
      </c>
      <c r="M133">
        <v>50</v>
      </c>
      <c r="N133" t="str">
        <f t="shared" si="2"/>
        <v>Medium</v>
      </c>
      <c r="O133">
        <v>58</v>
      </c>
      <c r="P133">
        <v>78</v>
      </c>
    </row>
    <row r="134" spans="1:16" x14ac:dyDescent="0.3">
      <c r="A134" t="s">
        <v>545</v>
      </c>
      <c r="B134">
        <v>96</v>
      </c>
      <c r="C134" t="s">
        <v>121</v>
      </c>
      <c r="D134" t="s">
        <v>199</v>
      </c>
      <c r="E134" t="s">
        <v>18</v>
      </c>
      <c r="F134" t="s">
        <v>546</v>
      </c>
      <c r="G134" t="s">
        <v>438</v>
      </c>
      <c r="H134" t="s">
        <v>86</v>
      </c>
      <c r="I134" s="1">
        <v>40</v>
      </c>
      <c r="J134" t="s">
        <v>22</v>
      </c>
      <c r="K134">
        <v>40</v>
      </c>
      <c r="L134">
        <v>8</v>
      </c>
      <c r="M134">
        <v>5</v>
      </c>
      <c r="N134" t="str">
        <f t="shared" si="2"/>
        <v>Low</v>
      </c>
      <c r="O134">
        <v>58</v>
      </c>
      <c r="P134">
        <v>72</v>
      </c>
    </row>
    <row r="135" spans="1:16" x14ac:dyDescent="0.3">
      <c r="A135" t="s">
        <v>547</v>
      </c>
      <c r="B135">
        <v>96</v>
      </c>
      <c r="C135" t="s">
        <v>16</v>
      </c>
      <c r="D135" t="s">
        <v>17</v>
      </c>
      <c r="E135" t="s">
        <v>65</v>
      </c>
      <c r="F135" t="s">
        <v>81</v>
      </c>
      <c r="G135" t="s">
        <v>548</v>
      </c>
      <c r="H135" t="s">
        <v>21</v>
      </c>
      <c r="I135" s="1">
        <v>27</v>
      </c>
      <c r="J135" t="s">
        <v>22</v>
      </c>
      <c r="K135">
        <v>27</v>
      </c>
      <c r="L135">
        <v>8</v>
      </c>
      <c r="M135">
        <v>3.375</v>
      </c>
      <c r="N135" t="str">
        <f t="shared" si="2"/>
        <v>Low</v>
      </c>
      <c r="O135">
        <v>62</v>
      </c>
      <c r="P135">
        <v>80</v>
      </c>
    </row>
    <row r="136" spans="1:16" x14ac:dyDescent="0.3">
      <c r="A136" t="s">
        <v>549</v>
      </c>
      <c r="B136">
        <v>96</v>
      </c>
      <c r="C136" t="s">
        <v>550</v>
      </c>
      <c r="D136" t="s">
        <v>551</v>
      </c>
      <c r="E136" t="s">
        <v>60</v>
      </c>
      <c r="F136" t="s">
        <v>552</v>
      </c>
      <c r="G136" t="s">
        <v>553</v>
      </c>
      <c r="H136" t="s">
        <v>551</v>
      </c>
      <c r="I136" t="s">
        <v>554</v>
      </c>
      <c r="J136" t="s">
        <v>79</v>
      </c>
      <c r="K136">
        <v>1400</v>
      </c>
      <c r="L136">
        <v>16</v>
      </c>
      <c r="M136">
        <v>87.5</v>
      </c>
      <c r="N136" t="str">
        <f t="shared" si="2"/>
        <v>Medium</v>
      </c>
      <c r="O136">
        <v>47</v>
      </c>
      <c r="P136">
        <v>59</v>
      </c>
    </row>
    <row r="137" spans="1:16" x14ac:dyDescent="0.3">
      <c r="A137" t="s">
        <v>555</v>
      </c>
      <c r="B137">
        <v>96</v>
      </c>
      <c r="C137" t="s">
        <v>449</v>
      </c>
      <c r="D137" t="s">
        <v>263</v>
      </c>
      <c r="E137" t="s">
        <v>65</v>
      </c>
      <c r="F137" t="s">
        <v>81</v>
      </c>
      <c r="G137" t="s">
        <v>556</v>
      </c>
      <c r="H137" t="s">
        <v>196</v>
      </c>
      <c r="I137" s="1">
        <v>33</v>
      </c>
      <c r="J137" t="s">
        <v>103</v>
      </c>
      <c r="K137">
        <v>33</v>
      </c>
      <c r="L137">
        <v>12</v>
      </c>
      <c r="M137">
        <v>2.75</v>
      </c>
      <c r="N137" t="str">
        <f t="shared" si="2"/>
        <v>Low</v>
      </c>
      <c r="O137">
        <v>62</v>
      </c>
      <c r="P137">
        <v>80</v>
      </c>
    </row>
    <row r="138" spans="1:16" x14ac:dyDescent="0.3">
      <c r="A138" t="s">
        <v>557</v>
      </c>
      <c r="B138">
        <v>96</v>
      </c>
      <c r="C138" t="s">
        <v>248</v>
      </c>
      <c r="D138" t="s">
        <v>111</v>
      </c>
      <c r="E138" t="s">
        <v>60</v>
      </c>
      <c r="F138" t="s">
        <v>250</v>
      </c>
      <c r="G138" t="s">
        <v>558</v>
      </c>
      <c r="H138" t="s">
        <v>113</v>
      </c>
      <c r="I138" t="s">
        <v>559</v>
      </c>
      <c r="J138" t="s">
        <v>22</v>
      </c>
      <c r="K138">
        <v>900</v>
      </c>
      <c r="L138">
        <v>8</v>
      </c>
      <c r="M138">
        <v>112.5</v>
      </c>
      <c r="N138" t="str">
        <f t="shared" si="2"/>
        <v>Medium</v>
      </c>
      <c r="O138">
        <v>44</v>
      </c>
      <c r="P138">
        <v>60</v>
      </c>
    </row>
    <row r="139" spans="1:16" x14ac:dyDescent="0.3">
      <c r="A139" t="s">
        <v>560</v>
      </c>
      <c r="B139">
        <v>96</v>
      </c>
      <c r="C139" t="s">
        <v>344</v>
      </c>
      <c r="D139" t="s">
        <v>173</v>
      </c>
      <c r="E139" t="s">
        <v>65</v>
      </c>
      <c r="F139" t="s">
        <v>561</v>
      </c>
      <c r="G139" t="s">
        <v>562</v>
      </c>
      <c r="H139" t="s">
        <v>21</v>
      </c>
      <c r="I139" s="1">
        <v>60</v>
      </c>
      <c r="J139" t="s">
        <v>43</v>
      </c>
      <c r="K139">
        <v>60</v>
      </c>
      <c r="L139">
        <v>4</v>
      </c>
      <c r="M139">
        <v>15</v>
      </c>
      <c r="N139" t="str">
        <f t="shared" si="2"/>
        <v>Low</v>
      </c>
      <c r="O139">
        <v>65</v>
      </c>
      <c r="P139">
        <v>82</v>
      </c>
    </row>
    <row r="140" spans="1:16" x14ac:dyDescent="0.3">
      <c r="A140" t="s">
        <v>563</v>
      </c>
      <c r="B140">
        <v>96</v>
      </c>
      <c r="C140" t="s">
        <v>564</v>
      </c>
      <c r="D140" t="s">
        <v>565</v>
      </c>
      <c r="E140" t="s">
        <v>65</v>
      </c>
      <c r="F140" t="s">
        <v>434</v>
      </c>
      <c r="G140" t="s">
        <v>566</v>
      </c>
      <c r="H140" t="s">
        <v>113</v>
      </c>
      <c r="I140" s="1">
        <v>15</v>
      </c>
      <c r="J140" t="s">
        <v>306</v>
      </c>
      <c r="K140">
        <v>15</v>
      </c>
      <c r="L140">
        <v>8.8184976810000002</v>
      </c>
      <c r="M140">
        <v>1.7009700000000001</v>
      </c>
      <c r="N140" t="str">
        <f t="shared" si="2"/>
        <v>Low</v>
      </c>
      <c r="O140">
        <v>58</v>
      </c>
      <c r="P140">
        <v>84</v>
      </c>
    </row>
    <row r="141" spans="1:16" x14ac:dyDescent="0.3">
      <c r="A141" t="s">
        <v>567</v>
      </c>
      <c r="B141">
        <v>96</v>
      </c>
      <c r="C141" t="s">
        <v>568</v>
      </c>
      <c r="D141" t="s">
        <v>569</v>
      </c>
      <c r="E141" t="s">
        <v>18</v>
      </c>
      <c r="F141" t="s">
        <v>232</v>
      </c>
      <c r="G141" t="s">
        <v>570</v>
      </c>
      <c r="H141" t="s">
        <v>196</v>
      </c>
      <c r="I141" s="1">
        <v>20.95</v>
      </c>
      <c r="J141" t="s">
        <v>103</v>
      </c>
      <c r="K141">
        <v>20.95</v>
      </c>
      <c r="L141">
        <v>12</v>
      </c>
      <c r="M141">
        <v>1.745833333</v>
      </c>
      <c r="N141" t="str">
        <f t="shared" si="2"/>
        <v>Low</v>
      </c>
      <c r="O141">
        <v>60</v>
      </c>
      <c r="P141">
        <v>77</v>
      </c>
    </row>
    <row r="142" spans="1:16" x14ac:dyDescent="0.3">
      <c r="A142" t="s">
        <v>571</v>
      </c>
      <c r="B142">
        <v>96</v>
      </c>
      <c r="C142" t="s">
        <v>572</v>
      </c>
      <c r="D142" t="s">
        <v>371</v>
      </c>
      <c r="E142" t="s">
        <v>18</v>
      </c>
      <c r="F142" t="s">
        <v>573</v>
      </c>
      <c r="G142" t="s">
        <v>574</v>
      </c>
      <c r="H142" t="s">
        <v>196</v>
      </c>
      <c r="I142" t="s">
        <v>575</v>
      </c>
      <c r="J142" t="s">
        <v>280</v>
      </c>
      <c r="K142">
        <v>235</v>
      </c>
      <c r="L142">
        <v>4.4092488400000001</v>
      </c>
      <c r="M142">
        <v>53.297060000000002</v>
      </c>
      <c r="N142" t="str">
        <f t="shared" si="2"/>
        <v>Medium</v>
      </c>
      <c r="O142">
        <v>63</v>
      </c>
      <c r="P142">
        <v>74</v>
      </c>
    </row>
    <row r="143" spans="1:16" x14ac:dyDescent="0.3">
      <c r="A143" t="s">
        <v>576</v>
      </c>
      <c r="B143">
        <v>96</v>
      </c>
      <c r="C143" t="s">
        <v>136</v>
      </c>
      <c r="D143" t="s">
        <v>460</v>
      </c>
      <c r="E143" t="s">
        <v>18</v>
      </c>
      <c r="F143" t="s">
        <v>457</v>
      </c>
      <c r="G143" t="s">
        <v>577</v>
      </c>
      <c r="H143" t="s">
        <v>86</v>
      </c>
      <c r="I143" s="1">
        <v>39.950000000000003</v>
      </c>
      <c r="J143" t="s">
        <v>22</v>
      </c>
      <c r="K143">
        <v>39.950000000000003</v>
      </c>
      <c r="L143">
        <v>8</v>
      </c>
      <c r="M143">
        <v>4.9937500000000004</v>
      </c>
      <c r="N143" t="str">
        <f t="shared" si="2"/>
        <v>Low</v>
      </c>
      <c r="O143">
        <v>52</v>
      </c>
      <c r="P143">
        <v>73</v>
      </c>
    </row>
    <row r="144" spans="1:16" x14ac:dyDescent="0.3">
      <c r="A144" t="s">
        <v>578</v>
      </c>
      <c r="B144">
        <v>96</v>
      </c>
      <c r="C144" t="s">
        <v>579</v>
      </c>
      <c r="D144" t="s">
        <v>580</v>
      </c>
      <c r="E144" t="s">
        <v>65</v>
      </c>
      <c r="F144" t="s">
        <v>336</v>
      </c>
      <c r="G144" t="s">
        <v>581</v>
      </c>
      <c r="H144" t="s">
        <v>196</v>
      </c>
      <c r="I144" s="1">
        <v>35</v>
      </c>
      <c r="J144" t="s">
        <v>164</v>
      </c>
      <c r="K144">
        <v>35</v>
      </c>
      <c r="L144">
        <v>7.0547981450000004</v>
      </c>
      <c r="M144">
        <v>4.9611625000000004</v>
      </c>
      <c r="N144" t="str">
        <f t="shared" si="2"/>
        <v>Low</v>
      </c>
      <c r="O144">
        <v>63</v>
      </c>
      <c r="P144">
        <v>81</v>
      </c>
    </row>
    <row r="145" spans="1:16" x14ac:dyDescent="0.3">
      <c r="A145" t="s">
        <v>582</v>
      </c>
      <c r="B145">
        <v>96</v>
      </c>
      <c r="C145" t="s">
        <v>136</v>
      </c>
      <c r="D145" t="s">
        <v>25</v>
      </c>
      <c r="E145" t="s">
        <v>60</v>
      </c>
      <c r="F145" t="s">
        <v>583</v>
      </c>
      <c r="G145" t="s">
        <v>200</v>
      </c>
      <c r="H145" t="s">
        <v>28</v>
      </c>
      <c r="I145" s="1">
        <v>49.95</v>
      </c>
      <c r="J145" t="s">
        <v>22</v>
      </c>
      <c r="K145">
        <v>49.95</v>
      </c>
      <c r="L145">
        <v>8</v>
      </c>
      <c r="M145">
        <v>6.2437500000000004</v>
      </c>
      <c r="N145" t="str">
        <f t="shared" si="2"/>
        <v>Low</v>
      </c>
      <c r="O145">
        <v>49</v>
      </c>
      <c r="P145">
        <v>72</v>
      </c>
    </row>
    <row r="146" spans="1:16" x14ac:dyDescent="0.3">
      <c r="A146" t="s">
        <v>533</v>
      </c>
      <c r="B146">
        <v>96</v>
      </c>
      <c r="C146" t="s">
        <v>411</v>
      </c>
      <c r="D146" t="s">
        <v>584</v>
      </c>
      <c r="E146" t="s">
        <v>18</v>
      </c>
      <c r="F146" t="s">
        <v>160</v>
      </c>
      <c r="G146" t="s">
        <v>585</v>
      </c>
      <c r="H146" t="s">
        <v>196</v>
      </c>
      <c r="I146" s="1">
        <v>20.99</v>
      </c>
      <c r="J146" t="s">
        <v>103</v>
      </c>
      <c r="K146">
        <v>20.99</v>
      </c>
      <c r="L146">
        <v>12</v>
      </c>
      <c r="M146">
        <v>1.7491666669999999</v>
      </c>
      <c r="N146" t="str">
        <f t="shared" si="2"/>
        <v>Low</v>
      </c>
      <c r="O146">
        <v>60</v>
      </c>
      <c r="P146">
        <v>78</v>
      </c>
    </row>
    <row r="147" spans="1:16" x14ac:dyDescent="0.3">
      <c r="A147" t="s">
        <v>586</v>
      </c>
      <c r="B147">
        <v>96</v>
      </c>
      <c r="C147" t="s">
        <v>115</v>
      </c>
      <c r="D147" t="s">
        <v>587</v>
      </c>
      <c r="E147" t="s">
        <v>18</v>
      </c>
      <c r="F147" t="s">
        <v>588</v>
      </c>
      <c r="G147" t="s">
        <v>589</v>
      </c>
      <c r="H147" t="s">
        <v>113</v>
      </c>
      <c r="I147" s="1">
        <v>25</v>
      </c>
      <c r="J147" t="s">
        <v>103</v>
      </c>
      <c r="K147">
        <v>25</v>
      </c>
      <c r="L147">
        <v>12</v>
      </c>
      <c r="M147">
        <v>2.0833333330000001</v>
      </c>
      <c r="N147" t="str">
        <f t="shared" si="2"/>
        <v>Low</v>
      </c>
      <c r="O147">
        <v>61</v>
      </c>
      <c r="P147">
        <v>76</v>
      </c>
    </row>
    <row r="148" spans="1:16" x14ac:dyDescent="0.3">
      <c r="A148" t="s">
        <v>590</v>
      </c>
      <c r="B148">
        <v>96</v>
      </c>
      <c r="C148" t="s">
        <v>591</v>
      </c>
      <c r="D148" t="s">
        <v>592</v>
      </c>
      <c r="E148" t="s">
        <v>60</v>
      </c>
      <c r="F148" t="s">
        <v>593</v>
      </c>
      <c r="G148" t="s">
        <v>594</v>
      </c>
      <c r="H148" t="s">
        <v>592</v>
      </c>
      <c r="I148" s="1">
        <v>14.5</v>
      </c>
      <c r="J148" t="s">
        <v>103</v>
      </c>
      <c r="K148">
        <v>14.5</v>
      </c>
      <c r="L148">
        <v>12</v>
      </c>
      <c r="M148">
        <v>1.2083333329999999</v>
      </c>
      <c r="N148" t="str">
        <f t="shared" si="2"/>
        <v>Low</v>
      </c>
      <c r="O148">
        <v>52</v>
      </c>
      <c r="P148">
        <v>68</v>
      </c>
    </row>
    <row r="149" spans="1:16" x14ac:dyDescent="0.3">
      <c r="A149" t="s">
        <v>595</v>
      </c>
      <c r="B149">
        <v>96</v>
      </c>
      <c r="C149" t="s">
        <v>24</v>
      </c>
      <c r="D149" t="s">
        <v>541</v>
      </c>
      <c r="E149" t="s">
        <v>18</v>
      </c>
      <c r="F149" t="s">
        <v>70</v>
      </c>
      <c r="G149" t="s">
        <v>462</v>
      </c>
      <c r="H149" t="s">
        <v>91</v>
      </c>
      <c r="I149" s="1">
        <v>45</v>
      </c>
      <c r="J149" t="s">
        <v>22</v>
      </c>
      <c r="K149">
        <v>45</v>
      </c>
      <c r="L149">
        <v>8</v>
      </c>
      <c r="M149">
        <v>5.625</v>
      </c>
      <c r="N149" t="str">
        <f t="shared" si="2"/>
        <v>Low</v>
      </c>
      <c r="O149">
        <v>56</v>
      </c>
      <c r="P149">
        <v>76</v>
      </c>
    </row>
    <row r="150" spans="1:16" x14ac:dyDescent="0.3">
      <c r="A150" t="s">
        <v>596</v>
      </c>
      <c r="B150">
        <v>96</v>
      </c>
      <c r="C150" t="s">
        <v>54</v>
      </c>
      <c r="D150" t="s">
        <v>324</v>
      </c>
      <c r="E150" t="s">
        <v>18</v>
      </c>
      <c r="F150" t="s">
        <v>597</v>
      </c>
      <c r="G150" t="s">
        <v>56</v>
      </c>
      <c r="H150" t="s">
        <v>327</v>
      </c>
      <c r="I150" s="1">
        <v>35</v>
      </c>
      <c r="J150" t="s">
        <v>22</v>
      </c>
      <c r="K150">
        <v>35</v>
      </c>
      <c r="L150">
        <v>8</v>
      </c>
      <c r="M150">
        <v>4.375</v>
      </c>
      <c r="N150" t="str">
        <f t="shared" si="2"/>
        <v>Low</v>
      </c>
      <c r="O150">
        <v>58</v>
      </c>
      <c r="P150">
        <v>81</v>
      </c>
    </row>
    <row r="151" spans="1:16" x14ac:dyDescent="0.3">
      <c r="A151" t="s">
        <v>598</v>
      </c>
      <c r="B151">
        <v>96</v>
      </c>
      <c r="C151" t="s">
        <v>74</v>
      </c>
      <c r="D151" t="s">
        <v>599</v>
      </c>
      <c r="E151" t="s">
        <v>18</v>
      </c>
      <c r="F151" t="s">
        <v>170</v>
      </c>
      <c r="G151" t="s">
        <v>600</v>
      </c>
      <c r="H151" t="s">
        <v>599</v>
      </c>
      <c r="I151" s="1">
        <v>14.45</v>
      </c>
      <c r="J151" t="s">
        <v>103</v>
      </c>
      <c r="K151">
        <v>14.45</v>
      </c>
      <c r="L151">
        <v>12</v>
      </c>
      <c r="M151">
        <v>1.204166667</v>
      </c>
      <c r="N151" t="str">
        <f t="shared" si="2"/>
        <v>Low</v>
      </c>
      <c r="O151">
        <v>50</v>
      </c>
      <c r="P151">
        <v>74</v>
      </c>
    </row>
    <row r="152" spans="1:16" x14ac:dyDescent="0.3">
      <c r="A152" t="s">
        <v>601</v>
      </c>
      <c r="B152">
        <v>96</v>
      </c>
      <c r="C152" t="s">
        <v>146</v>
      </c>
      <c r="D152" t="s">
        <v>193</v>
      </c>
      <c r="E152" t="s">
        <v>18</v>
      </c>
      <c r="F152" t="s">
        <v>383</v>
      </c>
      <c r="G152" t="s">
        <v>602</v>
      </c>
      <c r="H152" t="s">
        <v>196</v>
      </c>
      <c r="I152" t="s">
        <v>603</v>
      </c>
      <c r="J152" t="s">
        <v>22</v>
      </c>
      <c r="K152">
        <v>375</v>
      </c>
      <c r="L152">
        <v>8</v>
      </c>
      <c r="M152">
        <v>46.875</v>
      </c>
      <c r="N152" t="str">
        <f t="shared" si="2"/>
        <v>Low</v>
      </c>
      <c r="O152">
        <v>58</v>
      </c>
      <c r="P152">
        <v>78</v>
      </c>
    </row>
    <row r="153" spans="1:16" x14ac:dyDescent="0.3">
      <c r="A153" t="s">
        <v>604</v>
      </c>
      <c r="B153">
        <v>96</v>
      </c>
      <c r="C153" t="s">
        <v>146</v>
      </c>
      <c r="D153" t="s">
        <v>207</v>
      </c>
      <c r="E153" t="s">
        <v>18</v>
      </c>
      <c r="F153" t="s">
        <v>605</v>
      </c>
      <c r="G153" t="s">
        <v>195</v>
      </c>
      <c r="H153" t="s">
        <v>113</v>
      </c>
      <c r="I153" t="s">
        <v>197</v>
      </c>
      <c r="J153" t="s">
        <v>22</v>
      </c>
      <c r="K153">
        <v>400</v>
      </c>
      <c r="L153">
        <v>8</v>
      </c>
      <c r="M153">
        <v>50</v>
      </c>
      <c r="N153" t="str">
        <f t="shared" si="2"/>
        <v>Medium</v>
      </c>
      <c r="O153">
        <v>54</v>
      </c>
      <c r="P153">
        <v>72</v>
      </c>
    </row>
    <row r="154" spans="1:16" x14ac:dyDescent="0.3">
      <c r="A154" t="s">
        <v>606</v>
      </c>
      <c r="B154">
        <v>96</v>
      </c>
      <c r="C154" t="s">
        <v>121</v>
      </c>
      <c r="D154" t="s">
        <v>25</v>
      </c>
      <c r="E154" t="s">
        <v>60</v>
      </c>
      <c r="F154" t="s">
        <v>607</v>
      </c>
      <c r="G154" t="s">
        <v>398</v>
      </c>
      <c r="H154" t="s">
        <v>28</v>
      </c>
      <c r="I154" s="1">
        <v>19.5</v>
      </c>
      <c r="J154" t="s">
        <v>103</v>
      </c>
      <c r="K154">
        <v>19.5</v>
      </c>
      <c r="L154">
        <v>12</v>
      </c>
      <c r="M154">
        <v>1.625</v>
      </c>
      <c r="N154" t="str">
        <f t="shared" si="2"/>
        <v>Low</v>
      </c>
      <c r="O154">
        <v>48</v>
      </c>
      <c r="P154">
        <v>59</v>
      </c>
    </row>
    <row r="155" spans="1:16" x14ac:dyDescent="0.3">
      <c r="A155" t="s">
        <v>608</v>
      </c>
      <c r="B155">
        <v>96</v>
      </c>
      <c r="C155" t="s">
        <v>54</v>
      </c>
      <c r="D155" t="s">
        <v>25</v>
      </c>
      <c r="E155" t="s">
        <v>65</v>
      </c>
      <c r="F155" t="s">
        <v>609</v>
      </c>
      <c r="G155" t="s">
        <v>610</v>
      </c>
      <c r="H155" t="s">
        <v>28</v>
      </c>
      <c r="I155" s="1">
        <v>59.99</v>
      </c>
      <c r="J155" t="s">
        <v>22</v>
      </c>
      <c r="K155">
        <v>59.99</v>
      </c>
      <c r="L155">
        <v>8</v>
      </c>
      <c r="M155">
        <v>7.4987500000000002</v>
      </c>
      <c r="N155" t="str">
        <f t="shared" si="2"/>
        <v>Low</v>
      </c>
      <c r="O155">
        <v>62</v>
      </c>
      <c r="P155">
        <v>86</v>
      </c>
    </row>
    <row r="156" spans="1:16" x14ac:dyDescent="0.3">
      <c r="A156" t="s">
        <v>611</v>
      </c>
      <c r="B156">
        <v>96</v>
      </c>
      <c r="C156" t="s">
        <v>612</v>
      </c>
      <c r="D156" t="s">
        <v>613</v>
      </c>
      <c r="E156" t="s">
        <v>18</v>
      </c>
      <c r="F156" t="s">
        <v>109</v>
      </c>
      <c r="G156" t="s">
        <v>614</v>
      </c>
      <c r="H156" t="s">
        <v>406</v>
      </c>
      <c r="I156" s="1">
        <v>35</v>
      </c>
      <c r="J156" t="s">
        <v>43</v>
      </c>
      <c r="K156">
        <v>35</v>
      </c>
      <c r="L156">
        <v>4</v>
      </c>
      <c r="M156">
        <v>8.75</v>
      </c>
      <c r="N156" t="str">
        <f t="shared" si="2"/>
        <v>Low</v>
      </c>
      <c r="O156">
        <v>52</v>
      </c>
      <c r="P156">
        <v>72</v>
      </c>
    </row>
    <row r="157" spans="1:16" x14ac:dyDescent="0.3">
      <c r="A157" t="s">
        <v>615</v>
      </c>
      <c r="B157">
        <v>96</v>
      </c>
      <c r="C157" t="s">
        <v>344</v>
      </c>
      <c r="D157" t="s">
        <v>616</v>
      </c>
      <c r="E157" t="s">
        <v>65</v>
      </c>
      <c r="F157" t="s">
        <v>291</v>
      </c>
      <c r="G157" t="s">
        <v>617</v>
      </c>
      <c r="H157" t="s">
        <v>35</v>
      </c>
      <c r="I157" s="2">
        <v>250</v>
      </c>
      <c r="J157" t="s">
        <v>43</v>
      </c>
      <c r="K157">
        <v>250</v>
      </c>
      <c r="L157">
        <v>4</v>
      </c>
      <c r="M157">
        <v>62.5</v>
      </c>
      <c r="N157" t="str">
        <f t="shared" si="2"/>
        <v>Medium</v>
      </c>
      <c r="O157">
        <v>64</v>
      </c>
      <c r="P157">
        <v>82</v>
      </c>
    </row>
    <row r="158" spans="1:16" x14ac:dyDescent="0.3">
      <c r="A158" t="s">
        <v>618</v>
      </c>
      <c r="B158">
        <v>96</v>
      </c>
      <c r="C158" t="s">
        <v>16</v>
      </c>
      <c r="D158" t="s">
        <v>619</v>
      </c>
      <c r="E158" t="s">
        <v>18</v>
      </c>
      <c r="F158" t="s">
        <v>269</v>
      </c>
      <c r="G158" t="s">
        <v>620</v>
      </c>
      <c r="H158" t="s">
        <v>102</v>
      </c>
      <c r="I158" s="1">
        <v>18.75</v>
      </c>
      <c r="J158" t="s">
        <v>103</v>
      </c>
      <c r="K158">
        <v>18.75</v>
      </c>
      <c r="L158">
        <v>12</v>
      </c>
      <c r="M158">
        <v>1.5625</v>
      </c>
      <c r="N158" t="str">
        <f t="shared" si="2"/>
        <v>Low</v>
      </c>
      <c r="O158">
        <v>56</v>
      </c>
      <c r="P158">
        <v>74</v>
      </c>
    </row>
    <row r="159" spans="1:16" x14ac:dyDescent="0.3">
      <c r="A159" t="s">
        <v>621</v>
      </c>
      <c r="B159">
        <v>96</v>
      </c>
      <c r="C159" t="s">
        <v>24</v>
      </c>
      <c r="D159" t="s">
        <v>25</v>
      </c>
      <c r="E159" t="s">
        <v>18</v>
      </c>
      <c r="F159" t="s">
        <v>470</v>
      </c>
      <c r="G159" t="s">
        <v>435</v>
      </c>
      <c r="H159" t="s">
        <v>28</v>
      </c>
      <c r="I159" s="1">
        <v>75</v>
      </c>
      <c r="J159" t="s">
        <v>22</v>
      </c>
      <c r="K159">
        <v>75</v>
      </c>
      <c r="L159">
        <v>8</v>
      </c>
      <c r="M159">
        <v>9.375</v>
      </c>
      <c r="N159" t="str">
        <f t="shared" si="2"/>
        <v>Low</v>
      </c>
      <c r="O159">
        <v>56</v>
      </c>
      <c r="P159">
        <v>84</v>
      </c>
    </row>
    <row r="160" spans="1:16" x14ac:dyDescent="0.3">
      <c r="A160" t="s">
        <v>622</v>
      </c>
      <c r="B160">
        <v>96</v>
      </c>
      <c r="C160" t="s">
        <v>349</v>
      </c>
      <c r="D160" t="s">
        <v>460</v>
      </c>
      <c r="E160" t="s">
        <v>65</v>
      </c>
      <c r="F160" t="s">
        <v>623</v>
      </c>
      <c r="G160" t="s">
        <v>624</v>
      </c>
      <c r="H160" t="s">
        <v>86</v>
      </c>
      <c r="I160" s="1">
        <v>51</v>
      </c>
      <c r="J160" t="s">
        <v>22</v>
      </c>
      <c r="K160">
        <v>51</v>
      </c>
      <c r="L160">
        <v>8</v>
      </c>
      <c r="M160">
        <v>6.375</v>
      </c>
      <c r="N160" t="str">
        <f t="shared" si="2"/>
        <v>Low</v>
      </c>
      <c r="O160">
        <v>67</v>
      </c>
      <c r="P160">
        <v>88</v>
      </c>
    </row>
    <row r="161" spans="1:16" x14ac:dyDescent="0.3">
      <c r="A161" t="s">
        <v>439</v>
      </c>
      <c r="B161">
        <v>96</v>
      </c>
      <c r="C161" t="s">
        <v>45</v>
      </c>
      <c r="D161" t="s">
        <v>46</v>
      </c>
      <c r="E161" t="s">
        <v>18</v>
      </c>
      <c r="F161" t="s">
        <v>368</v>
      </c>
      <c r="G161" t="s">
        <v>96</v>
      </c>
      <c r="H161" t="s">
        <v>49</v>
      </c>
      <c r="I161" s="1">
        <v>74.95</v>
      </c>
      <c r="J161" t="s">
        <v>22</v>
      </c>
      <c r="K161">
        <v>74.95</v>
      </c>
      <c r="L161">
        <v>8</v>
      </c>
      <c r="M161">
        <v>9.3687500000000004</v>
      </c>
      <c r="N161" t="str">
        <f t="shared" si="2"/>
        <v>Low</v>
      </c>
      <c r="O161">
        <v>52</v>
      </c>
      <c r="P161">
        <v>70</v>
      </c>
    </row>
    <row r="162" spans="1:16" x14ac:dyDescent="0.3">
      <c r="A162" t="s">
        <v>625</v>
      </c>
      <c r="B162">
        <v>96</v>
      </c>
      <c r="C162" t="s">
        <v>146</v>
      </c>
      <c r="D162" t="s">
        <v>626</v>
      </c>
      <c r="E162" t="s">
        <v>18</v>
      </c>
      <c r="F162" t="s">
        <v>627</v>
      </c>
      <c r="G162" t="s">
        <v>602</v>
      </c>
      <c r="H162" t="s">
        <v>628</v>
      </c>
      <c r="I162" t="s">
        <v>603</v>
      </c>
      <c r="J162" t="s">
        <v>22</v>
      </c>
      <c r="K162">
        <v>375</v>
      </c>
      <c r="L162">
        <v>8</v>
      </c>
      <c r="M162">
        <v>46.875</v>
      </c>
      <c r="N162" t="str">
        <f t="shared" si="2"/>
        <v>Low</v>
      </c>
      <c r="O162">
        <v>53</v>
      </c>
      <c r="P162">
        <v>81</v>
      </c>
    </row>
    <row r="163" spans="1:16" x14ac:dyDescent="0.3">
      <c r="A163" t="s">
        <v>629</v>
      </c>
      <c r="B163">
        <v>96</v>
      </c>
      <c r="C163" t="s">
        <v>16</v>
      </c>
      <c r="D163" t="s">
        <v>630</v>
      </c>
      <c r="E163" t="s">
        <v>18</v>
      </c>
      <c r="F163" t="s">
        <v>631</v>
      </c>
      <c r="G163" t="s">
        <v>632</v>
      </c>
      <c r="H163" t="s">
        <v>310</v>
      </c>
      <c r="I163" s="1">
        <v>29</v>
      </c>
      <c r="J163" t="s">
        <v>103</v>
      </c>
      <c r="K163">
        <v>29</v>
      </c>
      <c r="L163">
        <v>12</v>
      </c>
      <c r="M163">
        <v>2.4166666669999999</v>
      </c>
      <c r="N163" t="str">
        <f t="shared" si="2"/>
        <v>Low</v>
      </c>
      <c r="O163">
        <v>59</v>
      </c>
      <c r="P163">
        <v>75</v>
      </c>
    </row>
    <row r="164" spans="1:16" x14ac:dyDescent="0.3">
      <c r="A164" t="s">
        <v>633</v>
      </c>
      <c r="B164">
        <v>96</v>
      </c>
      <c r="C164" t="s">
        <v>411</v>
      </c>
      <c r="D164" t="s">
        <v>634</v>
      </c>
      <c r="E164" t="s">
        <v>65</v>
      </c>
      <c r="F164" t="s">
        <v>174</v>
      </c>
      <c r="G164" t="s">
        <v>635</v>
      </c>
      <c r="H164" t="s">
        <v>21</v>
      </c>
      <c r="I164" s="1">
        <v>18.989999999999998</v>
      </c>
      <c r="J164" t="s">
        <v>22</v>
      </c>
      <c r="K164">
        <v>18.989999999999998</v>
      </c>
      <c r="L164">
        <v>8</v>
      </c>
      <c r="M164">
        <v>2.3737499999999998</v>
      </c>
      <c r="N164" t="str">
        <f t="shared" si="2"/>
        <v>Low</v>
      </c>
      <c r="O164">
        <v>64</v>
      </c>
      <c r="P164">
        <v>84</v>
      </c>
    </row>
    <row r="165" spans="1:16" x14ac:dyDescent="0.3">
      <c r="A165" t="s">
        <v>636</v>
      </c>
      <c r="B165">
        <v>96</v>
      </c>
      <c r="C165" t="s">
        <v>540</v>
      </c>
      <c r="D165" t="s">
        <v>637</v>
      </c>
      <c r="E165" t="s">
        <v>18</v>
      </c>
      <c r="F165" t="s">
        <v>109</v>
      </c>
      <c r="G165" t="s">
        <v>171</v>
      </c>
      <c r="H165" t="s">
        <v>35</v>
      </c>
      <c r="I165" s="1">
        <v>60</v>
      </c>
      <c r="J165" t="s">
        <v>22</v>
      </c>
      <c r="K165">
        <v>60</v>
      </c>
      <c r="L165">
        <v>8</v>
      </c>
      <c r="M165">
        <v>7.5</v>
      </c>
      <c r="N165" t="str">
        <f t="shared" si="2"/>
        <v>Low</v>
      </c>
      <c r="O165">
        <v>52</v>
      </c>
      <c r="P165">
        <v>72</v>
      </c>
    </row>
    <row r="166" spans="1:16" x14ac:dyDescent="0.3">
      <c r="A166" t="s">
        <v>638</v>
      </c>
      <c r="B166">
        <v>96</v>
      </c>
      <c r="C166" t="s">
        <v>276</v>
      </c>
      <c r="D166" t="s">
        <v>639</v>
      </c>
      <c r="E166" t="s">
        <v>60</v>
      </c>
      <c r="F166" t="s">
        <v>640</v>
      </c>
      <c r="G166" t="s">
        <v>641</v>
      </c>
      <c r="H166" t="s">
        <v>642</v>
      </c>
      <c r="I166" s="1">
        <v>25</v>
      </c>
      <c r="J166" t="s">
        <v>643</v>
      </c>
      <c r="K166">
        <v>25</v>
      </c>
      <c r="L166">
        <v>5.2910986080000004</v>
      </c>
      <c r="M166">
        <v>4.7249166669999996</v>
      </c>
      <c r="N166" t="str">
        <f t="shared" si="2"/>
        <v>Low</v>
      </c>
      <c r="O166">
        <v>48</v>
      </c>
      <c r="P166">
        <v>67</v>
      </c>
    </row>
    <row r="167" spans="1:16" x14ac:dyDescent="0.3">
      <c r="A167" t="s">
        <v>644</v>
      </c>
      <c r="B167">
        <v>96</v>
      </c>
      <c r="C167" t="s">
        <v>645</v>
      </c>
      <c r="D167" t="s">
        <v>646</v>
      </c>
      <c r="E167" t="s">
        <v>65</v>
      </c>
      <c r="F167" t="s">
        <v>647</v>
      </c>
      <c r="G167" t="s">
        <v>648</v>
      </c>
      <c r="H167" t="s">
        <v>649</v>
      </c>
      <c r="I167" t="s">
        <v>478</v>
      </c>
      <c r="J167" t="s">
        <v>650</v>
      </c>
      <c r="K167">
        <v>800</v>
      </c>
      <c r="L167">
        <v>4.232878887</v>
      </c>
      <c r="M167">
        <v>188.99666669999999</v>
      </c>
      <c r="N167" t="str">
        <f t="shared" si="2"/>
        <v>High</v>
      </c>
      <c r="O167">
        <v>64</v>
      </c>
      <c r="P167">
        <v>90</v>
      </c>
    </row>
    <row r="168" spans="1:16" x14ac:dyDescent="0.3">
      <c r="A168" t="s">
        <v>651</v>
      </c>
      <c r="B168">
        <v>96</v>
      </c>
      <c r="C168" t="s">
        <v>411</v>
      </c>
      <c r="D168" t="s">
        <v>537</v>
      </c>
      <c r="E168" t="s">
        <v>65</v>
      </c>
      <c r="F168" t="s">
        <v>142</v>
      </c>
      <c r="G168" t="s">
        <v>501</v>
      </c>
      <c r="H168" t="s">
        <v>196</v>
      </c>
      <c r="I168" s="1">
        <v>24</v>
      </c>
      <c r="J168" t="s">
        <v>103</v>
      </c>
      <c r="K168">
        <v>24</v>
      </c>
      <c r="L168">
        <v>12</v>
      </c>
      <c r="M168">
        <v>2</v>
      </c>
      <c r="N168" t="str">
        <f t="shared" si="2"/>
        <v>Low</v>
      </c>
      <c r="O168">
        <v>62</v>
      </c>
      <c r="P168">
        <v>84</v>
      </c>
    </row>
    <row r="169" spans="1:16" x14ac:dyDescent="0.3">
      <c r="A169" t="s">
        <v>652</v>
      </c>
      <c r="B169">
        <v>96</v>
      </c>
      <c r="C169" t="s">
        <v>579</v>
      </c>
      <c r="D169" t="s">
        <v>653</v>
      </c>
      <c r="E169" t="s">
        <v>65</v>
      </c>
      <c r="F169" t="s">
        <v>357</v>
      </c>
      <c r="G169" t="s">
        <v>654</v>
      </c>
      <c r="H169" t="s">
        <v>21</v>
      </c>
      <c r="I169" s="1">
        <v>46</v>
      </c>
      <c r="J169" t="s">
        <v>22</v>
      </c>
      <c r="K169">
        <v>46</v>
      </c>
      <c r="L169">
        <v>8</v>
      </c>
      <c r="M169">
        <v>5.75</v>
      </c>
      <c r="N169" t="str">
        <f t="shared" si="2"/>
        <v>Low</v>
      </c>
      <c r="O169">
        <v>60</v>
      </c>
      <c r="P169">
        <v>84</v>
      </c>
    </row>
    <row r="170" spans="1:16" x14ac:dyDescent="0.3">
      <c r="A170" t="s">
        <v>655</v>
      </c>
      <c r="B170">
        <v>96</v>
      </c>
      <c r="C170" t="s">
        <v>146</v>
      </c>
      <c r="D170" t="s">
        <v>656</v>
      </c>
      <c r="E170" t="s">
        <v>18</v>
      </c>
      <c r="F170" t="s">
        <v>657</v>
      </c>
      <c r="G170" t="s">
        <v>658</v>
      </c>
      <c r="H170" t="s">
        <v>35</v>
      </c>
      <c r="I170" t="s">
        <v>659</v>
      </c>
      <c r="J170" t="s">
        <v>43</v>
      </c>
      <c r="K170">
        <v>750</v>
      </c>
      <c r="L170">
        <v>4</v>
      </c>
      <c r="M170">
        <v>187.5</v>
      </c>
      <c r="N170" t="str">
        <f t="shared" si="2"/>
        <v>High</v>
      </c>
      <c r="O170">
        <v>55</v>
      </c>
      <c r="P170">
        <v>79</v>
      </c>
    </row>
    <row r="171" spans="1:16" x14ac:dyDescent="0.3">
      <c r="A171" t="s">
        <v>660</v>
      </c>
      <c r="B171">
        <v>96</v>
      </c>
      <c r="C171" t="s">
        <v>136</v>
      </c>
      <c r="D171" t="s">
        <v>661</v>
      </c>
      <c r="E171" t="s">
        <v>18</v>
      </c>
      <c r="F171" t="s">
        <v>662</v>
      </c>
      <c r="G171" t="s">
        <v>663</v>
      </c>
      <c r="H171" t="s">
        <v>21</v>
      </c>
      <c r="I171" s="1">
        <v>54.95</v>
      </c>
      <c r="J171" t="s">
        <v>284</v>
      </c>
      <c r="K171">
        <v>54.95</v>
      </c>
      <c r="L171">
        <v>6</v>
      </c>
      <c r="M171">
        <v>9.1583333329999999</v>
      </c>
      <c r="N171" t="str">
        <f t="shared" si="2"/>
        <v>Low</v>
      </c>
      <c r="O171">
        <v>57</v>
      </c>
      <c r="P171">
        <v>74</v>
      </c>
    </row>
    <row r="172" spans="1:16" x14ac:dyDescent="0.3">
      <c r="A172" t="s">
        <v>664</v>
      </c>
      <c r="B172">
        <v>96</v>
      </c>
      <c r="C172" t="s">
        <v>105</v>
      </c>
      <c r="D172" t="s">
        <v>665</v>
      </c>
      <c r="E172" t="s">
        <v>60</v>
      </c>
      <c r="F172" t="s">
        <v>666</v>
      </c>
      <c r="G172" t="s">
        <v>171</v>
      </c>
      <c r="H172" t="s">
        <v>21</v>
      </c>
      <c r="I172" s="1">
        <v>60</v>
      </c>
      <c r="J172" t="s">
        <v>22</v>
      </c>
      <c r="K172">
        <v>60</v>
      </c>
      <c r="L172">
        <v>8</v>
      </c>
      <c r="M172">
        <v>7.5</v>
      </c>
      <c r="N172" t="str">
        <f t="shared" si="2"/>
        <v>Low</v>
      </c>
      <c r="O172">
        <v>54</v>
      </c>
      <c r="P172">
        <v>62</v>
      </c>
    </row>
    <row r="173" spans="1:16" x14ac:dyDescent="0.3">
      <c r="A173" t="s">
        <v>667</v>
      </c>
      <c r="B173">
        <v>96</v>
      </c>
      <c r="C173" t="s">
        <v>24</v>
      </c>
      <c r="D173" t="s">
        <v>569</v>
      </c>
      <c r="E173" t="s">
        <v>18</v>
      </c>
      <c r="F173" t="s">
        <v>668</v>
      </c>
      <c r="G173" t="s">
        <v>112</v>
      </c>
      <c r="H173" t="s">
        <v>196</v>
      </c>
      <c r="I173" s="1">
        <v>18</v>
      </c>
      <c r="J173" t="s">
        <v>103</v>
      </c>
      <c r="K173">
        <v>18</v>
      </c>
      <c r="L173">
        <v>12</v>
      </c>
      <c r="M173">
        <v>1.5</v>
      </c>
      <c r="N173" t="str">
        <f t="shared" si="2"/>
        <v>Low</v>
      </c>
      <c r="O173">
        <v>58</v>
      </c>
      <c r="P173">
        <v>82</v>
      </c>
    </row>
    <row r="174" spans="1:16" x14ac:dyDescent="0.3">
      <c r="A174" t="s">
        <v>669</v>
      </c>
      <c r="B174">
        <v>96</v>
      </c>
      <c r="C174" t="s">
        <v>670</v>
      </c>
      <c r="D174" t="s">
        <v>671</v>
      </c>
      <c r="E174" t="s">
        <v>18</v>
      </c>
      <c r="F174" t="s">
        <v>148</v>
      </c>
      <c r="G174" t="s">
        <v>672</v>
      </c>
      <c r="H174" t="s">
        <v>673</v>
      </c>
      <c r="I174" t="s">
        <v>379</v>
      </c>
      <c r="J174" t="s">
        <v>674</v>
      </c>
      <c r="K174">
        <v>500</v>
      </c>
      <c r="L174">
        <v>8.0071958940000005</v>
      </c>
      <c r="M174">
        <v>62.4438326</v>
      </c>
      <c r="N174" t="str">
        <f t="shared" si="2"/>
        <v>Medium</v>
      </c>
      <c r="O174">
        <v>58</v>
      </c>
      <c r="P174">
        <v>80</v>
      </c>
    </row>
    <row r="175" spans="1:16" x14ac:dyDescent="0.3">
      <c r="A175" t="s">
        <v>675</v>
      </c>
      <c r="B175">
        <v>96</v>
      </c>
      <c r="C175" t="s">
        <v>411</v>
      </c>
      <c r="D175" t="s">
        <v>111</v>
      </c>
      <c r="E175" t="s">
        <v>18</v>
      </c>
      <c r="F175" t="s">
        <v>194</v>
      </c>
      <c r="G175" t="s">
        <v>676</v>
      </c>
      <c r="H175" t="s">
        <v>113</v>
      </c>
      <c r="I175" s="1">
        <v>22.49</v>
      </c>
      <c r="J175" t="s">
        <v>103</v>
      </c>
      <c r="K175">
        <v>22.49</v>
      </c>
      <c r="L175">
        <v>12</v>
      </c>
      <c r="M175">
        <v>1.8741666669999999</v>
      </c>
      <c r="N175" t="str">
        <f t="shared" si="2"/>
        <v>Low</v>
      </c>
      <c r="O175">
        <v>60</v>
      </c>
      <c r="P175">
        <v>76</v>
      </c>
    </row>
    <row r="176" spans="1:16" x14ac:dyDescent="0.3">
      <c r="A176" t="s">
        <v>677</v>
      </c>
      <c r="B176">
        <v>96</v>
      </c>
      <c r="C176" t="s">
        <v>678</v>
      </c>
      <c r="D176" t="s">
        <v>679</v>
      </c>
      <c r="E176" t="s">
        <v>60</v>
      </c>
      <c r="F176" t="s">
        <v>680</v>
      </c>
      <c r="G176" t="s">
        <v>681</v>
      </c>
      <c r="H176" t="s">
        <v>35</v>
      </c>
      <c r="I176" t="s">
        <v>682</v>
      </c>
      <c r="J176" t="s">
        <v>674</v>
      </c>
      <c r="K176">
        <v>2616</v>
      </c>
      <c r="L176">
        <v>8.0071958940000005</v>
      </c>
      <c r="M176">
        <v>326.70613220000001</v>
      </c>
      <c r="N176" t="str">
        <f t="shared" si="2"/>
        <v>High</v>
      </c>
      <c r="O176">
        <v>45</v>
      </c>
      <c r="P176">
        <v>58</v>
      </c>
    </row>
    <row r="177" spans="1:16" x14ac:dyDescent="0.3">
      <c r="A177" t="s">
        <v>683</v>
      </c>
      <c r="B177">
        <v>96</v>
      </c>
      <c r="C177" t="s">
        <v>105</v>
      </c>
      <c r="D177" t="s">
        <v>106</v>
      </c>
      <c r="E177" t="s">
        <v>65</v>
      </c>
      <c r="F177" t="s">
        <v>434</v>
      </c>
      <c r="G177" t="s">
        <v>585</v>
      </c>
      <c r="H177" t="s">
        <v>106</v>
      </c>
      <c r="I177" s="1">
        <v>20.99</v>
      </c>
      <c r="J177" t="s">
        <v>103</v>
      </c>
      <c r="K177">
        <v>20.99</v>
      </c>
      <c r="L177">
        <v>12</v>
      </c>
      <c r="M177">
        <v>1.7491666669999999</v>
      </c>
      <c r="N177" t="str">
        <f t="shared" si="2"/>
        <v>Low</v>
      </c>
      <c r="O177">
        <v>58</v>
      </c>
      <c r="P177">
        <v>84</v>
      </c>
    </row>
    <row r="178" spans="1:16" x14ac:dyDescent="0.3">
      <c r="A178" t="s">
        <v>684</v>
      </c>
      <c r="B178">
        <v>96</v>
      </c>
      <c r="C178" t="s">
        <v>16</v>
      </c>
      <c r="D178" t="s">
        <v>685</v>
      </c>
      <c r="E178" t="s">
        <v>18</v>
      </c>
      <c r="F178" t="s">
        <v>232</v>
      </c>
      <c r="G178" t="s">
        <v>326</v>
      </c>
      <c r="H178" t="s">
        <v>310</v>
      </c>
      <c r="I178" s="1">
        <v>32</v>
      </c>
      <c r="J178" t="s">
        <v>22</v>
      </c>
      <c r="K178">
        <v>32</v>
      </c>
      <c r="L178">
        <v>8</v>
      </c>
      <c r="M178">
        <v>4</v>
      </c>
      <c r="N178" t="str">
        <f t="shared" si="2"/>
        <v>Low</v>
      </c>
      <c r="O178">
        <v>60</v>
      </c>
      <c r="P178">
        <v>77</v>
      </c>
    </row>
    <row r="179" spans="1:16" x14ac:dyDescent="0.3">
      <c r="A179" t="s">
        <v>686</v>
      </c>
      <c r="B179">
        <v>96</v>
      </c>
      <c r="C179" t="s">
        <v>687</v>
      </c>
      <c r="D179" t="s">
        <v>111</v>
      </c>
      <c r="E179" t="s">
        <v>18</v>
      </c>
      <c r="F179" t="s">
        <v>688</v>
      </c>
      <c r="G179" t="s">
        <v>313</v>
      </c>
      <c r="H179" t="s">
        <v>113</v>
      </c>
      <c r="I179" s="1">
        <v>18.95</v>
      </c>
      <c r="J179" t="s">
        <v>103</v>
      </c>
      <c r="K179">
        <v>18.95</v>
      </c>
      <c r="L179">
        <v>12</v>
      </c>
      <c r="M179">
        <v>1.579166667</v>
      </c>
      <c r="N179" t="str">
        <f t="shared" si="2"/>
        <v>Low</v>
      </c>
      <c r="O179">
        <v>55</v>
      </c>
      <c r="P179">
        <v>74</v>
      </c>
    </row>
    <row r="180" spans="1:16" x14ac:dyDescent="0.3">
      <c r="A180" t="s">
        <v>689</v>
      </c>
      <c r="B180">
        <v>96</v>
      </c>
      <c r="C180" t="s">
        <v>690</v>
      </c>
      <c r="D180" t="s">
        <v>94</v>
      </c>
      <c r="E180" t="s">
        <v>18</v>
      </c>
      <c r="F180" t="s">
        <v>70</v>
      </c>
      <c r="G180" t="s">
        <v>200</v>
      </c>
      <c r="H180" t="s">
        <v>97</v>
      </c>
      <c r="I180" s="1">
        <v>49.95</v>
      </c>
      <c r="J180" t="s">
        <v>22</v>
      </c>
      <c r="K180">
        <v>49.95</v>
      </c>
      <c r="L180">
        <v>8</v>
      </c>
      <c r="M180">
        <v>6.2437500000000004</v>
      </c>
      <c r="N180" t="str">
        <f t="shared" si="2"/>
        <v>Low</v>
      </c>
      <c r="O180">
        <v>56</v>
      </c>
      <c r="P180">
        <v>76</v>
      </c>
    </row>
    <row r="181" spans="1:16" x14ac:dyDescent="0.3">
      <c r="A181" t="s">
        <v>691</v>
      </c>
      <c r="B181">
        <v>96</v>
      </c>
      <c r="C181" t="s">
        <v>146</v>
      </c>
      <c r="D181" t="s">
        <v>692</v>
      </c>
      <c r="E181" t="s">
        <v>18</v>
      </c>
      <c r="F181" t="s">
        <v>542</v>
      </c>
      <c r="G181" t="s">
        <v>183</v>
      </c>
      <c r="H181" t="s">
        <v>628</v>
      </c>
      <c r="I181" s="1">
        <v>22</v>
      </c>
      <c r="J181" t="s">
        <v>79</v>
      </c>
      <c r="K181">
        <v>22</v>
      </c>
      <c r="L181">
        <v>16</v>
      </c>
      <c r="M181">
        <v>1.375</v>
      </c>
      <c r="N181" t="str">
        <f t="shared" si="2"/>
        <v>Low</v>
      </c>
      <c r="O181">
        <v>56</v>
      </c>
      <c r="P181">
        <v>80</v>
      </c>
    </row>
    <row r="182" spans="1:16" x14ac:dyDescent="0.3">
      <c r="A182" t="s">
        <v>693</v>
      </c>
      <c r="B182">
        <v>96</v>
      </c>
      <c r="C182" t="s">
        <v>155</v>
      </c>
      <c r="D182" t="s">
        <v>694</v>
      </c>
      <c r="E182" t="s">
        <v>65</v>
      </c>
      <c r="F182" t="s">
        <v>695</v>
      </c>
      <c r="G182" t="s">
        <v>346</v>
      </c>
      <c r="H182" t="s">
        <v>696</v>
      </c>
      <c r="I182" s="1">
        <v>100</v>
      </c>
      <c r="J182" t="s">
        <v>43</v>
      </c>
      <c r="K182">
        <v>100</v>
      </c>
      <c r="L182">
        <v>4</v>
      </c>
      <c r="M182">
        <v>25</v>
      </c>
      <c r="N182" t="str">
        <f t="shared" si="2"/>
        <v>Low</v>
      </c>
      <c r="O182">
        <v>67</v>
      </c>
      <c r="P182">
        <v>94</v>
      </c>
    </row>
    <row r="183" spans="1:16" x14ac:dyDescent="0.3">
      <c r="A183" t="s">
        <v>697</v>
      </c>
      <c r="B183">
        <v>96</v>
      </c>
      <c r="C183" t="s">
        <v>449</v>
      </c>
      <c r="D183" t="s">
        <v>106</v>
      </c>
      <c r="E183" t="s">
        <v>18</v>
      </c>
      <c r="F183" t="s">
        <v>698</v>
      </c>
      <c r="G183" t="s">
        <v>594</v>
      </c>
      <c r="H183" t="s">
        <v>106</v>
      </c>
      <c r="I183" s="1">
        <v>14.5</v>
      </c>
      <c r="J183" t="s">
        <v>103</v>
      </c>
      <c r="K183">
        <v>14.5</v>
      </c>
      <c r="L183">
        <v>12</v>
      </c>
      <c r="M183">
        <v>1.2083333329999999</v>
      </c>
      <c r="N183" t="str">
        <f t="shared" si="2"/>
        <v>Low</v>
      </c>
      <c r="O183">
        <v>56</v>
      </c>
      <c r="P183">
        <v>77</v>
      </c>
    </row>
    <row r="184" spans="1:16" hidden="1" x14ac:dyDescent="0.3">
      <c r="A184" t="s">
        <v>699</v>
      </c>
      <c r="B184">
        <v>96</v>
      </c>
      <c r="C184" t="s">
        <v>700</v>
      </c>
      <c r="D184" t="s">
        <v>701</v>
      </c>
      <c r="F184" t="s">
        <v>325</v>
      </c>
      <c r="G184" t="s">
        <v>484</v>
      </c>
      <c r="H184" t="s">
        <v>57</v>
      </c>
      <c r="I184" s="1">
        <v>45</v>
      </c>
      <c r="J184" t="s">
        <v>43</v>
      </c>
      <c r="K184">
        <v>45</v>
      </c>
      <c r="L184">
        <v>4</v>
      </c>
      <c r="M184">
        <v>11.25</v>
      </c>
      <c r="N184" t="str">
        <f t="shared" si="2"/>
        <v>Low</v>
      </c>
      <c r="O184">
        <v>0</v>
      </c>
      <c r="P184">
        <v>0</v>
      </c>
    </row>
    <row r="185" spans="1:16" x14ac:dyDescent="0.3">
      <c r="A185" t="s">
        <v>702</v>
      </c>
      <c r="B185">
        <v>96</v>
      </c>
      <c r="C185" t="s">
        <v>276</v>
      </c>
      <c r="D185" t="s">
        <v>703</v>
      </c>
      <c r="E185" t="s">
        <v>65</v>
      </c>
      <c r="F185" t="s">
        <v>704</v>
      </c>
      <c r="G185" t="s">
        <v>705</v>
      </c>
      <c r="H185" t="s">
        <v>21</v>
      </c>
      <c r="I185" s="1">
        <v>35</v>
      </c>
      <c r="J185" t="s">
        <v>280</v>
      </c>
      <c r="K185">
        <v>35</v>
      </c>
      <c r="L185">
        <v>4.4092488400000001</v>
      </c>
      <c r="M185">
        <v>7.9378599999999997</v>
      </c>
      <c r="N185" t="str">
        <f t="shared" si="2"/>
        <v>Low</v>
      </c>
      <c r="O185">
        <v>62</v>
      </c>
      <c r="P185">
        <v>88</v>
      </c>
    </row>
    <row r="186" spans="1:16" x14ac:dyDescent="0.3">
      <c r="A186" t="s">
        <v>706</v>
      </c>
      <c r="B186">
        <v>96</v>
      </c>
      <c r="C186" t="s">
        <v>374</v>
      </c>
      <c r="D186" t="s">
        <v>476</v>
      </c>
      <c r="E186" t="s">
        <v>18</v>
      </c>
      <c r="F186" t="s">
        <v>707</v>
      </c>
      <c r="G186" t="s">
        <v>708</v>
      </c>
      <c r="H186" t="s">
        <v>310</v>
      </c>
      <c r="I186" s="1">
        <v>38</v>
      </c>
      <c r="J186" t="s">
        <v>22</v>
      </c>
      <c r="K186">
        <v>38</v>
      </c>
      <c r="L186">
        <v>8</v>
      </c>
      <c r="M186">
        <v>4.75</v>
      </c>
      <c r="N186" t="str">
        <f t="shared" si="2"/>
        <v>Low</v>
      </c>
      <c r="O186">
        <v>61</v>
      </c>
      <c r="P186">
        <v>79</v>
      </c>
    </row>
    <row r="187" spans="1:16" x14ac:dyDescent="0.3">
      <c r="A187" t="s">
        <v>709</v>
      </c>
      <c r="B187">
        <v>96</v>
      </c>
      <c r="C187" t="s">
        <v>276</v>
      </c>
      <c r="D187" t="s">
        <v>25</v>
      </c>
      <c r="E187" t="s">
        <v>18</v>
      </c>
      <c r="F187" t="s">
        <v>416</v>
      </c>
      <c r="G187" t="s">
        <v>710</v>
      </c>
      <c r="H187" t="s">
        <v>28</v>
      </c>
      <c r="I187" s="1">
        <v>60</v>
      </c>
      <c r="J187" t="s">
        <v>643</v>
      </c>
      <c r="K187">
        <v>60</v>
      </c>
      <c r="L187">
        <v>5.2910986080000004</v>
      </c>
      <c r="M187">
        <v>11.3398</v>
      </c>
      <c r="N187" t="str">
        <f t="shared" si="2"/>
        <v>Low</v>
      </c>
      <c r="O187">
        <v>59</v>
      </c>
      <c r="P187">
        <v>77</v>
      </c>
    </row>
    <row r="188" spans="1:16" x14ac:dyDescent="0.3">
      <c r="A188" t="s">
        <v>711</v>
      </c>
      <c r="B188">
        <v>96</v>
      </c>
      <c r="C188" t="s">
        <v>31</v>
      </c>
      <c r="D188" t="s">
        <v>712</v>
      </c>
      <c r="E188" t="s">
        <v>18</v>
      </c>
      <c r="F188" t="s">
        <v>380</v>
      </c>
      <c r="G188" t="s">
        <v>713</v>
      </c>
      <c r="H188" t="s">
        <v>512</v>
      </c>
      <c r="I188" t="s">
        <v>302</v>
      </c>
      <c r="J188" t="s">
        <v>134</v>
      </c>
      <c r="K188">
        <v>600</v>
      </c>
      <c r="L188">
        <v>3.5273990720000001</v>
      </c>
      <c r="M188">
        <v>170.09700000000001</v>
      </c>
      <c r="N188" t="str">
        <f t="shared" si="2"/>
        <v>High</v>
      </c>
      <c r="O188">
        <v>60</v>
      </c>
      <c r="P188">
        <v>80</v>
      </c>
    </row>
    <row r="189" spans="1:16" x14ac:dyDescent="0.3">
      <c r="A189" t="s">
        <v>714</v>
      </c>
      <c r="B189">
        <v>96</v>
      </c>
      <c r="C189" t="s">
        <v>16</v>
      </c>
      <c r="D189" t="s">
        <v>487</v>
      </c>
      <c r="E189" t="s">
        <v>65</v>
      </c>
      <c r="F189" t="s">
        <v>715</v>
      </c>
      <c r="G189" t="s">
        <v>716</v>
      </c>
      <c r="H189" t="s">
        <v>21</v>
      </c>
      <c r="I189" s="1">
        <v>22</v>
      </c>
      <c r="J189" t="s">
        <v>22</v>
      </c>
      <c r="K189">
        <v>22</v>
      </c>
      <c r="L189">
        <v>8</v>
      </c>
      <c r="M189">
        <v>2.75</v>
      </c>
      <c r="N189" t="str">
        <f t="shared" si="2"/>
        <v>Low</v>
      </c>
      <c r="O189">
        <v>63</v>
      </c>
      <c r="P189">
        <v>88</v>
      </c>
    </row>
    <row r="190" spans="1:16" x14ac:dyDescent="0.3">
      <c r="A190" t="s">
        <v>717</v>
      </c>
      <c r="B190">
        <v>96</v>
      </c>
      <c r="C190" t="s">
        <v>121</v>
      </c>
      <c r="D190" t="s">
        <v>25</v>
      </c>
      <c r="E190" t="s">
        <v>18</v>
      </c>
      <c r="F190" t="s">
        <v>718</v>
      </c>
      <c r="G190" t="s">
        <v>719</v>
      </c>
      <c r="H190" t="s">
        <v>28</v>
      </c>
      <c r="I190" s="1">
        <v>50</v>
      </c>
      <c r="J190" t="s">
        <v>22</v>
      </c>
      <c r="K190">
        <v>50</v>
      </c>
      <c r="L190">
        <v>8</v>
      </c>
      <c r="M190">
        <v>6.25</v>
      </c>
      <c r="N190" t="str">
        <f t="shared" si="2"/>
        <v>Low</v>
      </c>
      <c r="O190">
        <v>57</v>
      </c>
      <c r="P190">
        <v>80</v>
      </c>
    </row>
    <row r="191" spans="1:16" x14ac:dyDescent="0.3">
      <c r="A191" t="s">
        <v>720</v>
      </c>
      <c r="B191">
        <v>96</v>
      </c>
      <c r="C191" t="s">
        <v>568</v>
      </c>
      <c r="D191" t="s">
        <v>111</v>
      </c>
      <c r="E191" t="s">
        <v>18</v>
      </c>
      <c r="F191" t="s">
        <v>668</v>
      </c>
      <c r="G191" t="s">
        <v>721</v>
      </c>
      <c r="H191" t="s">
        <v>113</v>
      </c>
      <c r="I191" s="1">
        <v>23.5</v>
      </c>
      <c r="J191" t="s">
        <v>103</v>
      </c>
      <c r="K191">
        <v>23.5</v>
      </c>
      <c r="L191">
        <v>12</v>
      </c>
      <c r="M191">
        <v>1.9583333329999999</v>
      </c>
      <c r="N191" t="str">
        <f t="shared" si="2"/>
        <v>Low</v>
      </c>
      <c r="O191">
        <v>58</v>
      </c>
      <c r="P191">
        <v>82</v>
      </c>
    </row>
    <row r="192" spans="1:16" x14ac:dyDescent="0.3">
      <c r="A192" t="s">
        <v>722</v>
      </c>
      <c r="B192">
        <v>96</v>
      </c>
      <c r="C192" t="s">
        <v>248</v>
      </c>
      <c r="D192" t="s">
        <v>723</v>
      </c>
      <c r="E192" t="s">
        <v>724</v>
      </c>
      <c r="F192" t="s">
        <v>725</v>
      </c>
      <c r="G192" t="s">
        <v>726</v>
      </c>
      <c r="H192" t="s">
        <v>723</v>
      </c>
      <c r="I192" t="s">
        <v>163</v>
      </c>
      <c r="J192" t="s">
        <v>22</v>
      </c>
      <c r="K192">
        <v>550</v>
      </c>
      <c r="L192">
        <v>8</v>
      </c>
      <c r="M192">
        <v>68.75</v>
      </c>
      <c r="N192" t="str">
        <f t="shared" si="2"/>
        <v>Medium</v>
      </c>
      <c r="O192">
        <v>35</v>
      </c>
      <c r="P192">
        <v>48</v>
      </c>
    </row>
    <row r="193" spans="1:16" x14ac:dyDescent="0.3">
      <c r="A193" t="s">
        <v>727</v>
      </c>
      <c r="B193">
        <v>96</v>
      </c>
      <c r="C193" t="s">
        <v>64</v>
      </c>
      <c r="D193" t="s">
        <v>25</v>
      </c>
      <c r="E193" t="s">
        <v>65</v>
      </c>
      <c r="F193" t="s">
        <v>483</v>
      </c>
      <c r="G193" t="s">
        <v>67</v>
      </c>
      <c r="H193" t="s">
        <v>28</v>
      </c>
      <c r="I193" s="1">
        <v>400</v>
      </c>
      <c r="J193" t="s">
        <v>37</v>
      </c>
      <c r="K193">
        <v>400</v>
      </c>
      <c r="L193">
        <v>0.70547981400000004</v>
      </c>
      <c r="M193">
        <v>566.99</v>
      </c>
      <c r="N193" t="str">
        <f t="shared" si="2"/>
        <v>High</v>
      </c>
      <c r="O193">
        <v>65</v>
      </c>
      <c r="P193">
        <v>90</v>
      </c>
    </row>
    <row r="194" spans="1:16" x14ac:dyDescent="0.3">
      <c r="A194" t="s">
        <v>728</v>
      </c>
      <c r="B194">
        <v>96</v>
      </c>
      <c r="C194" t="s">
        <v>687</v>
      </c>
      <c r="D194" t="s">
        <v>729</v>
      </c>
      <c r="E194" t="s">
        <v>18</v>
      </c>
      <c r="F194" t="s">
        <v>177</v>
      </c>
      <c r="G194" t="s">
        <v>730</v>
      </c>
      <c r="H194" t="s">
        <v>97</v>
      </c>
      <c r="I194" s="1">
        <v>24</v>
      </c>
      <c r="J194" t="s">
        <v>43</v>
      </c>
      <c r="K194">
        <v>24</v>
      </c>
      <c r="L194">
        <v>4</v>
      </c>
      <c r="M194">
        <v>6</v>
      </c>
      <c r="N194" t="str">
        <f t="shared" si="2"/>
        <v>Low</v>
      </c>
      <c r="O194">
        <v>59</v>
      </c>
      <c r="P194">
        <v>82</v>
      </c>
    </row>
    <row r="195" spans="1:16" x14ac:dyDescent="0.3">
      <c r="A195" t="s">
        <v>731</v>
      </c>
      <c r="B195">
        <v>96</v>
      </c>
      <c r="C195" t="s">
        <v>16</v>
      </c>
      <c r="D195" t="s">
        <v>732</v>
      </c>
      <c r="E195" t="s">
        <v>18</v>
      </c>
      <c r="F195" t="s">
        <v>733</v>
      </c>
      <c r="G195" t="s">
        <v>734</v>
      </c>
      <c r="H195" t="s">
        <v>162</v>
      </c>
      <c r="I195" s="1">
        <v>20.9</v>
      </c>
      <c r="J195" t="s">
        <v>103</v>
      </c>
      <c r="K195">
        <v>20.9</v>
      </c>
      <c r="L195">
        <v>12</v>
      </c>
      <c r="M195">
        <v>1.7416666670000001</v>
      </c>
      <c r="N195" t="str">
        <f t="shared" ref="N195:N258" si="3">IF(M195&lt;50,"Low",IF(M195&lt;150,"Medium",IF(M195&lt;1000,"High","Very High")))</f>
        <v>Low</v>
      </c>
      <c r="O195">
        <v>53</v>
      </c>
      <c r="P195">
        <v>76</v>
      </c>
    </row>
    <row r="196" spans="1:16" x14ac:dyDescent="0.3">
      <c r="A196" t="s">
        <v>735</v>
      </c>
      <c r="B196">
        <v>96</v>
      </c>
      <c r="C196" t="s">
        <v>690</v>
      </c>
      <c r="D196" t="s">
        <v>94</v>
      </c>
      <c r="E196" t="s">
        <v>18</v>
      </c>
      <c r="F196" t="s">
        <v>736</v>
      </c>
      <c r="G196" t="s">
        <v>441</v>
      </c>
      <c r="H196" t="s">
        <v>97</v>
      </c>
      <c r="I196" s="1">
        <v>44.95</v>
      </c>
      <c r="J196" t="s">
        <v>22</v>
      </c>
      <c r="K196">
        <v>44.95</v>
      </c>
      <c r="L196">
        <v>8</v>
      </c>
      <c r="M196">
        <v>5.6187500000000004</v>
      </c>
      <c r="N196" t="str">
        <f t="shared" si="3"/>
        <v>Low</v>
      </c>
      <c r="O196">
        <v>56</v>
      </c>
      <c r="P196">
        <v>82</v>
      </c>
    </row>
    <row r="197" spans="1:16" x14ac:dyDescent="0.3">
      <c r="A197" t="s">
        <v>737</v>
      </c>
      <c r="B197">
        <v>96</v>
      </c>
      <c r="C197" t="s">
        <v>146</v>
      </c>
      <c r="D197" t="s">
        <v>231</v>
      </c>
      <c r="E197" t="s">
        <v>65</v>
      </c>
      <c r="F197" t="s">
        <v>142</v>
      </c>
      <c r="G197" t="s">
        <v>233</v>
      </c>
      <c r="H197" t="s">
        <v>196</v>
      </c>
      <c r="I197" t="s">
        <v>234</v>
      </c>
      <c r="J197" t="s">
        <v>22</v>
      </c>
      <c r="K197">
        <v>350</v>
      </c>
      <c r="L197">
        <v>8</v>
      </c>
      <c r="M197">
        <v>43.75</v>
      </c>
      <c r="N197" t="str">
        <f t="shared" si="3"/>
        <v>Low</v>
      </c>
      <c r="O197">
        <v>62</v>
      </c>
      <c r="P197">
        <v>84</v>
      </c>
    </row>
    <row r="198" spans="1:16" x14ac:dyDescent="0.3">
      <c r="A198" t="s">
        <v>738</v>
      </c>
      <c r="B198">
        <v>96</v>
      </c>
      <c r="C198" t="s">
        <v>16</v>
      </c>
      <c r="D198" t="s">
        <v>739</v>
      </c>
      <c r="E198" t="s">
        <v>65</v>
      </c>
      <c r="F198" t="s">
        <v>100</v>
      </c>
      <c r="G198" t="s">
        <v>740</v>
      </c>
      <c r="H198" t="s">
        <v>21</v>
      </c>
      <c r="I198" s="1">
        <v>29</v>
      </c>
      <c r="J198" t="s">
        <v>22</v>
      </c>
      <c r="K198">
        <v>29</v>
      </c>
      <c r="L198">
        <v>8</v>
      </c>
      <c r="M198">
        <v>3.625</v>
      </c>
      <c r="N198" t="str">
        <f t="shared" si="3"/>
        <v>Low</v>
      </c>
      <c r="O198">
        <v>64</v>
      </c>
      <c r="P198">
        <v>86</v>
      </c>
    </row>
    <row r="199" spans="1:16" x14ac:dyDescent="0.3">
      <c r="A199" t="s">
        <v>741</v>
      </c>
      <c r="B199">
        <v>96</v>
      </c>
      <c r="C199" t="s">
        <v>564</v>
      </c>
      <c r="D199" t="s">
        <v>565</v>
      </c>
      <c r="E199" t="s">
        <v>18</v>
      </c>
      <c r="F199" t="s">
        <v>95</v>
      </c>
      <c r="G199" t="s">
        <v>566</v>
      </c>
      <c r="H199" t="s">
        <v>113</v>
      </c>
      <c r="I199" s="1">
        <v>15</v>
      </c>
      <c r="J199" t="s">
        <v>306</v>
      </c>
      <c r="K199">
        <v>15</v>
      </c>
      <c r="L199">
        <v>8.8184976810000002</v>
      </c>
      <c r="M199">
        <v>1.7009700000000001</v>
      </c>
      <c r="N199" t="str">
        <f t="shared" si="3"/>
        <v>Low</v>
      </c>
      <c r="O199">
        <v>56</v>
      </c>
      <c r="P199">
        <v>78</v>
      </c>
    </row>
    <row r="200" spans="1:16" x14ac:dyDescent="0.3">
      <c r="A200" t="s">
        <v>742</v>
      </c>
      <c r="B200">
        <v>96</v>
      </c>
      <c r="C200" t="s">
        <v>155</v>
      </c>
      <c r="D200" t="s">
        <v>694</v>
      </c>
      <c r="E200" t="s">
        <v>65</v>
      </c>
      <c r="F200" t="s">
        <v>66</v>
      </c>
      <c r="G200" t="s">
        <v>346</v>
      </c>
      <c r="H200" t="s">
        <v>696</v>
      </c>
      <c r="I200" s="1">
        <v>100</v>
      </c>
      <c r="J200" t="s">
        <v>43</v>
      </c>
      <c r="K200">
        <v>100</v>
      </c>
      <c r="L200">
        <v>4</v>
      </c>
      <c r="M200">
        <v>25</v>
      </c>
      <c r="N200" t="str">
        <f t="shared" si="3"/>
        <v>Low</v>
      </c>
      <c r="O200">
        <v>64</v>
      </c>
      <c r="P200">
        <v>88</v>
      </c>
    </row>
    <row r="201" spans="1:16" x14ac:dyDescent="0.3">
      <c r="A201" t="s">
        <v>743</v>
      </c>
      <c r="B201">
        <v>96</v>
      </c>
      <c r="C201" t="s">
        <v>243</v>
      </c>
      <c r="D201" t="s">
        <v>744</v>
      </c>
      <c r="E201" t="s">
        <v>65</v>
      </c>
      <c r="F201" t="s">
        <v>745</v>
      </c>
      <c r="G201" t="s">
        <v>746</v>
      </c>
      <c r="H201" t="s">
        <v>21</v>
      </c>
      <c r="I201" t="s">
        <v>747</v>
      </c>
      <c r="J201" t="s">
        <v>134</v>
      </c>
      <c r="K201">
        <v>1680</v>
      </c>
      <c r="L201">
        <v>3.5273990720000001</v>
      </c>
      <c r="M201">
        <v>476.27159999999998</v>
      </c>
      <c r="N201" t="str">
        <f t="shared" si="3"/>
        <v>High</v>
      </c>
      <c r="O201">
        <v>76</v>
      </c>
      <c r="P201">
        <v>92</v>
      </c>
    </row>
    <row r="202" spans="1:16" x14ac:dyDescent="0.3">
      <c r="A202" t="s">
        <v>748</v>
      </c>
      <c r="B202">
        <v>96</v>
      </c>
      <c r="C202" t="s">
        <v>105</v>
      </c>
      <c r="D202" t="s">
        <v>749</v>
      </c>
      <c r="E202" t="s">
        <v>18</v>
      </c>
      <c r="F202" t="s">
        <v>528</v>
      </c>
      <c r="G202" t="s">
        <v>171</v>
      </c>
      <c r="H202" t="s">
        <v>750</v>
      </c>
      <c r="I202" s="1">
        <v>60</v>
      </c>
      <c r="J202" t="s">
        <v>22</v>
      </c>
      <c r="K202">
        <v>60</v>
      </c>
      <c r="L202">
        <v>8</v>
      </c>
      <c r="M202">
        <v>7.5</v>
      </c>
      <c r="N202" t="str">
        <f t="shared" si="3"/>
        <v>Low</v>
      </c>
      <c r="O202">
        <v>57</v>
      </c>
      <c r="P202">
        <v>83</v>
      </c>
    </row>
    <row r="203" spans="1:16" x14ac:dyDescent="0.3">
      <c r="A203" t="s">
        <v>751</v>
      </c>
      <c r="B203">
        <v>96</v>
      </c>
      <c r="C203" t="s">
        <v>146</v>
      </c>
      <c r="D203" t="s">
        <v>752</v>
      </c>
      <c r="E203" t="s">
        <v>18</v>
      </c>
      <c r="F203" t="s">
        <v>753</v>
      </c>
      <c r="G203" t="s">
        <v>754</v>
      </c>
      <c r="H203" t="s">
        <v>102</v>
      </c>
      <c r="I203" t="s">
        <v>755</v>
      </c>
      <c r="J203" t="s">
        <v>22</v>
      </c>
      <c r="K203">
        <v>250</v>
      </c>
      <c r="L203">
        <v>8</v>
      </c>
      <c r="M203">
        <v>31.25</v>
      </c>
      <c r="N203" t="str">
        <f t="shared" si="3"/>
        <v>Low</v>
      </c>
      <c r="O203">
        <v>55</v>
      </c>
      <c r="P203">
        <v>77</v>
      </c>
    </row>
    <row r="204" spans="1:16" x14ac:dyDescent="0.3">
      <c r="A204" t="s">
        <v>439</v>
      </c>
      <c r="B204">
        <v>96</v>
      </c>
      <c r="C204" t="s">
        <v>45</v>
      </c>
      <c r="D204" t="s">
        <v>46</v>
      </c>
      <c r="E204" t="s">
        <v>18</v>
      </c>
      <c r="F204" t="s">
        <v>269</v>
      </c>
      <c r="G204" t="s">
        <v>756</v>
      </c>
      <c r="H204" t="s">
        <v>49</v>
      </c>
      <c r="I204" s="1">
        <v>87.5</v>
      </c>
      <c r="J204" t="s">
        <v>22</v>
      </c>
      <c r="K204">
        <v>87.5</v>
      </c>
      <c r="L204">
        <v>8</v>
      </c>
      <c r="M204">
        <v>10.9375</v>
      </c>
      <c r="N204" t="str">
        <f t="shared" si="3"/>
        <v>Low</v>
      </c>
      <c r="O204">
        <v>56</v>
      </c>
      <c r="P204">
        <v>74</v>
      </c>
    </row>
    <row r="205" spans="1:16" x14ac:dyDescent="0.3">
      <c r="A205" t="s">
        <v>757</v>
      </c>
      <c r="B205">
        <v>96</v>
      </c>
      <c r="C205" t="s">
        <v>374</v>
      </c>
      <c r="D205" t="s">
        <v>17</v>
      </c>
      <c r="E205" t="s">
        <v>65</v>
      </c>
      <c r="F205" t="s">
        <v>174</v>
      </c>
      <c r="G205" t="s">
        <v>740</v>
      </c>
      <c r="H205" t="s">
        <v>21</v>
      </c>
      <c r="I205" s="1">
        <v>29</v>
      </c>
      <c r="J205" t="s">
        <v>22</v>
      </c>
      <c r="K205">
        <v>29</v>
      </c>
      <c r="L205">
        <v>8</v>
      </c>
      <c r="M205">
        <v>3.625</v>
      </c>
      <c r="N205" t="str">
        <f t="shared" si="3"/>
        <v>Low</v>
      </c>
      <c r="O205">
        <v>64</v>
      </c>
      <c r="P205">
        <v>84</v>
      </c>
    </row>
    <row r="206" spans="1:16" x14ac:dyDescent="0.3">
      <c r="A206" t="s">
        <v>758</v>
      </c>
      <c r="B206">
        <v>96</v>
      </c>
      <c r="C206" t="s">
        <v>759</v>
      </c>
      <c r="D206" t="s">
        <v>760</v>
      </c>
      <c r="E206" t="s">
        <v>60</v>
      </c>
      <c r="F206" t="s">
        <v>761</v>
      </c>
      <c r="G206" t="s">
        <v>589</v>
      </c>
      <c r="H206" t="s">
        <v>512</v>
      </c>
      <c r="I206" s="1">
        <v>25</v>
      </c>
      <c r="J206" t="s">
        <v>103</v>
      </c>
      <c r="K206">
        <v>25</v>
      </c>
      <c r="L206">
        <v>12</v>
      </c>
      <c r="M206">
        <v>2.0833333330000001</v>
      </c>
      <c r="N206" t="str">
        <f t="shared" si="3"/>
        <v>Low</v>
      </c>
      <c r="O206">
        <v>50</v>
      </c>
      <c r="P206">
        <v>64</v>
      </c>
    </row>
    <row r="207" spans="1:16" x14ac:dyDescent="0.3">
      <c r="A207" t="s">
        <v>762</v>
      </c>
      <c r="B207">
        <v>96</v>
      </c>
      <c r="C207" t="s">
        <v>248</v>
      </c>
      <c r="D207" t="s">
        <v>111</v>
      </c>
      <c r="E207" t="s">
        <v>60</v>
      </c>
      <c r="F207" t="s">
        <v>250</v>
      </c>
      <c r="G207" t="s">
        <v>763</v>
      </c>
      <c r="H207" t="s">
        <v>113</v>
      </c>
      <c r="I207" t="s">
        <v>764</v>
      </c>
      <c r="J207" t="s">
        <v>22</v>
      </c>
      <c r="K207">
        <v>950</v>
      </c>
      <c r="L207">
        <v>8</v>
      </c>
      <c r="M207">
        <v>118.75</v>
      </c>
      <c r="N207" t="str">
        <f t="shared" si="3"/>
        <v>Medium</v>
      </c>
      <c r="O207">
        <v>44</v>
      </c>
      <c r="P207">
        <v>60</v>
      </c>
    </row>
    <row r="208" spans="1:16" x14ac:dyDescent="0.3">
      <c r="A208" t="s">
        <v>765</v>
      </c>
      <c r="B208">
        <v>96</v>
      </c>
      <c r="C208" t="s">
        <v>16</v>
      </c>
      <c r="D208" t="s">
        <v>17</v>
      </c>
      <c r="E208" t="s">
        <v>18</v>
      </c>
      <c r="F208" t="s">
        <v>668</v>
      </c>
      <c r="G208" t="s">
        <v>766</v>
      </c>
      <c r="H208" t="s">
        <v>21</v>
      </c>
      <c r="I208" s="1">
        <v>33</v>
      </c>
      <c r="J208" t="s">
        <v>22</v>
      </c>
      <c r="K208">
        <v>33</v>
      </c>
      <c r="L208">
        <v>8</v>
      </c>
      <c r="M208">
        <v>4.125</v>
      </c>
      <c r="N208" t="str">
        <f t="shared" si="3"/>
        <v>Low</v>
      </c>
      <c r="O208">
        <v>58</v>
      </c>
      <c r="P208">
        <v>82</v>
      </c>
    </row>
    <row r="209" spans="1:16" x14ac:dyDescent="0.3">
      <c r="A209" t="s">
        <v>767</v>
      </c>
      <c r="B209">
        <v>96</v>
      </c>
      <c r="C209" t="s">
        <v>105</v>
      </c>
      <c r="D209" t="s">
        <v>55</v>
      </c>
      <c r="E209" t="s">
        <v>65</v>
      </c>
      <c r="F209" t="s">
        <v>408</v>
      </c>
      <c r="G209" t="s">
        <v>768</v>
      </c>
      <c r="H209" t="s">
        <v>57</v>
      </c>
      <c r="I209" s="1">
        <v>40</v>
      </c>
      <c r="J209" t="s">
        <v>306</v>
      </c>
      <c r="K209">
        <v>40</v>
      </c>
      <c r="L209">
        <v>8.8184976810000002</v>
      </c>
      <c r="M209">
        <v>4.53592</v>
      </c>
      <c r="N209" t="str">
        <f t="shared" si="3"/>
        <v>Low</v>
      </c>
      <c r="O209">
        <v>60</v>
      </c>
      <c r="P209">
        <v>82</v>
      </c>
    </row>
    <row r="210" spans="1:16" x14ac:dyDescent="0.3">
      <c r="A210" t="s">
        <v>769</v>
      </c>
      <c r="B210">
        <v>96</v>
      </c>
      <c r="C210" t="s">
        <v>146</v>
      </c>
      <c r="D210" t="s">
        <v>770</v>
      </c>
      <c r="E210" t="s">
        <v>65</v>
      </c>
      <c r="F210" t="s">
        <v>704</v>
      </c>
      <c r="G210" t="s">
        <v>771</v>
      </c>
      <c r="H210" t="s">
        <v>125</v>
      </c>
      <c r="I210" t="s">
        <v>603</v>
      </c>
      <c r="J210" t="s">
        <v>43</v>
      </c>
      <c r="K210">
        <v>375</v>
      </c>
      <c r="L210">
        <v>4</v>
      </c>
      <c r="M210">
        <v>93.75</v>
      </c>
      <c r="N210" t="str">
        <f t="shared" si="3"/>
        <v>Medium</v>
      </c>
      <c r="O210">
        <v>62</v>
      </c>
      <c r="P210">
        <v>88</v>
      </c>
    </row>
    <row r="211" spans="1:16" x14ac:dyDescent="0.3">
      <c r="A211" t="s">
        <v>772</v>
      </c>
      <c r="B211">
        <v>96</v>
      </c>
      <c r="C211" t="s">
        <v>105</v>
      </c>
      <c r="D211" t="s">
        <v>773</v>
      </c>
      <c r="E211" t="s">
        <v>18</v>
      </c>
      <c r="F211" t="s">
        <v>160</v>
      </c>
      <c r="G211" t="s">
        <v>774</v>
      </c>
      <c r="H211" t="s">
        <v>21</v>
      </c>
      <c r="I211" s="1">
        <v>95</v>
      </c>
      <c r="J211" t="s">
        <v>43</v>
      </c>
      <c r="K211">
        <v>95</v>
      </c>
      <c r="L211">
        <v>4</v>
      </c>
      <c r="M211">
        <v>23.75</v>
      </c>
      <c r="N211" t="str">
        <f t="shared" si="3"/>
        <v>Low</v>
      </c>
      <c r="O211">
        <v>60</v>
      </c>
      <c r="P211">
        <v>78</v>
      </c>
    </row>
    <row r="212" spans="1:16" x14ac:dyDescent="0.3">
      <c r="A212" t="s">
        <v>775</v>
      </c>
      <c r="B212">
        <v>96</v>
      </c>
      <c r="C212" t="s">
        <v>45</v>
      </c>
      <c r="D212" t="s">
        <v>46</v>
      </c>
      <c r="E212" t="s">
        <v>65</v>
      </c>
      <c r="F212" t="s">
        <v>434</v>
      </c>
      <c r="G212" t="s">
        <v>776</v>
      </c>
      <c r="H212" t="s">
        <v>49</v>
      </c>
      <c r="I212" s="1">
        <v>79.95</v>
      </c>
      <c r="J212" t="s">
        <v>22</v>
      </c>
      <c r="K212">
        <v>79.95</v>
      </c>
      <c r="L212">
        <v>8</v>
      </c>
      <c r="M212">
        <v>9.9937500000000004</v>
      </c>
      <c r="N212" t="str">
        <f t="shared" si="3"/>
        <v>Low</v>
      </c>
      <c r="O212">
        <v>58</v>
      </c>
      <c r="P212">
        <v>84</v>
      </c>
    </row>
    <row r="213" spans="1:16" x14ac:dyDescent="0.3">
      <c r="A213" t="s">
        <v>777</v>
      </c>
      <c r="B213">
        <v>96</v>
      </c>
      <c r="C213" t="s">
        <v>248</v>
      </c>
      <c r="D213" t="s">
        <v>111</v>
      </c>
      <c r="E213" t="s">
        <v>60</v>
      </c>
      <c r="F213" t="s">
        <v>778</v>
      </c>
      <c r="G213" t="s">
        <v>558</v>
      </c>
      <c r="H213" t="s">
        <v>113</v>
      </c>
      <c r="I213" t="s">
        <v>559</v>
      </c>
      <c r="J213" t="s">
        <v>22</v>
      </c>
      <c r="K213">
        <v>900</v>
      </c>
      <c r="L213">
        <v>8</v>
      </c>
      <c r="M213">
        <v>112.5</v>
      </c>
      <c r="N213" t="str">
        <f t="shared" si="3"/>
        <v>Medium</v>
      </c>
      <c r="O213">
        <v>46</v>
      </c>
      <c r="P213">
        <v>72</v>
      </c>
    </row>
    <row r="214" spans="1:16" x14ac:dyDescent="0.3">
      <c r="A214" t="s">
        <v>779</v>
      </c>
      <c r="B214">
        <v>96</v>
      </c>
      <c r="C214" t="s">
        <v>24</v>
      </c>
      <c r="D214" t="s">
        <v>25</v>
      </c>
      <c r="E214" t="s">
        <v>18</v>
      </c>
      <c r="F214" t="s">
        <v>26</v>
      </c>
      <c r="G214" t="s">
        <v>719</v>
      </c>
      <c r="H214" t="s">
        <v>28</v>
      </c>
      <c r="I214" s="1">
        <v>50</v>
      </c>
      <c r="J214" t="s">
        <v>22</v>
      </c>
      <c r="K214">
        <v>50</v>
      </c>
      <c r="L214">
        <v>8</v>
      </c>
      <c r="M214">
        <v>6.25</v>
      </c>
      <c r="N214" t="str">
        <f t="shared" si="3"/>
        <v>Low</v>
      </c>
      <c r="O214">
        <v>54</v>
      </c>
      <c r="P214">
        <v>78</v>
      </c>
    </row>
    <row r="215" spans="1:16" x14ac:dyDescent="0.3">
      <c r="A215" t="s">
        <v>780</v>
      </c>
      <c r="B215">
        <v>96</v>
      </c>
      <c r="C215" t="s">
        <v>146</v>
      </c>
      <c r="D215" t="s">
        <v>99</v>
      </c>
      <c r="E215" t="s">
        <v>18</v>
      </c>
      <c r="F215" t="s">
        <v>160</v>
      </c>
      <c r="G215" t="s">
        <v>388</v>
      </c>
      <c r="H215" t="s">
        <v>102</v>
      </c>
      <c r="I215" t="s">
        <v>389</v>
      </c>
      <c r="J215" t="s">
        <v>22</v>
      </c>
      <c r="K215">
        <v>290</v>
      </c>
      <c r="L215">
        <v>8</v>
      </c>
      <c r="M215">
        <v>36.25</v>
      </c>
      <c r="N215" t="str">
        <f t="shared" si="3"/>
        <v>Low</v>
      </c>
      <c r="O215">
        <v>60</v>
      </c>
      <c r="P215">
        <v>78</v>
      </c>
    </row>
    <row r="216" spans="1:16" x14ac:dyDescent="0.3">
      <c r="A216" t="s">
        <v>781</v>
      </c>
      <c r="B216">
        <v>96</v>
      </c>
      <c r="C216" t="s">
        <v>782</v>
      </c>
      <c r="D216" t="s">
        <v>25</v>
      </c>
      <c r="E216" t="s">
        <v>18</v>
      </c>
      <c r="F216" t="s">
        <v>26</v>
      </c>
      <c r="G216" t="s">
        <v>783</v>
      </c>
      <c r="H216" t="s">
        <v>28</v>
      </c>
      <c r="I216" t="s">
        <v>784</v>
      </c>
      <c r="J216" t="s">
        <v>139</v>
      </c>
      <c r="K216">
        <v>18</v>
      </c>
      <c r="L216">
        <v>0.634931833</v>
      </c>
      <c r="M216">
        <v>28.349499999999999</v>
      </c>
      <c r="N216" t="str">
        <f t="shared" si="3"/>
        <v>Low</v>
      </c>
      <c r="O216">
        <v>54</v>
      </c>
      <c r="P216">
        <v>78</v>
      </c>
    </row>
    <row r="217" spans="1:16" x14ac:dyDescent="0.3">
      <c r="A217" t="s">
        <v>785</v>
      </c>
      <c r="B217">
        <v>95</v>
      </c>
      <c r="C217" t="s">
        <v>786</v>
      </c>
      <c r="D217" t="s">
        <v>335</v>
      </c>
      <c r="E217" t="s">
        <v>65</v>
      </c>
      <c r="F217" t="s">
        <v>787</v>
      </c>
      <c r="G217" t="s">
        <v>594</v>
      </c>
      <c r="H217" t="s">
        <v>338</v>
      </c>
      <c r="I217" s="1">
        <v>14.5</v>
      </c>
      <c r="J217" t="s">
        <v>103</v>
      </c>
      <c r="K217">
        <v>14.5</v>
      </c>
      <c r="L217">
        <v>12</v>
      </c>
      <c r="M217">
        <v>1.2083333329999999</v>
      </c>
      <c r="N217" t="str">
        <f t="shared" si="3"/>
        <v>Low</v>
      </c>
      <c r="O217">
        <v>64</v>
      </c>
      <c r="P217">
        <v>94</v>
      </c>
    </row>
    <row r="218" spans="1:16" x14ac:dyDescent="0.3">
      <c r="A218" t="s">
        <v>595</v>
      </c>
      <c r="B218">
        <v>95</v>
      </c>
      <c r="C218" t="s">
        <v>24</v>
      </c>
      <c r="D218" t="s">
        <v>788</v>
      </c>
      <c r="E218" t="s">
        <v>65</v>
      </c>
      <c r="F218" t="s">
        <v>704</v>
      </c>
      <c r="G218" t="s">
        <v>789</v>
      </c>
      <c r="H218" t="s">
        <v>790</v>
      </c>
      <c r="I218" s="1">
        <v>48.5</v>
      </c>
      <c r="J218" t="s">
        <v>22</v>
      </c>
      <c r="K218">
        <v>48.5</v>
      </c>
      <c r="L218">
        <v>8</v>
      </c>
      <c r="M218">
        <v>6.0625</v>
      </c>
      <c r="N218" t="str">
        <f t="shared" si="3"/>
        <v>Low</v>
      </c>
      <c r="O218">
        <v>62</v>
      </c>
      <c r="P218">
        <v>88</v>
      </c>
    </row>
    <row r="219" spans="1:16" x14ac:dyDescent="0.3">
      <c r="A219" t="s">
        <v>791</v>
      </c>
      <c r="B219">
        <v>95</v>
      </c>
      <c r="C219" t="s">
        <v>152</v>
      </c>
      <c r="D219" t="s">
        <v>193</v>
      </c>
      <c r="E219" t="s">
        <v>18</v>
      </c>
      <c r="F219" t="s">
        <v>216</v>
      </c>
      <c r="G219" t="s">
        <v>792</v>
      </c>
      <c r="H219" t="s">
        <v>196</v>
      </c>
      <c r="I219" t="s">
        <v>793</v>
      </c>
      <c r="J219" t="s">
        <v>674</v>
      </c>
      <c r="K219">
        <v>560</v>
      </c>
      <c r="L219">
        <v>8.0071958940000005</v>
      </c>
      <c r="M219">
        <v>69.937092509999999</v>
      </c>
      <c r="N219" t="str">
        <f t="shared" si="3"/>
        <v>Medium</v>
      </c>
      <c r="O219">
        <v>57</v>
      </c>
      <c r="P219">
        <v>77</v>
      </c>
    </row>
    <row r="220" spans="1:16" x14ac:dyDescent="0.3">
      <c r="A220" t="s">
        <v>794</v>
      </c>
      <c r="B220">
        <v>95</v>
      </c>
      <c r="C220" t="s">
        <v>152</v>
      </c>
      <c r="D220" t="s">
        <v>207</v>
      </c>
      <c r="E220" t="s">
        <v>18</v>
      </c>
      <c r="F220" t="s">
        <v>194</v>
      </c>
      <c r="G220" t="s">
        <v>795</v>
      </c>
      <c r="H220" t="s">
        <v>113</v>
      </c>
      <c r="I220" t="s">
        <v>796</v>
      </c>
      <c r="J220" t="s">
        <v>797</v>
      </c>
      <c r="K220">
        <v>650</v>
      </c>
      <c r="L220">
        <v>7.9366479129999998</v>
      </c>
      <c r="M220">
        <v>81.898555560000005</v>
      </c>
      <c r="N220" t="str">
        <f t="shared" si="3"/>
        <v>Medium</v>
      </c>
      <c r="O220">
        <v>60</v>
      </c>
      <c r="P220">
        <v>76</v>
      </c>
    </row>
    <row r="221" spans="1:16" x14ac:dyDescent="0.3">
      <c r="A221" t="s">
        <v>798</v>
      </c>
      <c r="B221">
        <v>95</v>
      </c>
      <c r="C221" t="s">
        <v>799</v>
      </c>
      <c r="D221" t="s">
        <v>800</v>
      </c>
      <c r="E221" t="s">
        <v>18</v>
      </c>
      <c r="F221" t="s">
        <v>269</v>
      </c>
      <c r="G221" t="s">
        <v>801</v>
      </c>
      <c r="H221" t="s">
        <v>49</v>
      </c>
      <c r="I221" s="1">
        <v>75</v>
      </c>
      <c r="J221" t="s">
        <v>79</v>
      </c>
      <c r="K221">
        <v>75</v>
      </c>
      <c r="L221">
        <v>16</v>
      </c>
      <c r="M221">
        <v>4.6875</v>
      </c>
      <c r="N221" t="str">
        <f t="shared" si="3"/>
        <v>Low</v>
      </c>
      <c r="O221">
        <v>56</v>
      </c>
      <c r="P221">
        <v>74</v>
      </c>
    </row>
    <row r="222" spans="1:16" x14ac:dyDescent="0.3">
      <c r="A222" t="s">
        <v>802</v>
      </c>
      <c r="B222">
        <v>95</v>
      </c>
      <c r="C222" t="s">
        <v>74</v>
      </c>
      <c r="D222" t="s">
        <v>258</v>
      </c>
      <c r="E222" t="s">
        <v>18</v>
      </c>
      <c r="F222" t="s">
        <v>803</v>
      </c>
      <c r="G222" t="s">
        <v>804</v>
      </c>
      <c r="H222" t="s">
        <v>261</v>
      </c>
      <c r="I222" s="1">
        <v>18.45</v>
      </c>
      <c r="J222" t="s">
        <v>103</v>
      </c>
      <c r="K222">
        <v>18.45</v>
      </c>
      <c r="L222">
        <v>12</v>
      </c>
      <c r="M222">
        <v>1.5375000000000001</v>
      </c>
      <c r="N222" t="str">
        <f t="shared" si="3"/>
        <v>Low</v>
      </c>
      <c r="O222">
        <v>60</v>
      </c>
      <c r="P222">
        <v>79</v>
      </c>
    </row>
    <row r="223" spans="1:16" x14ac:dyDescent="0.3">
      <c r="A223" t="s">
        <v>805</v>
      </c>
      <c r="B223">
        <v>95</v>
      </c>
      <c r="C223" t="s">
        <v>54</v>
      </c>
      <c r="D223" t="s">
        <v>25</v>
      </c>
      <c r="E223" t="s">
        <v>18</v>
      </c>
      <c r="F223" t="s">
        <v>383</v>
      </c>
      <c r="G223" t="s">
        <v>806</v>
      </c>
      <c r="H223" t="s">
        <v>28</v>
      </c>
      <c r="I223" s="1">
        <v>47.5</v>
      </c>
      <c r="J223" t="s">
        <v>22</v>
      </c>
      <c r="K223">
        <v>47.5</v>
      </c>
      <c r="L223">
        <v>8</v>
      </c>
      <c r="M223">
        <v>5.9375</v>
      </c>
      <c r="N223" t="str">
        <f t="shared" si="3"/>
        <v>Low</v>
      </c>
      <c r="O223">
        <v>58</v>
      </c>
      <c r="P223">
        <v>78</v>
      </c>
    </row>
    <row r="224" spans="1:16" x14ac:dyDescent="0.3">
      <c r="A224" t="s">
        <v>807</v>
      </c>
      <c r="B224">
        <v>95</v>
      </c>
      <c r="C224" t="s">
        <v>152</v>
      </c>
      <c r="D224" t="s">
        <v>207</v>
      </c>
      <c r="E224" t="s">
        <v>18</v>
      </c>
      <c r="F224" t="s">
        <v>33</v>
      </c>
      <c r="G224" t="s">
        <v>808</v>
      </c>
      <c r="H224" t="s">
        <v>113</v>
      </c>
      <c r="I224" t="s">
        <v>163</v>
      </c>
      <c r="J224" t="s">
        <v>797</v>
      </c>
      <c r="K224">
        <v>550</v>
      </c>
      <c r="L224">
        <v>7.9366479129999998</v>
      </c>
      <c r="M224">
        <v>69.298777779999995</v>
      </c>
      <c r="N224" t="str">
        <f t="shared" si="3"/>
        <v>Medium</v>
      </c>
      <c r="O224">
        <v>58</v>
      </c>
      <c r="P224">
        <v>74</v>
      </c>
    </row>
    <row r="225" spans="1:16" x14ac:dyDescent="0.3">
      <c r="A225" t="s">
        <v>809</v>
      </c>
      <c r="B225">
        <v>95</v>
      </c>
      <c r="C225" t="s">
        <v>59</v>
      </c>
      <c r="D225" t="s">
        <v>193</v>
      </c>
      <c r="E225" t="s">
        <v>18</v>
      </c>
      <c r="F225" t="s">
        <v>444</v>
      </c>
      <c r="G225" t="s">
        <v>464</v>
      </c>
      <c r="H225" t="s">
        <v>196</v>
      </c>
      <c r="I225" s="1">
        <v>24.95</v>
      </c>
      <c r="J225" t="s">
        <v>103</v>
      </c>
      <c r="K225">
        <v>24.95</v>
      </c>
      <c r="L225">
        <v>12</v>
      </c>
      <c r="M225">
        <v>2.079166667</v>
      </c>
      <c r="N225" t="str">
        <f t="shared" si="3"/>
        <v>Low</v>
      </c>
      <c r="O225">
        <v>58</v>
      </c>
      <c r="P225">
        <v>77</v>
      </c>
    </row>
    <row r="226" spans="1:16" x14ac:dyDescent="0.3">
      <c r="A226" t="s">
        <v>810</v>
      </c>
      <c r="B226">
        <v>95</v>
      </c>
      <c r="C226" t="s">
        <v>59</v>
      </c>
      <c r="D226" t="s">
        <v>811</v>
      </c>
      <c r="E226" t="s">
        <v>18</v>
      </c>
      <c r="F226" t="s">
        <v>33</v>
      </c>
      <c r="G226" t="s">
        <v>405</v>
      </c>
      <c r="H226" t="s">
        <v>406</v>
      </c>
      <c r="I226" s="1">
        <v>29.95</v>
      </c>
      <c r="J226" t="s">
        <v>43</v>
      </c>
      <c r="K226">
        <v>29.95</v>
      </c>
      <c r="L226">
        <v>4</v>
      </c>
      <c r="M226">
        <v>7.4874999999999998</v>
      </c>
      <c r="N226" t="str">
        <f t="shared" si="3"/>
        <v>Low</v>
      </c>
      <c r="O226">
        <v>58</v>
      </c>
      <c r="P226">
        <v>74</v>
      </c>
    </row>
    <row r="227" spans="1:16" x14ac:dyDescent="0.3">
      <c r="A227" t="s">
        <v>812</v>
      </c>
      <c r="B227">
        <v>95</v>
      </c>
      <c r="C227" t="s">
        <v>411</v>
      </c>
      <c r="D227" t="s">
        <v>263</v>
      </c>
      <c r="E227" t="s">
        <v>65</v>
      </c>
      <c r="F227" t="s">
        <v>408</v>
      </c>
      <c r="G227" t="s">
        <v>585</v>
      </c>
      <c r="H227" t="s">
        <v>196</v>
      </c>
      <c r="I227" s="1">
        <v>20.99</v>
      </c>
      <c r="J227" t="s">
        <v>103</v>
      </c>
      <c r="K227">
        <v>20.99</v>
      </c>
      <c r="L227">
        <v>12</v>
      </c>
      <c r="M227">
        <v>1.7491666669999999</v>
      </c>
      <c r="N227" t="str">
        <f t="shared" si="3"/>
        <v>Low</v>
      </c>
      <c r="O227">
        <v>60</v>
      </c>
      <c r="P227">
        <v>82</v>
      </c>
    </row>
    <row r="228" spans="1:16" x14ac:dyDescent="0.3">
      <c r="A228" t="s">
        <v>813</v>
      </c>
      <c r="B228">
        <v>95</v>
      </c>
      <c r="C228" t="s">
        <v>146</v>
      </c>
      <c r="D228" t="s">
        <v>814</v>
      </c>
      <c r="E228" t="s">
        <v>18</v>
      </c>
      <c r="F228" t="s">
        <v>26</v>
      </c>
      <c r="G228" t="s">
        <v>815</v>
      </c>
      <c r="H228" t="s">
        <v>673</v>
      </c>
      <c r="I228" t="s">
        <v>150</v>
      </c>
      <c r="J228" t="s">
        <v>22</v>
      </c>
      <c r="K228">
        <v>300</v>
      </c>
      <c r="L228">
        <v>8</v>
      </c>
      <c r="M228">
        <v>37.5</v>
      </c>
      <c r="N228" t="str">
        <f t="shared" si="3"/>
        <v>Low</v>
      </c>
      <c r="O228">
        <v>54</v>
      </c>
      <c r="P228">
        <v>78</v>
      </c>
    </row>
    <row r="229" spans="1:16" x14ac:dyDescent="0.3">
      <c r="A229" t="s">
        <v>816</v>
      </c>
      <c r="B229">
        <v>95</v>
      </c>
      <c r="C229" t="s">
        <v>31</v>
      </c>
      <c r="D229" t="s">
        <v>817</v>
      </c>
      <c r="E229" t="s">
        <v>65</v>
      </c>
      <c r="F229" t="s">
        <v>561</v>
      </c>
      <c r="G229" t="s">
        <v>161</v>
      </c>
      <c r="H229" t="s">
        <v>332</v>
      </c>
      <c r="I229" t="s">
        <v>163</v>
      </c>
      <c r="J229" t="s">
        <v>164</v>
      </c>
      <c r="K229">
        <v>550</v>
      </c>
      <c r="L229">
        <v>7.0547981450000004</v>
      </c>
      <c r="M229">
        <v>77.961124999999996</v>
      </c>
      <c r="N229" t="str">
        <f t="shared" si="3"/>
        <v>Medium</v>
      </c>
      <c r="O229">
        <v>65</v>
      </c>
      <c r="P229">
        <v>82</v>
      </c>
    </row>
    <row r="230" spans="1:16" x14ac:dyDescent="0.3">
      <c r="A230" t="s">
        <v>818</v>
      </c>
      <c r="B230">
        <v>95</v>
      </c>
      <c r="C230" t="s">
        <v>146</v>
      </c>
      <c r="D230" t="s">
        <v>819</v>
      </c>
      <c r="E230" t="s">
        <v>18</v>
      </c>
      <c r="F230" t="s">
        <v>160</v>
      </c>
      <c r="G230" t="s">
        <v>820</v>
      </c>
      <c r="H230" t="s">
        <v>649</v>
      </c>
      <c r="I230" t="s">
        <v>302</v>
      </c>
      <c r="J230" t="s">
        <v>821</v>
      </c>
      <c r="K230">
        <v>600</v>
      </c>
      <c r="L230">
        <v>1.7636995360000001</v>
      </c>
      <c r="M230">
        <v>340.19400000000002</v>
      </c>
      <c r="N230" t="str">
        <f t="shared" si="3"/>
        <v>High</v>
      </c>
      <c r="O230">
        <v>60</v>
      </c>
      <c r="P230">
        <v>78</v>
      </c>
    </row>
    <row r="231" spans="1:16" x14ac:dyDescent="0.3">
      <c r="A231" t="s">
        <v>822</v>
      </c>
      <c r="B231">
        <v>95</v>
      </c>
      <c r="C231" t="s">
        <v>146</v>
      </c>
      <c r="D231" t="s">
        <v>193</v>
      </c>
      <c r="E231" t="s">
        <v>18</v>
      </c>
      <c r="F231" t="s">
        <v>416</v>
      </c>
      <c r="G231" t="s">
        <v>823</v>
      </c>
      <c r="H231" t="s">
        <v>196</v>
      </c>
      <c r="I231" t="s">
        <v>824</v>
      </c>
      <c r="J231" t="s">
        <v>22</v>
      </c>
      <c r="K231">
        <v>325</v>
      </c>
      <c r="L231">
        <v>8</v>
      </c>
      <c r="M231">
        <v>40.625</v>
      </c>
      <c r="N231" t="str">
        <f t="shared" si="3"/>
        <v>Low</v>
      </c>
      <c r="O231">
        <v>59</v>
      </c>
      <c r="P231">
        <v>77</v>
      </c>
    </row>
    <row r="232" spans="1:16" x14ac:dyDescent="0.3">
      <c r="A232" t="s">
        <v>825</v>
      </c>
      <c r="B232">
        <v>95</v>
      </c>
      <c r="C232" t="s">
        <v>344</v>
      </c>
      <c r="D232" t="s">
        <v>277</v>
      </c>
      <c r="E232" t="s">
        <v>65</v>
      </c>
      <c r="F232" t="s">
        <v>174</v>
      </c>
      <c r="G232" t="s">
        <v>175</v>
      </c>
      <c r="H232" t="s">
        <v>21</v>
      </c>
      <c r="I232" s="1">
        <v>40</v>
      </c>
      <c r="J232" t="s">
        <v>43</v>
      </c>
      <c r="K232">
        <v>40</v>
      </c>
      <c r="L232">
        <v>4</v>
      </c>
      <c r="M232">
        <v>10</v>
      </c>
      <c r="N232" t="str">
        <f t="shared" si="3"/>
        <v>Low</v>
      </c>
      <c r="O232">
        <v>64</v>
      </c>
      <c r="P232">
        <v>84</v>
      </c>
    </row>
    <row r="233" spans="1:16" x14ac:dyDescent="0.3">
      <c r="A233" t="s">
        <v>826</v>
      </c>
      <c r="B233">
        <v>95</v>
      </c>
      <c r="C233" t="s">
        <v>678</v>
      </c>
      <c r="D233" t="s">
        <v>111</v>
      </c>
      <c r="E233" t="s">
        <v>18</v>
      </c>
      <c r="F233" t="s">
        <v>232</v>
      </c>
      <c r="G233" t="s">
        <v>672</v>
      </c>
      <c r="H233" t="s">
        <v>113</v>
      </c>
      <c r="I233" t="s">
        <v>379</v>
      </c>
      <c r="J233" t="s">
        <v>674</v>
      </c>
      <c r="K233">
        <v>500</v>
      </c>
      <c r="L233">
        <v>8.0071958940000005</v>
      </c>
      <c r="M233">
        <v>62.4438326</v>
      </c>
      <c r="N233" t="str">
        <f t="shared" si="3"/>
        <v>Medium</v>
      </c>
      <c r="O233">
        <v>60</v>
      </c>
      <c r="P233">
        <v>77</v>
      </c>
    </row>
    <row r="234" spans="1:16" x14ac:dyDescent="0.3">
      <c r="A234" t="s">
        <v>827</v>
      </c>
      <c r="B234">
        <v>95</v>
      </c>
      <c r="C234" t="s">
        <v>39</v>
      </c>
      <c r="D234" t="s">
        <v>111</v>
      </c>
      <c r="E234" t="s">
        <v>60</v>
      </c>
      <c r="F234" t="s">
        <v>828</v>
      </c>
      <c r="G234" t="s">
        <v>535</v>
      </c>
      <c r="H234" t="s">
        <v>113</v>
      </c>
      <c r="I234" s="1">
        <v>22</v>
      </c>
      <c r="J234" t="s">
        <v>103</v>
      </c>
      <c r="K234">
        <v>22</v>
      </c>
      <c r="L234">
        <v>12</v>
      </c>
      <c r="M234">
        <v>1.8333333329999999</v>
      </c>
      <c r="N234" t="str">
        <f t="shared" si="3"/>
        <v>Low</v>
      </c>
      <c r="O234">
        <v>48</v>
      </c>
      <c r="P234">
        <v>66</v>
      </c>
    </row>
    <row r="235" spans="1:16" x14ac:dyDescent="0.3">
      <c r="A235" t="s">
        <v>829</v>
      </c>
      <c r="B235">
        <v>95</v>
      </c>
      <c r="C235" t="s">
        <v>830</v>
      </c>
      <c r="D235" t="s">
        <v>831</v>
      </c>
      <c r="E235" t="s">
        <v>18</v>
      </c>
      <c r="F235" t="s">
        <v>160</v>
      </c>
      <c r="G235" t="s">
        <v>535</v>
      </c>
      <c r="H235" t="s">
        <v>102</v>
      </c>
      <c r="I235" s="1">
        <v>22</v>
      </c>
      <c r="J235" t="s">
        <v>103</v>
      </c>
      <c r="K235">
        <v>22</v>
      </c>
      <c r="L235">
        <v>12</v>
      </c>
      <c r="M235">
        <v>1.8333333329999999</v>
      </c>
      <c r="N235" t="str">
        <f t="shared" si="3"/>
        <v>Low</v>
      </c>
      <c r="O235">
        <v>60</v>
      </c>
      <c r="P235">
        <v>78</v>
      </c>
    </row>
    <row r="236" spans="1:16" x14ac:dyDescent="0.3">
      <c r="A236" t="s">
        <v>832</v>
      </c>
      <c r="B236">
        <v>95</v>
      </c>
      <c r="C236" t="s">
        <v>833</v>
      </c>
      <c r="D236" t="s">
        <v>834</v>
      </c>
      <c r="E236" t="s">
        <v>18</v>
      </c>
      <c r="F236" t="s">
        <v>160</v>
      </c>
      <c r="G236" t="s">
        <v>835</v>
      </c>
      <c r="H236" t="s">
        <v>21</v>
      </c>
      <c r="I236" t="s">
        <v>836</v>
      </c>
      <c r="J236" t="s">
        <v>837</v>
      </c>
      <c r="K236">
        <v>520</v>
      </c>
      <c r="L236">
        <v>7.05</v>
      </c>
      <c r="M236">
        <v>73.758865249999999</v>
      </c>
      <c r="N236" t="str">
        <f t="shared" si="3"/>
        <v>Medium</v>
      </c>
      <c r="O236">
        <v>60</v>
      </c>
      <c r="P236">
        <v>78</v>
      </c>
    </row>
    <row r="237" spans="1:16" x14ac:dyDescent="0.3">
      <c r="A237" t="s">
        <v>838</v>
      </c>
      <c r="B237">
        <v>95</v>
      </c>
      <c r="C237" t="s">
        <v>146</v>
      </c>
      <c r="D237" t="s">
        <v>193</v>
      </c>
      <c r="E237" t="s">
        <v>65</v>
      </c>
      <c r="F237" t="s">
        <v>839</v>
      </c>
      <c r="G237" t="s">
        <v>823</v>
      </c>
      <c r="H237" t="s">
        <v>196</v>
      </c>
      <c r="I237" t="s">
        <v>824</v>
      </c>
      <c r="J237" t="s">
        <v>22</v>
      </c>
      <c r="K237">
        <v>325</v>
      </c>
      <c r="L237">
        <v>8</v>
      </c>
      <c r="M237">
        <v>40.625</v>
      </c>
      <c r="N237" t="str">
        <f t="shared" si="3"/>
        <v>Low</v>
      </c>
      <c r="O237">
        <v>63</v>
      </c>
      <c r="P237">
        <v>85</v>
      </c>
    </row>
    <row r="238" spans="1:16" x14ac:dyDescent="0.3">
      <c r="A238" t="s">
        <v>840</v>
      </c>
      <c r="B238">
        <v>95</v>
      </c>
      <c r="C238" t="s">
        <v>152</v>
      </c>
      <c r="D238" t="s">
        <v>111</v>
      </c>
      <c r="E238" t="s">
        <v>18</v>
      </c>
      <c r="F238" t="s">
        <v>137</v>
      </c>
      <c r="G238" t="s">
        <v>841</v>
      </c>
      <c r="H238" t="s">
        <v>113</v>
      </c>
      <c r="I238" t="s">
        <v>842</v>
      </c>
      <c r="J238" t="s">
        <v>843</v>
      </c>
      <c r="K238">
        <v>380</v>
      </c>
      <c r="L238">
        <v>4.0565089329999999</v>
      </c>
      <c r="M238">
        <v>93.676608700000003</v>
      </c>
      <c r="N238" t="str">
        <f t="shared" si="3"/>
        <v>Medium</v>
      </c>
      <c r="O238">
        <v>54</v>
      </c>
      <c r="P238">
        <v>74</v>
      </c>
    </row>
    <row r="239" spans="1:16" x14ac:dyDescent="0.3">
      <c r="A239" t="s">
        <v>844</v>
      </c>
      <c r="B239">
        <v>95</v>
      </c>
      <c r="C239" t="s">
        <v>786</v>
      </c>
      <c r="D239" t="s">
        <v>286</v>
      </c>
      <c r="E239" t="s">
        <v>18</v>
      </c>
      <c r="F239" t="s">
        <v>380</v>
      </c>
      <c r="G239" t="s">
        <v>845</v>
      </c>
      <c r="H239" t="s">
        <v>113</v>
      </c>
      <c r="I239" s="1">
        <v>17</v>
      </c>
      <c r="J239" t="s">
        <v>103</v>
      </c>
      <c r="K239">
        <v>17</v>
      </c>
      <c r="L239">
        <v>12</v>
      </c>
      <c r="M239">
        <v>1.4166666670000001</v>
      </c>
      <c r="N239" t="str">
        <f t="shared" si="3"/>
        <v>Low</v>
      </c>
      <c r="O239">
        <v>60</v>
      </c>
      <c r="P239">
        <v>80</v>
      </c>
    </row>
    <row r="240" spans="1:16" x14ac:dyDescent="0.3">
      <c r="A240" t="s">
        <v>846</v>
      </c>
      <c r="B240">
        <v>95</v>
      </c>
      <c r="C240" t="s">
        <v>847</v>
      </c>
      <c r="D240" t="s">
        <v>569</v>
      </c>
      <c r="E240" t="s">
        <v>18</v>
      </c>
      <c r="F240" t="s">
        <v>380</v>
      </c>
      <c r="G240" t="s">
        <v>112</v>
      </c>
      <c r="H240" t="s">
        <v>196</v>
      </c>
      <c r="I240" s="1">
        <v>18</v>
      </c>
      <c r="J240" t="s">
        <v>103</v>
      </c>
      <c r="K240">
        <v>18</v>
      </c>
      <c r="L240">
        <v>12</v>
      </c>
      <c r="M240">
        <v>1.5</v>
      </c>
      <c r="N240" t="str">
        <f t="shared" si="3"/>
        <v>Low</v>
      </c>
      <c r="O240">
        <v>60</v>
      </c>
      <c r="P240">
        <v>80</v>
      </c>
    </row>
    <row r="241" spans="1:16" x14ac:dyDescent="0.3">
      <c r="A241" t="s">
        <v>848</v>
      </c>
      <c r="B241">
        <v>95</v>
      </c>
      <c r="C241" t="s">
        <v>243</v>
      </c>
      <c r="D241" t="s">
        <v>193</v>
      </c>
      <c r="E241" t="s">
        <v>65</v>
      </c>
      <c r="F241" t="s">
        <v>849</v>
      </c>
      <c r="G241" t="s">
        <v>850</v>
      </c>
      <c r="H241" t="s">
        <v>196</v>
      </c>
      <c r="I241" s="1">
        <v>12.5</v>
      </c>
      <c r="J241" t="s">
        <v>134</v>
      </c>
      <c r="K241">
        <v>12.5</v>
      </c>
      <c r="L241">
        <v>3.5273990720000001</v>
      </c>
      <c r="M241">
        <v>3.5436874999999999</v>
      </c>
      <c r="N241" t="str">
        <f t="shared" si="3"/>
        <v>Low</v>
      </c>
      <c r="O241">
        <v>72</v>
      </c>
      <c r="P241">
        <v>90</v>
      </c>
    </row>
    <row r="242" spans="1:16" x14ac:dyDescent="0.3">
      <c r="A242" t="s">
        <v>851</v>
      </c>
      <c r="B242">
        <v>95</v>
      </c>
      <c r="C242" t="s">
        <v>146</v>
      </c>
      <c r="D242" t="s">
        <v>25</v>
      </c>
      <c r="E242" t="s">
        <v>18</v>
      </c>
      <c r="F242" t="s">
        <v>852</v>
      </c>
      <c r="G242" t="s">
        <v>853</v>
      </c>
      <c r="H242" t="s">
        <v>28</v>
      </c>
      <c r="I242" t="s">
        <v>302</v>
      </c>
      <c r="J242" t="s">
        <v>43</v>
      </c>
      <c r="K242">
        <v>600</v>
      </c>
      <c r="L242">
        <v>4</v>
      </c>
      <c r="M242">
        <v>150</v>
      </c>
      <c r="N242" t="str">
        <f t="shared" si="3"/>
        <v>High</v>
      </c>
      <c r="O242">
        <v>46</v>
      </c>
      <c r="P242">
        <v>76</v>
      </c>
    </row>
    <row r="243" spans="1:16" x14ac:dyDescent="0.3">
      <c r="A243" t="s">
        <v>854</v>
      </c>
      <c r="B243">
        <v>95</v>
      </c>
      <c r="C243" t="s">
        <v>568</v>
      </c>
      <c r="D243" t="s">
        <v>569</v>
      </c>
      <c r="E243" t="s">
        <v>18</v>
      </c>
      <c r="F243" t="s">
        <v>232</v>
      </c>
      <c r="G243" t="s">
        <v>855</v>
      </c>
      <c r="H243" t="s">
        <v>196</v>
      </c>
      <c r="I243" s="1">
        <v>19.95</v>
      </c>
      <c r="J243" t="s">
        <v>103</v>
      </c>
      <c r="K243">
        <v>19.95</v>
      </c>
      <c r="L243">
        <v>12</v>
      </c>
      <c r="M243">
        <v>1.6625000000000001</v>
      </c>
      <c r="N243" t="str">
        <f t="shared" si="3"/>
        <v>Low</v>
      </c>
      <c r="O243">
        <v>60</v>
      </c>
      <c r="P243">
        <v>77</v>
      </c>
    </row>
    <row r="244" spans="1:16" x14ac:dyDescent="0.3">
      <c r="A244" t="s">
        <v>856</v>
      </c>
      <c r="B244">
        <v>95</v>
      </c>
      <c r="C244" t="s">
        <v>540</v>
      </c>
      <c r="D244" t="s">
        <v>25</v>
      </c>
      <c r="E244" t="s">
        <v>65</v>
      </c>
      <c r="F244" t="s">
        <v>561</v>
      </c>
      <c r="G244" t="s">
        <v>857</v>
      </c>
      <c r="H244" t="s">
        <v>28</v>
      </c>
      <c r="I244" s="1">
        <v>49.99</v>
      </c>
      <c r="J244" t="s">
        <v>79</v>
      </c>
      <c r="K244">
        <v>49.99</v>
      </c>
      <c r="L244">
        <v>16</v>
      </c>
      <c r="M244">
        <v>3.1243750000000001</v>
      </c>
      <c r="N244" t="str">
        <f t="shared" si="3"/>
        <v>Low</v>
      </c>
      <c r="O244">
        <v>65</v>
      </c>
      <c r="P244">
        <v>82</v>
      </c>
    </row>
    <row r="245" spans="1:16" x14ac:dyDescent="0.3">
      <c r="A245" t="s">
        <v>858</v>
      </c>
      <c r="B245">
        <v>95</v>
      </c>
      <c r="C245" t="s">
        <v>105</v>
      </c>
      <c r="D245" t="s">
        <v>859</v>
      </c>
      <c r="E245" t="s">
        <v>18</v>
      </c>
      <c r="F245" t="s">
        <v>542</v>
      </c>
      <c r="G245" t="s">
        <v>589</v>
      </c>
      <c r="H245" t="s">
        <v>385</v>
      </c>
      <c r="I245" s="1">
        <v>25</v>
      </c>
      <c r="J245" t="s">
        <v>103</v>
      </c>
      <c r="K245">
        <v>25</v>
      </c>
      <c r="L245">
        <v>12</v>
      </c>
      <c r="M245">
        <v>2.0833333330000001</v>
      </c>
      <c r="N245" t="str">
        <f t="shared" si="3"/>
        <v>Low</v>
      </c>
      <c r="O245">
        <v>56</v>
      </c>
      <c r="P245">
        <v>80</v>
      </c>
    </row>
    <row r="246" spans="1:16" x14ac:dyDescent="0.3">
      <c r="A246" t="s">
        <v>860</v>
      </c>
      <c r="B246">
        <v>95</v>
      </c>
      <c r="C246" t="s">
        <v>121</v>
      </c>
      <c r="D246" t="s">
        <v>619</v>
      </c>
      <c r="E246" t="s">
        <v>65</v>
      </c>
      <c r="F246" t="s">
        <v>81</v>
      </c>
      <c r="G246" t="s">
        <v>861</v>
      </c>
      <c r="H246" t="s">
        <v>102</v>
      </c>
      <c r="I246" s="1">
        <v>25.5</v>
      </c>
      <c r="J246" t="s">
        <v>103</v>
      </c>
      <c r="K246">
        <v>25.5</v>
      </c>
      <c r="L246">
        <v>12</v>
      </c>
      <c r="M246">
        <v>2.125</v>
      </c>
      <c r="N246" t="str">
        <f t="shared" si="3"/>
        <v>Low</v>
      </c>
      <c r="O246">
        <v>62</v>
      </c>
      <c r="P246">
        <v>80</v>
      </c>
    </row>
    <row r="247" spans="1:16" x14ac:dyDescent="0.3">
      <c r="A247" t="s">
        <v>862</v>
      </c>
      <c r="B247">
        <v>95</v>
      </c>
      <c r="C247" t="s">
        <v>146</v>
      </c>
      <c r="D247" t="s">
        <v>193</v>
      </c>
      <c r="E247" t="s">
        <v>65</v>
      </c>
      <c r="F247" t="s">
        <v>81</v>
      </c>
      <c r="G247" t="s">
        <v>863</v>
      </c>
      <c r="H247" t="s">
        <v>196</v>
      </c>
      <c r="I247" t="s">
        <v>864</v>
      </c>
      <c r="J247" t="s">
        <v>22</v>
      </c>
      <c r="K247">
        <v>410</v>
      </c>
      <c r="L247">
        <v>8</v>
      </c>
      <c r="M247">
        <v>51.25</v>
      </c>
      <c r="N247" t="str">
        <f t="shared" si="3"/>
        <v>Medium</v>
      </c>
      <c r="O247">
        <v>62</v>
      </c>
      <c r="P247">
        <v>80</v>
      </c>
    </row>
    <row r="248" spans="1:16" x14ac:dyDescent="0.3">
      <c r="A248" t="s">
        <v>865</v>
      </c>
      <c r="B248">
        <v>95</v>
      </c>
      <c r="C248" t="s">
        <v>105</v>
      </c>
      <c r="D248" t="s">
        <v>427</v>
      </c>
      <c r="E248" t="s">
        <v>18</v>
      </c>
      <c r="F248" t="s">
        <v>753</v>
      </c>
      <c r="G248" t="s">
        <v>585</v>
      </c>
      <c r="H248" t="s">
        <v>222</v>
      </c>
      <c r="I248" s="1">
        <v>20.99</v>
      </c>
      <c r="J248" t="s">
        <v>103</v>
      </c>
      <c r="K248">
        <v>20.99</v>
      </c>
      <c r="L248">
        <v>12</v>
      </c>
      <c r="M248">
        <v>1.7491666669999999</v>
      </c>
      <c r="N248" t="str">
        <f t="shared" si="3"/>
        <v>Low</v>
      </c>
      <c r="O248">
        <v>55</v>
      </c>
      <c r="P248">
        <v>77</v>
      </c>
    </row>
    <row r="249" spans="1:16" x14ac:dyDescent="0.3">
      <c r="A249" t="s">
        <v>866</v>
      </c>
      <c r="B249">
        <v>95</v>
      </c>
      <c r="C249" t="s">
        <v>236</v>
      </c>
      <c r="D249" t="s">
        <v>569</v>
      </c>
      <c r="E249" t="s">
        <v>18</v>
      </c>
      <c r="F249" t="s">
        <v>867</v>
      </c>
      <c r="G249" t="s">
        <v>868</v>
      </c>
      <c r="H249" t="s">
        <v>196</v>
      </c>
      <c r="I249" t="s">
        <v>869</v>
      </c>
      <c r="J249" t="s">
        <v>79</v>
      </c>
      <c r="K249">
        <v>1300</v>
      </c>
      <c r="L249">
        <v>16</v>
      </c>
      <c r="M249">
        <v>81.25</v>
      </c>
      <c r="N249" t="str">
        <f t="shared" si="3"/>
        <v>Medium</v>
      </c>
      <c r="O249">
        <v>52</v>
      </c>
      <c r="P249">
        <v>74</v>
      </c>
    </row>
    <row r="250" spans="1:16" x14ac:dyDescent="0.3">
      <c r="A250" t="s">
        <v>870</v>
      </c>
      <c r="B250">
        <v>95</v>
      </c>
      <c r="C250" t="s">
        <v>146</v>
      </c>
      <c r="D250" t="s">
        <v>871</v>
      </c>
      <c r="E250" t="s">
        <v>65</v>
      </c>
      <c r="F250" t="s">
        <v>609</v>
      </c>
      <c r="G250" t="s">
        <v>872</v>
      </c>
      <c r="H250" t="s">
        <v>196</v>
      </c>
      <c r="I250" t="s">
        <v>873</v>
      </c>
      <c r="J250" t="s">
        <v>43</v>
      </c>
      <c r="K250">
        <v>1250</v>
      </c>
      <c r="L250">
        <v>4</v>
      </c>
      <c r="M250">
        <v>312.5</v>
      </c>
      <c r="N250" t="str">
        <f t="shared" si="3"/>
        <v>High</v>
      </c>
      <c r="O250">
        <v>62</v>
      </c>
      <c r="P250">
        <v>86</v>
      </c>
    </row>
    <row r="251" spans="1:16" x14ac:dyDescent="0.3">
      <c r="A251" t="s">
        <v>874</v>
      </c>
      <c r="B251">
        <v>95</v>
      </c>
      <c r="C251" t="s">
        <v>146</v>
      </c>
      <c r="D251" t="s">
        <v>875</v>
      </c>
      <c r="E251" t="s">
        <v>18</v>
      </c>
      <c r="F251" t="s">
        <v>631</v>
      </c>
      <c r="G251" t="s">
        <v>876</v>
      </c>
      <c r="H251" t="s">
        <v>512</v>
      </c>
      <c r="I251" t="s">
        <v>796</v>
      </c>
      <c r="J251" t="s">
        <v>43</v>
      </c>
      <c r="K251">
        <v>650</v>
      </c>
      <c r="L251">
        <v>4</v>
      </c>
      <c r="M251">
        <v>162.5</v>
      </c>
      <c r="N251" t="str">
        <f t="shared" si="3"/>
        <v>High</v>
      </c>
      <c r="O251">
        <v>59</v>
      </c>
      <c r="P251">
        <v>75</v>
      </c>
    </row>
    <row r="252" spans="1:16" x14ac:dyDescent="0.3">
      <c r="A252" t="s">
        <v>877</v>
      </c>
      <c r="B252">
        <v>95</v>
      </c>
      <c r="C252" t="s">
        <v>411</v>
      </c>
      <c r="D252" t="s">
        <v>537</v>
      </c>
      <c r="E252" t="s">
        <v>18</v>
      </c>
      <c r="F252" t="s">
        <v>160</v>
      </c>
      <c r="G252" t="s">
        <v>535</v>
      </c>
      <c r="H252" t="s">
        <v>196</v>
      </c>
      <c r="I252" s="1">
        <v>22</v>
      </c>
      <c r="J252" t="s">
        <v>103</v>
      </c>
      <c r="K252">
        <v>22</v>
      </c>
      <c r="L252">
        <v>12</v>
      </c>
      <c r="M252">
        <v>1.8333333329999999</v>
      </c>
      <c r="N252" t="str">
        <f t="shared" si="3"/>
        <v>Low</v>
      </c>
      <c r="O252">
        <v>60</v>
      </c>
      <c r="P252">
        <v>78</v>
      </c>
    </row>
    <row r="253" spans="1:16" x14ac:dyDescent="0.3">
      <c r="A253" t="s">
        <v>878</v>
      </c>
      <c r="B253">
        <v>95</v>
      </c>
      <c r="C253" t="s">
        <v>782</v>
      </c>
      <c r="D253" t="s">
        <v>879</v>
      </c>
      <c r="E253" t="s">
        <v>18</v>
      </c>
      <c r="F253" t="s">
        <v>26</v>
      </c>
      <c r="G253" t="s">
        <v>880</v>
      </c>
      <c r="H253" t="s">
        <v>28</v>
      </c>
      <c r="I253" t="s">
        <v>881</v>
      </c>
      <c r="J253" t="s">
        <v>164</v>
      </c>
      <c r="K253">
        <v>48</v>
      </c>
      <c r="L253">
        <v>7.0547981450000004</v>
      </c>
      <c r="M253">
        <v>6.8038800000000004</v>
      </c>
      <c r="N253" t="str">
        <f t="shared" si="3"/>
        <v>Low</v>
      </c>
      <c r="O253">
        <v>54</v>
      </c>
      <c r="P253">
        <v>78</v>
      </c>
    </row>
    <row r="254" spans="1:16" x14ac:dyDescent="0.3">
      <c r="A254" t="s">
        <v>882</v>
      </c>
      <c r="B254">
        <v>95</v>
      </c>
      <c r="C254" t="s">
        <v>568</v>
      </c>
      <c r="D254" t="s">
        <v>883</v>
      </c>
      <c r="E254" t="s">
        <v>18</v>
      </c>
      <c r="F254" t="s">
        <v>160</v>
      </c>
      <c r="G254" t="s">
        <v>884</v>
      </c>
      <c r="H254" t="s">
        <v>21</v>
      </c>
      <c r="I254" s="1">
        <v>28.5</v>
      </c>
      <c r="J254" t="s">
        <v>103</v>
      </c>
      <c r="K254">
        <v>28.5</v>
      </c>
      <c r="L254">
        <v>12</v>
      </c>
      <c r="M254">
        <v>2.375</v>
      </c>
      <c r="N254" t="str">
        <f t="shared" si="3"/>
        <v>Low</v>
      </c>
      <c r="O254">
        <v>60</v>
      </c>
      <c r="P254">
        <v>78</v>
      </c>
    </row>
    <row r="255" spans="1:16" x14ac:dyDescent="0.3">
      <c r="A255" t="s">
        <v>885</v>
      </c>
      <c r="B255">
        <v>95</v>
      </c>
      <c r="C255" t="s">
        <v>16</v>
      </c>
      <c r="D255" t="s">
        <v>886</v>
      </c>
      <c r="E255" t="s">
        <v>18</v>
      </c>
      <c r="F255" t="s">
        <v>662</v>
      </c>
      <c r="G255" t="s">
        <v>887</v>
      </c>
      <c r="H255" t="s">
        <v>21</v>
      </c>
      <c r="I255" s="1">
        <v>30</v>
      </c>
      <c r="J255" t="s">
        <v>22</v>
      </c>
      <c r="K255">
        <v>30</v>
      </c>
      <c r="L255">
        <v>8</v>
      </c>
      <c r="M255">
        <v>3.75</v>
      </c>
      <c r="N255" t="str">
        <f t="shared" si="3"/>
        <v>Low</v>
      </c>
      <c r="O255">
        <v>57</v>
      </c>
      <c r="P255">
        <v>74</v>
      </c>
    </row>
    <row r="256" spans="1:16" x14ac:dyDescent="0.3">
      <c r="A256" t="s">
        <v>888</v>
      </c>
      <c r="B256">
        <v>95</v>
      </c>
      <c r="C256" t="s">
        <v>889</v>
      </c>
      <c r="D256" t="s">
        <v>231</v>
      </c>
      <c r="E256" t="s">
        <v>65</v>
      </c>
      <c r="F256" t="s">
        <v>278</v>
      </c>
      <c r="G256" t="s">
        <v>501</v>
      </c>
      <c r="H256" t="s">
        <v>196</v>
      </c>
      <c r="I256" s="1">
        <v>24</v>
      </c>
      <c r="J256" t="s">
        <v>103</v>
      </c>
      <c r="K256">
        <v>24</v>
      </c>
      <c r="L256">
        <v>12</v>
      </c>
      <c r="M256">
        <v>2</v>
      </c>
      <c r="N256" t="str">
        <f t="shared" si="3"/>
        <v>Low</v>
      </c>
      <c r="O256">
        <v>68</v>
      </c>
      <c r="P256">
        <v>92</v>
      </c>
    </row>
    <row r="257" spans="1:16" x14ac:dyDescent="0.3">
      <c r="A257" t="s">
        <v>890</v>
      </c>
      <c r="B257">
        <v>95</v>
      </c>
      <c r="C257" t="s">
        <v>121</v>
      </c>
      <c r="D257" t="s">
        <v>891</v>
      </c>
      <c r="E257" t="s">
        <v>65</v>
      </c>
      <c r="F257" t="s">
        <v>336</v>
      </c>
      <c r="G257" t="s">
        <v>892</v>
      </c>
      <c r="H257" t="s">
        <v>78</v>
      </c>
      <c r="I257" s="1">
        <v>17.5</v>
      </c>
      <c r="J257" t="s">
        <v>103</v>
      </c>
      <c r="K257">
        <v>17.5</v>
      </c>
      <c r="L257">
        <v>12</v>
      </c>
      <c r="M257">
        <v>1.4583333329999999</v>
      </c>
      <c r="N257" t="str">
        <f t="shared" si="3"/>
        <v>Low</v>
      </c>
      <c r="O257">
        <v>63</v>
      </c>
      <c r="P257">
        <v>81</v>
      </c>
    </row>
    <row r="258" spans="1:16" x14ac:dyDescent="0.3">
      <c r="A258" t="s">
        <v>893</v>
      </c>
      <c r="B258">
        <v>95</v>
      </c>
      <c r="C258" t="s">
        <v>894</v>
      </c>
      <c r="D258" t="s">
        <v>215</v>
      </c>
      <c r="E258" t="s">
        <v>18</v>
      </c>
      <c r="F258" t="s">
        <v>41</v>
      </c>
      <c r="G258" t="s">
        <v>538</v>
      </c>
      <c r="H258" t="s">
        <v>217</v>
      </c>
      <c r="I258" s="1">
        <v>23</v>
      </c>
      <c r="J258" t="s">
        <v>103</v>
      </c>
      <c r="K258">
        <v>23</v>
      </c>
      <c r="L258">
        <v>12</v>
      </c>
      <c r="M258">
        <v>1.9166666670000001</v>
      </c>
      <c r="N258" t="str">
        <f t="shared" si="3"/>
        <v>Low</v>
      </c>
      <c r="O258">
        <v>58</v>
      </c>
      <c r="P258">
        <v>76</v>
      </c>
    </row>
    <row r="259" spans="1:16" x14ac:dyDescent="0.3">
      <c r="A259" t="s">
        <v>895</v>
      </c>
      <c r="B259">
        <v>95</v>
      </c>
      <c r="C259" t="s">
        <v>105</v>
      </c>
      <c r="D259" t="s">
        <v>896</v>
      </c>
      <c r="E259" t="s">
        <v>18</v>
      </c>
      <c r="F259" t="s">
        <v>383</v>
      </c>
      <c r="G259" t="s">
        <v>501</v>
      </c>
      <c r="H259" t="s">
        <v>628</v>
      </c>
      <c r="I259" s="1">
        <v>24</v>
      </c>
      <c r="J259" t="s">
        <v>103</v>
      </c>
      <c r="K259">
        <v>24</v>
      </c>
      <c r="L259">
        <v>12</v>
      </c>
      <c r="M259">
        <v>2</v>
      </c>
      <c r="N259" t="str">
        <f t="shared" ref="N259:N322" si="4">IF(M259&lt;50,"Low",IF(M259&lt;150,"Medium",IF(M259&lt;1000,"High","Very High")))</f>
        <v>Low</v>
      </c>
      <c r="O259">
        <v>58</v>
      </c>
      <c r="P259">
        <v>78</v>
      </c>
    </row>
    <row r="260" spans="1:16" x14ac:dyDescent="0.3">
      <c r="A260" t="s">
        <v>897</v>
      </c>
      <c r="B260">
        <v>95</v>
      </c>
      <c r="C260" t="s">
        <v>690</v>
      </c>
      <c r="D260" t="s">
        <v>94</v>
      </c>
      <c r="E260" t="s">
        <v>18</v>
      </c>
      <c r="F260" t="s">
        <v>312</v>
      </c>
      <c r="G260" t="s">
        <v>577</v>
      </c>
      <c r="H260" t="s">
        <v>97</v>
      </c>
      <c r="I260" s="1">
        <v>39.950000000000003</v>
      </c>
      <c r="J260" t="s">
        <v>22</v>
      </c>
      <c r="K260">
        <v>39.950000000000003</v>
      </c>
      <c r="L260">
        <v>8</v>
      </c>
      <c r="M260">
        <v>4.9937500000000004</v>
      </c>
      <c r="N260" t="str">
        <f t="shared" si="4"/>
        <v>Low</v>
      </c>
      <c r="O260">
        <v>54</v>
      </c>
      <c r="P260">
        <v>76</v>
      </c>
    </row>
    <row r="261" spans="1:16" x14ac:dyDescent="0.3">
      <c r="A261" t="s">
        <v>898</v>
      </c>
      <c r="B261">
        <v>95</v>
      </c>
      <c r="C261" t="s">
        <v>449</v>
      </c>
      <c r="D261" t="s">
        <v>173</v>
      </c>
      <c r="E261" t="s">
        <v>65</v>
      </c>
      <c r="F261" t="s">
        <v>81</v>
      </c>
      <c r="G261" t="s">
        <v>899</v>
      </c>
      <c r="H261" t="s">
        <v>21</v>
      </c>
      <c r="I261" s="1">
        <v>31.5</v>
      </c>
      <c r="J261" t="s">
        <v>103</v>
      </c>
      <c r="K261">
        <v>31.5</v>
      </c>
      <c r="L261">
        <v>12</v>
      </c>
      <c r="M261">
        <v>2.625</v>
      </c>
      <c r="N261" t="str">
        <f t="shared" si="4"/>
        <v>Low</v>
      </c>
      <c r="O261">
        <v>62</v>
      </c>
      <c r="P261">
        <v>80</v>
      </c>
    </row>
    <row r="262" spans="1:16" x14ac:dyDescent="0.3">
      <c r="A262" t="s">
        <v>900</v>
      </c>
      <c r="B262">
        <v>95</v>
      </c>
      <c r="C262" t="s">
        <v>16</v>
      </c>
      <c r="D262" t="s">
        <v>619</v>
      </c>
      <c r="E262" t="s">
        <v>18</v>
      </c>
      <c r="F262" t="s">
        <v>383</v>
      </c>
      <c r="G262" t="s">
        <v>901</v>
      </c>
      <c r="H262" t="s">
        <v>102</v>
      </c>
      <c r="I262" s="1">
        <v>19</v>
      </c>
      <c r="J262" t="s">
        <v>103</v>
      </c>
      <c r="K262">
        <v>19</v>
      </c>
      <c r="L262">
        <v>12</v>
      </c>
      <c r="M262">
        <v>1.5833333329999999</v>
      </c>
      <c r="N262" t="str">
        <f t="shared" si="4"/>
        <v>Low</v>
      </c>
      <c r="O262">
        <v>58</v>
      </c>
      <c r="P262">
        <v>78</v>
      </c>
    </row>
    <row r="263" spans="1:16" x14ac:dyDescent="0.3">
      <c r="A263" t="s">
        <v>902</v>
      </c>
      <c r="B263">
        <v>95</v>
      </c>
      <c r="C263" t="s">
        <v>276</v>
      </c>
      <c r="D263" t="s">
        <v>886</v>
      </c>
      <c r="E263" t="s">
        <v>18</v>
      </c>
      <c r="F263" t="s">
        <v>148</v>
      </c>
      <c r="G263" t="s">
        <v>903</v>
      </c>
      <c r="H263" t="s">
        <v>21</v>
      </c>
      <c r="I263" s="1">
        <v>45</v>
      </c>
      <c r="J263" t="s">
        <v>904</v>
      </c>
      <c r="K263">
        <v>45</v>
      </c>
      <c r="L263">
        <v>6.172948377</v>
      </c>
      <c r="M263">
        <v>7.2898714289999997</v>
      </c>
      <c r="N263" t="str">
        <f t="shared" si="4"/>
        <v>Low</v>
      </c>
      <c r="O263">
        <v>58</v>
      </c>
      <c r="P263">
        <v>80</v>
      </c>
    </row>
    <row r="264" spans="1:16" x14ac:dyDescent="0.3">
      <c r="A264" t="s">
        <v>905</v>
      </c>
      <c r="B264">
        <v>95</v>
      </c>
      <c r="C264" t="s">
        <v>906</v>
      </c>
      <c r="D264" t="s">
        <v>541</v>
      </c>
      <c r="E264" t="s">
        <v>18</v>
      </c>
      <c r="F264" t="s">
        <v>160</v>
      </c>
      <c r="G264" t="s">
        <v>42</v>
      </c>
      <c r="H264" t="s">
        <v>91</v>
      </c>
      <c r="I264" s="1">
        <v>50</v>
      </c>
      <c r="J264" t="s">
        <v>43</v>
      </c>
      <c r="K264">
        <v>50</v>
      </c>
      <c r="L264">
        <v>4</v>
      </c>
      <c r="M264">
        <v>12.5</v>
      </c>
      <c r="N264" t="str">
        <f t="shared" si="4"/>
        <v>Low</v>
      </c>
      <c r="O264">
        <v>60</v>
      </c>
      <c r="P264">
        <v>78</v>
      </c>
    </row>
    <row r="265" spans="1:16" x14ac:dyDescent="0.3">
      <c r="A265" t="s">
        <v>907</v>
      </c>
      <c r="B265">
        <v>95</v>
      </c>
      <c r="C265" t="s">
        <v>236</v>
      </c>
      <c r="D265" t="s">
        <v>569</v>
      </c>
      <c r="E265" t="s">
        <v>60</v>
      </c>
      <c r="F265" t="s">
        <v>908</v>
      </c>
      <c r="G265" t="s">
        <v>909</v>
      </c>
      <c r="H265" t="s">
        <v>196</v>
      </c>
      <c r="I265" t="s">
        <v>910</v>
      </c>
      <c r="J265" t="s">
        <v>79</v>
      </c>
      <c r="K265">
        <v>1400</v>
      </c>
      <c r="L265">
        <v>16</v>
      </c>
      <c r="M265">
        <v>87.5</v>
      </c>
      <c r="N265" t="str">
        <f t="shared" si="4"/>
        <v>Medium</v>
      </c>
      <c r="O265">
        <v>47</v>
      </c>
      <c r="P265">
        <v>70</v>
      </c>
    </row>
    <row r="266" spans="1:16" x14ac:dyDescent="0.3">
      <c r="A266" t="s">
        <v>162</v>
      </c>
      <c r="B266">
        <v>95</v>
      </c>
      <c r="C266" t="s">
        <v>678</v>
      </c>
      <c r="D266" t="s">
        <v>111</v>
      </c>
      <c r="E266" t="s">
        <v>18</v>
      </c>
      <c r="F266" t="s">
        <v>911</v>
      </c>
      <c r="G266" t="s">
        <v>912</v>
      </c>
      <c r="H266" t="s">
        <v>113</v>
      </c>
      <c r="I266" t="s">
        <v>302</v>
      </c>
      <c r="J266" t="s">
        <v>674</v>
      </c>
      <c r="K266">
        <v>600</v>
      </c>
      <c r="L266">
        <v>8.0071958940000005</v>
      </c>
      <c r="M266">
        <v>74.932599120000006</v>
      </c>
      <c r="N266" t="str">
        <f t="shared" si="4"/>
        <v>Medium</v>
      </c>
      <c r="O266">
        <v>62</v>
      </c>
      <c r="P266">
        <v>77</v>
      </c>
    </row>
    <row r="267" spans="1:16" x14ac:dyDescent="0.3">
      <c r="A267" t="s">
        <v>913</v>
      </c>
      <c r="B267">
        <v>95</v>
      </c>
      <c r="C267" t="s">
        <v>146</v>
      </c>
      <c r="D267" t="s">
        <v>914</v>
      </c>
      <c r="E267" t="s">
        <v>60</v>
      </c>
      <c r="F267" t="s">
        <v>915</v>
      </c>
      <c r="G267" t="s">
        <v>916</v>
      </c>
      <c r="H267" t="s">
        <v>914</v>
      </c>
      <c r="I267" t="s">
        <v>917</v>
      </c>
      <c r="J267" t="s">
        <v>22</v>
      </c>
      <c r="K267">
        <v>210</v>
      </c>
      <c r="L267">
        <v>8</v>
      </c>
      <c r="M267">
        <v>26.25</v>
      </c>
      <c r="N267" t="str">
        <f t="shared" si="4"/>
        <v>Low</v>
      </c>
      <c r="O267">
        <v>50</v>
      </c>
      <c r="P267">
        <v>67</v>
      </c>
    </row>
    <row r="268" spans="1:16" x14ac:dyDescent="0.3">
      <c r="A268" t="s">
        <v>918</v>
      </c>
      <c r="B268">
        <v>95</v>
      </c>
      <c r="C268" t="s">
        <v>136</v>
      </c>
      <c r="D268" t="s">
        <v>111</v>
      </c>
      <c r="E268" t="s">
        <v>18</v>
      </c>
      <c r="F268" t="s">
        <v>304</v>
      </c>
      <c r="G268" t="s">
        <v>855</v>
      </c>
      <c r="H268" t="s">
        <v>113</v>
      </c>
      <c r="I268" s="1">
        <v>19.95</v>
      </c>
      <c r="J268" t="s">
        <v>103</v>
      </c>
      <c r="K268">
        <v>19.95</v>
      </c>
      <c r="L268">
        <v>12</v>
      </c>
      <c r="M268">
        <v>1.6625000000000001</v>
      </c>
      <c r="N268" t="str">
        <f t="shared" si="4"/>
        <v>Low</v>
      </c>
      <c r="O268">
        <v>55</v>
      </c>
      <c r="P268">
        <v>75</v>
      </c>
    </row>
    <row r="269" spans="1:16" x14ac:dyDescent="0.3">
      <c r="A269" t="s">
        <v>919</v>
      </c>
      <c r="B269">
        <v>95</v>
      </c>
      <c r="C269" t="s">
        <v>920</v>
      </c>
      <c r="D269" t="s">
        <v>193</v>
      </c>
      <c r="E269" t="s">
        <v>18</v>
      </c>
      <c r="F269" t="s">
        <v>41</v>
      </c>
      <c r="G269" t="s">
        <v>921</v>
      </c>
      <c r="H269" t="s">
        <v>196</v>
      </c>
      <c r="I269" t="s">
        <v>229</v>
      </c>
      <c r="J269" t="s">
        <v>674</v>
      </c>
      <c r="K269">
        <v>450</v>
      </c>
      <c r="L269">
        <v>8.0071958940000005</v>
      </c>
      <c r="M269">
        <v>56.199449340000001</v>
      </c>
      <c r="N269" t="str">
        <f t="shared" si="4"/>
        <v>Medium</v>
      </c>
      <c r="O269">
        <v>58</v>
      </c>
      <c r="P269">
        <v>76</v>
      </c>
    </row>
    <row r="270" spans="1:16" x14ac:dyDescent="0.3">
      <c r="A270" t="s">
        <v>922</v>
      </c>
      <c r="B270">
        <v>95</v>
      </c>
      <c r="C270" t="s">
        <v>146</v>
      </c>
      <c r="D270" t="s">
        <v>817</v>
      </c>
      <c r="E270" t="s">
        <v>65</v>
      </c>
      <c r="F270" t="s">
        <v>174</v>
      </c>
      <c r="G270" t="s">
        <v>602</v>
      </c>
      <c r="H270" t="s">
        <v>332</v>
      </c>
      <c r="I270" t="s">
        <v>603</v>
      </c>
      <c r="J270" t="s">
        <v>22</v>
      </c>
      <c r="K270">
        <v>375</v>
      </c>
      <c r="L270">
        <v>8</v>
      </c>
      <c r="M270">
        <v>46.875</v>
      </c>
      <c r="N270" t="str">
        <f t="shared" si="4"/>
        <v>Low</v>
      </c>
      <c r="O270">
        <v>64</v>
      </c>
      <c r="P270">
        <v>84</v>
      </c>
    </row>
    <row r="271" spans="1:16" hidden="1" x14ac:dyDescent="0.3">
      <c r="A271" t="s">
        <v>923</v>
      </c>
      <c r="B271">
        <v>95</v>
      </c>
      <c r="C271" t="s">
        <v>16</v>
      </c>
      <c r="D271" t="s">
        <v>102</v>
      </c>
      <c r="E271" t="s">
        <v>65</v>
      </c>
      <c r="F271" t="s">
        <v>924</v>
      </c>
      <c r="G271" t="s">
        <v>925</v>
      </c>
      <c r="H271" t="s">
        <v>102</v>
      </c>
      <c r="I271" s="1">
        <v>3.49</v>
      </c>
      <c r="J271" t="s">
        <v>103</v>
      </c>
      <c r="K271">
        <v>3.49</v>
      </c>
      <c r="L271">
        <v>12</v>
      </c>
      <c r="M271">
        <v>0.29083333300000003</v>
      </c>
      <c r="N271" t="str">
        <f t="shared" si="4"/>
        <v>Low</v>
      </c>
      <c r="O271" t="s">
        <v>926</v>
      </c>
      <c r="P271" t="s">
        <v>926</v>
      </c>
    </row>
    <row r="272" spans="1:16" x14ac:dyDescent="0.3">
      <c r="A272" t="s">
        <v>927</v>
      </c>
      <c r="B272">
        <v>95</v>
      </c>
      <c r="C272" t="s">
        <v>146</v>
      </c>
      <c r="D272" t="s">
        <v>231</v>
      </c>
      <c r="E272" t="s">
        <v>65</v>
      </c>
      <c r="F272" t="s">
        <v>81</v>
      </c>
      <c r="G272" t="s">
        <v>149</v>
      </c>
      <c r="H272" t="s">
        <v>196</v>
      </c>
      <c r="I272" t="s">
        <v>150</v>
      </c>
      <c r="J272" t="s">
        <v>43</v>
      </c>
      <c r="K272">
        <v>300</v>
      </c>
      <c r="L272">
        <v>4</v>
      </c>
      <c r="M272">
        <v>75</v>
      </c>
      <c r="N272" t="str">
        <f t="shared" si="4"/>
        <v>Medium</v>
      </c>
      <c r="O272">
        <v>62</v>
      </c>
      <c r="P272">
        <v>80</v>
      </c>
    </row>
    <row r="273" spans="1:16" x14ac:dyDescent="0.3">
      <c r="A273" t="s">
        <v>928</v>
      </c>
      <c r="B273">
        <v>95</v>
      </c>
      <c r="C273" t="s">
        <v>929</v>
      </c>
      <c r="D273" t="s">
        <v>930</v>
      </c>
      <c r="E273" t="s">
        <v>65</v>
      </c>
      <c r="F273" t="s">
        <v>142</v>
      </c>
      <c r="G273" t="s">
        <v>175</v>
      </c>
      <c r="H273" t="s">
        <v>406</v>
      </c>
      <c r="I273" s="1">
        <v>40</v>
      </c>
      <c r="J273" t="s">
        <v>43</v>
      </c>
      <c r="K273">
        <v>40</v>
      </c>
      <c r="L273">
        <v>4</v>
      </c>
      <c r="M273">
        <v>10</v>
      </c>
      <c r="N273" t="str">
        <f t="shared" si="4"/>
        <v>Low</v>
      </c>
      <c r="O273">
        <v>62</v>
      </c>
      <c r="P273">
        <v>84</v>
      </c>
    </row>
    <row r="274" spans="1:16" x14ac:dyDescent="0.3">
      <c r="A274" t="s">
        <v>931</v>
      </c>
      <c r="B274">
        <v>95</v>
      </c>
      <c r="C274" t="s">
        <v>59</v>
      </c>
      <c r="D274" t="s">
        <v>932</v>
      </c>
      <c r="E274" t="s">
        <v>65</v>
      </c>
      <c r="F274" t="s">
        <v>81</v>
      </c>
      <c r="G274" t="s">
        <v>933</v>
      </c>
      <c r="H274" t="s">
        <v>423</v>
      </c>
      <c r="I274" s="1">
        <v>74.95</v>
      </c>
      <c r="J274" t="s">
        <v>43</v>
      </c>
      <c r="K274">
        <v>74.95</v>
      </c>
      <c r="L274">
        <v>4</v>
      </c>
      <c r="M274">
        <v>18.737500000000001</v>
      </c>
      <c r="N274" t="str">
        <f t="shared" si="4"/>
        <v>Low</v>
      </c>
      <c r="O274">
        <v>62</v>
      </c>
      <c r="P274">
        <v>80</v>
      </c>
    </row>
    <row r="275" spans="1:16" x14ac:dyDescent="0.3">
      <c r="A275" t="s">
        <v>934</v>
      </c>
      <c r="B275">
        <v>95</v>
      </c>
      <c r="C275" t="s">
        <v>146</v>
      </c>
      <c r="D275" t="s">
        <v>193</v>
      </c>
      <c r="E275" t="s">
        <v>65</v>
      </c>
      <c r="F275" t="s">
        <v>174</v>
      </c>
      <c r="G275" t="s">
        <v>935</v>
      </c>
      <c r="H275" t="s">
        <v>196</v>
      </c>
      <c r="I275" t="s">
        <v>234</v>
      </c>
      <c r="J275" t="s">
        <v>43</v>
      </c>
      <c r="K275">
        <v>350</v>
      </c>
      <c r="L275">
        <v>4</v>
      </c>
      <c r="M275">
        <v>87.5</v>
      </c>
      <c r="N275" t="str">
        <f t="shared" si="4"/>
        <v>Medium</v>
      </c>
      <c r="O275">
        <v>64</v>
      </c>
      <c r="P275">
        <v>84</v>
      </c>
    </row>
    <row r="276" spans="1:16" x14ac:dyDescent="0.3">
      <c r="A276" t="s">
        <v>856</v>
      </c>
      <c r="B276">
        <v>95</v>
      </c>
      <c r="C276" t="s">
        <v>540</v>
      </c>
      <c r="D276" t="s">
        <v>936</v>
      </c>
      <c r="E276" t="s">
        <v>18</v>
      </c>
      <c r="F276" t="s">
        <v>542</v>
      </c>
      <c r="G276" t="s">
        <v>857</v>
      </c>
      <c r="H276" t="s">
        <v>28</v>
      </c>
      <c r="I276" s="1">
        <v>49.99</v>
      </c>
      <c r="J276" t="s">
        <v>79</v>
      </c>
      <c r="K276">
        <v>49.99</v>
      </c>
      <c r="L276">
        <v>16</v>
      </c>
      <c r="M276">
        <v>3.1243750000000001</v>
      </c>
      <c r="N276" t="str">
        <f t="shared" si="4"/>
        <v>Low</v>
      </c>
      <c r="O276">
        <v>56</v>
      </c>
      <c r="P276">
        <v>80</v>
      </c>
    </row>
    <row r="277" spans="1:16" x14ac:dyDescent="0.3">
      <c r="A277" t="s">
        <v>689</v>
      </c>
      <c r="B277">
        <v>95</v>
      </c>
      <c r="C277" t="s">
        <v>93</v>
      </c>
      <c r="D277" t="s">
        <v>94</v>
      </c>
      <c r="E277" t="s">
        <v>18</v>
      </c>
      <c r="F277" t="s">
        <v>937</v>
      </c>
      <c r="G277" t="s">
        <v>441</v>
      </c>
      <c r="H277" t="s">
        <v>97</v>
      </c>
      <c r="I277" s="1">
        <v>44.95</v>
      </c>
      <c r="J277" t="s">
        <v>22</v>
      </c>
      <c r="K277">
        <v>44.95</v>
      </c>
      <c r="L277">
        <v>8</v>
      </c>
      <c r="M277">
        <v>5.6187500000000004</v>
      </c>
      <c r="N277" t="str">
        <f t="shared" si="4"/>
        <v>Low</v>
      </c>
      <c r="O277">
        <v>52</v>
      </c>
      <c r="P277">
        <v>76</v>
      </c>
    </row>
    <row r="278" spans="1:16" x14ac:dyDescent="0.3">
      <c r="A278" t="s">
        <v>938</v>
      </c>
      <c r="B278">
        <v>95</v>
      </c>
      <c r="C278" t="s">
        <v>74</v>
      </c>
      <c r="D278" t="s">
        <v>939</v>
      </c>
      <c r="E278" t="s">
        <v>65</v>
      </c>
      <c r="F278" t="s">
        <v>940</v>
      </c>
      <c r="G278" t="s">
        <v>941</v>
      </c>
      <c r="H278" t="s">
        <v>21</v>
      </c>
      <c r="I278" s="1">
        <v>38.450000000000003</v>
      </c>
      <c r="J278" t="s">
        <v>103</v>
      </c>
      <c r="K278">
        <v>38.450000000000003</v>
      </c>
      <c r="L278">
        <v>12</v>
      </c>
      <c r="M278">
        <v>3.204166667</v>
      </c>
      <c r="N278" t="str">
        <f t="shared" si="4"/>
        <v>Low</v>
      </c>
      <c r="O278">
        <v>65</v>
      </c>
      <c r="P278">
        <v>86</v>
      </c>
    </row>
    <row r="279" spans="1:16" x14ac:dyDescent="0.3">
      <c r="A279" t="s">
        <v>942</v>
      </c>
      <c r="B279">
        <v>95</v>
      </c>
      <c r="C279" t="s">
        <v>248</v>
      </c>
      <c r="D279" t="s">
        <v>569</v>
      </c>
      <c r="E279" t="s">
        <v>60</v>
      </c>
      <c r="F279" t="s">
        <v>943</v>
      </c>
      <c r="G279" t="s">
        <v>944</v>
      </c>
      <c r="H279" t="s">
        <v>196</v>
      </c>
      <c r="I279" t="s">
        <v>945</v>
      </c>
      <c r="J279" t="s">
        <v>22</v>
      </c>
      <c r="K279">
        <v>1100</v>
      </c>
      <c r="L279">
        <v>8</v>
      </c>
      <c r="M279">
        <v>137.5</v>
      </c>
      <c r="N279" t="str">
        <f t="shared" si="4"/>
        <v>Medium</v>
      </c>
      <c r="O279">
        <v>47</v>
      </c>
      <c r="P279">
        <v>73</v>
      </c>
    </row>
    <row r="280" spans="1:16" x14ac:dyDescent="0.3">
      <c r="A280" t="s">
        <v>946</v>
      </c>
      <c r="B280">
        <v>95</v>
      </c>
      <c r="C280" t="s">
        <v>105</v>
      </c>
      <c r="D280" t="s">
        <v>886</v>
      </c>
      <c r="E280" t="s">
        <v>65</v>
      </c>
      <c r="F280" t="s">
        <v>291</v>
      </c>
      <c r="G280" t="s">
        <v>947</v>
      </c>
      <c r="H280" t="s">
        <v>21</v>
      </c>
      <c r="I280" s="1">
        <v>80</v>
      </c>
      <c r="J280" t="s">
        <v>22</v>
      </c>
      <c r="K280">
        <v>80</v>
      </c>
      <c r="L280">
        <v>8</v>
      </c>
      <c r="M280">
        <v>10</v>
      </c>
      <c r="N280" t="str">
        <f t="shared" si="4"/>
        <v>Low</v>
      </c>
      <c r="O280">
        <v>64</v>
      </c>
      <c r="P280">
        <v>82</v>
      </c>
    </row>
    <row r="281" spans="1:16" x14ac:dyDescent="0.3">
      <c r="A281" t="s">
        <v>948</v>
      </c>
      <c r="B281">
        <v>95</v>
      </c>
      <c r="C281" t="s">
        <v>495</v>
      </c>
      <c r="D281" t="s">
        <v>949</v>
      </c>
      <c r="E281" t="s">
        <v>18</v>
      </c>
      <c r="F281" t="s">
        <v>224</v>
      </c>
      <c r="G281" t="s">
        <v>901</v>
      </c>
      <c r="H281" t="s">
        <v>240</v>
      </c>
      <c r="I281" s="1">
        <v>19</v>
      </c>
      <c r="J281" t="s">
        <v>103</v>
      </c>
      <c r="K281">
        <v>19</v>
      </c>
      <c r="L281">
        <v>12</v>
      </c>
      <c r="M281">
        <v>1.5833333329999999</v>
      </c>
      <c r="N281" t="str">
        <f t="shared" si="4"/>
        <v>Low</v>
      </c>
      <c r="O281">
        <v>57</v>
      </c>
      <c r="P281">
        <v>78</v>
      </c>
    </row>
    <row r="282" spans="1:16" x14ac:dyDescent="0.3">
      <c r="A282" t="s">
        <v>950</v>
      </c>
      <c r="B282">
        <v>95</v>
      </c>
      <c r="C282" t="s">
        <v>31</v>
      </c>
      <c r="D282" t="s">
        <v>951</v>
      </c>
      <c r="E282" t="s">
        <v>65</v>
      </c>
      <c r="F282" t="s">
        <v>952</v>
      </c>
      <c r="G282" t="s">
        <v>161</v>
      </c>
      <c r="H282" t="s">
        <v>196</v>
      </c>
      <c r="I282" t="s">
        <v>163</v>
      </c>
      <c r="J282" t="s">
        <v>164</v>
      </c>
      <c r="K282">
        <v>550</v>
      </c>
      <c r="L282">
        <v>7.0547981450000004</v>
      </c>
      <c r="M282">
        <v>77.961124999999996</v>
      </c>
      <c r="N282" t="str">
        <f t="shared" si="4"/>
        <v>Medium</v>
      </c>
      <c r="O282">
        <v>65</v>
      </c>
      <c r="P282">
        <v>85</v>
      </c>
    </row>
    <row r="283" spans="1:16" x14ac:dyDescent="0.3">
      <c r="A283" t="s">
        <v>953</v>
      </c>
      <c r="B283">
        <v>95</v>
      </c>
      <c r="C283" t="s">
        <v>105</v>
      </c>
      <c r="D283" t="s">
        <v>266</v>
      </c>
      <c r="E283" t="s">
        <v>65</v>
      </c>
      <c r="F283" t="s">
        <v>291</v>
      </c>
      <c r="G283" t="s">
        <v>954</v>
      </c>
      <c r="H283" t="s">
        <v>21</v>
      </c>
      <c r="I283" s="1">
        <v>26</v>
      </c>
      <c r="J283" t="s">
        <v>530</v>
      </c>
      <c r="K283">
        <v>26</v>
      </c>
      <c r="L283">
        <v>10</v>
      </c>
      <c r="M283">
        <v>2.6</v>
      </c>
      <c r="N283" t="str">
        <f t="shared" si="4"/>
        <v>Low</v>
      </c>
      <c r="O283">
        <v>64</v>
      </c>
      <c r="P283">
        <v>82</v>
      </c>
    </row>
    <row r="284" spans="1:16" x14ac:dyDescent="0.3">
      <c r="A284" t="s">
        <v>955</v>
      </c>
      <c r="B284">
        <v>95</v>
      </c>
      <c r="C284" t="s">
        <v>411</v>
      </c>
      <c r="D284" t="s">
        <v>193</v>
      </c>
      <c r="E284" t="s">
        <v>65</v>
      </c>
      <c r="F284" t="s">
        <v>142</v>
      </c>
      <c r="G284" t="s">
        <v>956</v>
      </c>
      <c r="H284" t="s">
        <v>196</v>
      </c>
      <c r="I284" s="1">
        <v>28</v>
      </c>
      <c r="J284" t="s">
        <v>103</v>
      </c>
      <c r="K284">
        <v>28</v>
      </c>
      <c r="L284">
        <v>12</v>
      </c>
      <c r="M284">
        <v>2.3333333330000001</v>
      </c>
      <c r="N284" t="str">
        <f t="shared" si="4"/>
        <v>Low</v>
      </c>
      <c r="O284">
        <v>62</v>
      </c>
      <c r="P284">
        <v>84</v>
      </c>
    </row>
    <row r="285" spans="1:16" x14ac:dyDescent="0.3">
      <c r="A285" t="s">
        <v>957</v>
      </c>
      <c r="B285">
        <v>95</v>
      </c>
      <c r="C285" t="s">
        <v>958</v>
      </c>
      <c r="D285" t="s">
        <v>569</v>
      </c>
      <c r="E285" t="s">
        <v>65</v>
      </c>
      <c r="F285" t="s">
        <v>100</v>
      </c>
      <c r="G285" t="s">
        <v>959</v>
      </c>
      <c r="H285" t="s">
        <v>196</v>
      </c>
      <c r="I285" t="s">
        <v>960</v>
      </c>
      <c r="J285" t="s">
        <v>22</v>
      </c>
      <c r="K285">
        <v>460</v>
      </c>
      <c r="L285">
        <v>8</v>
      </c>
      <c r="M285">
        <v>57.5</v>
      </c>
      <c r="N285" t="str">
        <f t="shared" si="4"/>
        <v>Medium</v>
      </c>
      <c r="O285">
        <v>64</v>
      </c>
      <c r="P285">
        <v>86</v>
      </c>
    </row>
    <row r="286" spans="1:16" x14ac:dyDescent="0.3">
      <c r="A286" t="s">
        <v>961</v>
      </c>
      <c r="B286">
        <v>95</v>
      </c>
      <c r="C286" t="s">
        <v>276</v>
      </c>
      <c r="D286" t="s">
        <v>277</v>
      </c>
      <c r="E286" t="s">
        <v>65</v>
      </c>
      <c r="F286" t="s">
        <v>291</v>
      </c>
      <c r="G286" t="s">
        <v>305</v>
      </c>
      <c r="H286" t="s">
        <v>21</v>
      </c>
      <c r="I286" s="1">
        <v>30</v>
      </c>
      <c r="J286" t="s">
        <v>306</v>
      </c>
      <c r="K286">
        <v>30</v>
      </c>
      <c r="L286">
        <v>8.8184976810000002</v>
      </c>
      <c r="M286">
        <v>3.4019400000000002</v>
      </c>
      <c r="N286" t="str">
        <f t="shared" si="4"/>
        <v>Low</v>
      </c>
      <c r="O286">
        <v>64</v>
      </c>
      <c r="P286">
        <v>82</v>
      </c>
    </row>
    <row r="287" spans="1:16" x14ac:dyDescent="0.3">
      <c r="A287" t="s">
        <v>962</v>
      </c>
      <c r="B287">
        <v>95</v>
      </c>
      <c r="C287" t="s">
        <v>16</v>
      </c>
      <c r="D287" t="s">
        <v>963</v>
      </c>
      <c r="E287" t="s">
        <v>18</v>
      </c>
      <c r="F287" t="s">
        <v>148</v>
      </c>
      <c r="G287" t="s">
        <v>964</v>
      </c>
      <c r="H287" t="s">
        <v>162</v>
      </c>
      <c r="I287" s="1">
        <v>20.5</v>
      </c>
      <c r="J287" t="s">
        <v>103</v>
      </c>
      <c r="K287">
        <v>20.5</v>
      </c>
      <c r="L287">
        <v>12</v>
      </c>
      <c r="M287">
        <v>1.7083333329999999</v>
      </c>
      <c r="N287" t="str">
        <f t="shared" si="4"/>
        <v>Low</v>
      </c>
      <c r="O287">
        <v>58</v>
      </c>
      <c r="P287">
        <v>80</v>
      </c>
    </row>
    <row r="288" spans="1:16" x14ac:dyDescent="0.3">
      <c r="A288" t="s">
        <v>965</v>
      </c>
      <c r="B288">
        <v>95</v>
      </c>
      <c r="C288" t="s">
        <v>966</v>
      </c>
      <c r="D288" t="s">
        <v>967</v>
      </c>
      <c r="E288" t="s">
        <v>18</v>
      </c>
      <c r="F288" t="s">
        <v>368</v>
      </c>
      <c r="G288" t="s">
        <v>501</v>
      </c>
      <c r="H288" t="s">
        <v>196</v>
      </c>
      <c r="I288" s="1">
        <v>24</v>
      </c>
      <c r="J288" t="s">
        <v>103</v>
      </c>
      <c r="K288">
        <v>24</v>
      </c>
      <c r="L288">
        <v>12</v>
      </c>
      <c r="M288">
        <v>2</v>
      </c>
      <c r="N288" t="str">
        <f t="shared" si="4"/>
        <v>Low</v>
      </c>
      <c r="O288">
        <v>52</v>
      </c>
      <c r="P288">
        <v>70</v>
      </c>
    </row>
    <row r="289" spans="1:16" x14ac:dyDescent="0.3">
      <c r="A289" t="s">
        <v>968</v>
      </c>
      <c r="B289">
        <v>95</v>
      </c>
      <c r="C289" t="s">
        <v>411</v>
      </c>
      <c r="D289" t="s">
        <v>569</v>
      </c>
      <c r="E289" t="s">
        <v>65</v>
      </c>
      <c r="F289" t="s">
        <v>408</v>
      </c>
      <c r="G289" t="s">
        <v>969</v>
      </c>
      <c r="H289" t="s">
        <v>196</v>
      </c>
      <c r="I289" s="1">
        <v>27</v>
      </c>
      <c r="J289" t="s">
        <v>103</v>
      </c>
      <c r="K289">
        <v>27</v>
      </c>
      <c r="L289">
        <v>12</v>
      </c>
      <c r="M289">
        <v>2.25</v>
      </c>
      <c r="N289" t="str">
        <f t="shared" si="4"/>
        <v>Low</v>
      </c>
      <c r="O289">
        <v>60</v>
      </c>
      <c r="P289">
        <v>82</v>
      </c>
    </row>
    <row r="290" spans="1:16" x14ac:dyDescent="0.3">
      <c r="A290" t="s">
        <v>970</v>
      </c>
      <c r="B290">
        <v>95</v>
      </c>
      <c r="C290" t="s">
        <v>130</v>
      </c>
      <c r="D290" t="s">
        <v>534</v>
      </c>
      <c r="E290" t="s">
        <v>65</v>
      </c>
      <c r="F290" t="s">
        <v>466</v>
      </c>
      <c r="G290" t="s">
        <v>971</v>
      </c>
      <c r="H290" t="s">
        <v>217</v>
      </c>
      <c r="I290" t="s">
        <v>972</v>
      </c>
      <c r="J290" t="s">
        <v>643</v>
      </c>
      <c r="K290">
        <v>650</v>
      </c>
      <c r="L290">
        <v>5.2910986080000004</v>
      </c>
      <c r="M290">
        <v>122.8478333</v>
      </c>
      <c r="N290" t="str">
        <f t="shared" si="4"/>
        <v>Medium</v>
      </c>
      <c r="O290">
        <v>64</v>
      </c>
      <c r="P290">
        <v>83</v>
      </c>
    </row>
    <row r="291" spans="1:16" x14ac:dyDescent="0.3">
      <c r="A291" t="s">
        <v>973</v>
      </c>
      <c r="B291">
        <v>95</v>
      </c>
      <c r="C291" t="s">
        <v>455</v>
      </c>
      <c r="D291" t="s">
        <v>237</v>
      </c>
      <c r="E291" t="s">
        <v>60</v>
      </c>
      <c r="F291" t="s">
        <v>974</v>
      </c>
      <c r="G291" t="s">
        <v>188</v>
      </c>
      <c r="H291" t="s">
        <v>240</v>
      </c>
      <c r="I291" s="1">
        <v>30</v>
      </c>
      <c r="J291" t="s">
        <v>103</v>
      </c>
      <c r="K291">
        <v>30</v>
      </c>
      <c r="L291">
        <v>12</v>
      </c>
      <c r="M291">
        <v>2.5</v>
      </c>
      <c r="N291" t="str">
        <f t="shared" si="4"/>
        <v>Low</v>
      </c>
      <c r="O291">
        <v>51</v>
      </c>
      <c r="P291">
        <v>67</v>
      </c>
    </row>
    <row r="292" spans="1:16" x14ac:dyDescent="0.3">
      <c r="A292" t="s">
        <v>975</v>
      </c>
      <c r="B292">
        <v>95</v>
      </c>
      <c r="C292" t="s">
        <v>411</v>
      </c>
      <c r="D292" t="s">
        <v>976</v>
      </c>
      <c r="E292" t="s">
        <v>18</v>
      </c>
      <c r="F292" t="s">
        <v>383</v>
      </c>
      <c r="G292" t="s">
        <v>977</v>
      </c>
      <c r="H292" t="s">
        <v>102</v>
      </c>
      <c r="I292" s="1">
        <v>20.49</v>
      </c>
      <c r="J292" t="s">
        <v>103</v>
      </c>
      <c r="K292">
        <v>20.49</v>
      </c>
      <c r="L292">
        <v>12</v>
      </c>
      <c r="M292">
        <v>1.7075</v>
      </c>
      <c r="N292" t="str">
        <f t="shared" si="4"/>
        <v>Low</v>
      </c>
      <c r="O292">
        <v>58</v>
      </c>
      <c r="P292">
        <v>78</v>
      </c>
    </row>
    <row r="293" spans="1:16" x14ac:dyDescent="0.3">
      <c r="A293" t="s">
        <v>978</v>
      </c>
      <c r="B293">
        <v>95</v>
      </c>
      <c r="C293" t="s">
        <v>979</v>
      </c>
      <c r="D293" t="s">
        <v>569</v>
      </c>
      <c r="E293" t="s">
        <v>18</v>
      </c>
      <c r="F293" t="s">
        <v>70</v>
      </c>
      <c r="G293" t="s">
        <v>980</v>
      </c>
      <c r="H293" t="s">
        <v>196</v>
      </c>
      <c r="I293" t="s">
        <v>981</v>
      </c>
      <c r="J293" t="s">
        <v>22</v>
      </c>
      <c r="K293">
        <v>760</v>
      </c>
      <c r="L293">
        <v>8</v>
      </c>
      <c r="M293">
        <v>95</v>
      </c>
      <c r="N293" t="str">
        <f t="shared" si="4"/>
        <v>Medium</v>
      </c>
      <c r="O293">
        <v>56</v>
      </c>
      <c r="P293">
        <v>76</v>
      </c>
    </row>
    <row r="294" spans="1:16" x14ac:dyDescent="0.3">
      <c r="A294" t="s">
        <v>982</v>
      </c>
      <c r="B294">
        <v>95</v>
      </c>
      <c r="C294" t="s">
        <v>16</v>
      </c>
      <c r="D294" t="s">
        <v>983</v>
      </c>
      <c r="E294" t="s">
        <v>18</v>
      </c>
      <c r="F294" t="s">
        <v>70</v>
      </c>
      <c r="G294" t="s">
        <v>520</v>
      </c>
      <c r="H294" t="s">
        <v>310</v>
      </c>
      <c r="I294" s="1">
        <v>21</v>
      </c>
      <c r="J294" t="s">
        <v>103</v>
      </c>
      <c r="K294">
        <v>21</v>
      </c>
      <c r="L294">
        <v>12</v>
      </c>
      <c r="M294">
        <v>1.75</v>
      </c>
      <c r="N294" t="str">
        <f t="shared" si="4"/>
        <v>Low</v>
      </c>
      <c r="O294">
        <v>56</v>
      </c>
      <c r="P294">
        <v>76</v>
      </c>
    </row>
    <row r="295" spans="1:16" x14ac:dyDescent="0.3">
      <c r="A295" t="s">
        <v>984</v>
      </c>
      <c r="B295">
        <v>95</v>
      </c>
      <c r="C295" t="s">
        <v>54</v>
      </c>
      <c r="D295" t="s">
        <v>25</v>
      </c>
      <c r="E295" t="s">
        <v>18</v>
      </c>
      <c r="F295" t="s">
        <v>985</v>
      </c>
      <c r="G295" t="s">
        <v>171</v>
      </c>
      <c r="H295" t="s">
        <v>28</v>
      </c>
      <c r="I295" s="1">
        <v>60</v>
      </c>
      <c r="J295" t="s">
        <v>22</v>
      </c>
      <c r="K295">
        <v>60</v>
      </c>
      <c r="L295">
        <v>8</v>
      </c>
      <c r="M295">
        <v>7.5</v>
      </c>
      <c r="N295" t="str">
        <f t="shared" si="4"/>
        <v>Low</v>
      </c>
      <c r="O295">
        <v>53</v>
      </c>
      <c r="P295">
        <v>85</v>
      </c>
    </row>
    <row r="296" spans="1:16" x14ac:dyDescent="0.3">
      <c r="A296" t="s">
        <v>986</v>
      </c>
      <c r="B296">
        <v>95</v>
      </c>
      <c r="C296" t="s">
        <v>236</v>
      </c>
      <c r="D296" t="s">
        <v>569</v>
      </c>
      <c r="E296" t="s">
        <v>724</v>
      </c>
      <c r="F296" t="s">
        <v>987</v>
      </c>
      <c r="G296" t="s">
        <v>868</v>
      </c>
      <c r="H296" t="s">
        <v>196</v>
      </c>
      <c r="I296" t="s">
        <v>869</v>
      </c>
      <c r="J296" t="s">
        <v>79</v>
      </c>
      <c r="K296">
        <v>1300</v>
      </c>
      <c r="L296">
        <v>16</v>
      </c>
      <c r="M296">
        <v>81.25</v>
      </c>
      <c r="N296" t="str">
        <f t="shared" si="4"/>
        <v>Medium</v>
      </c>
      <c r="O296">
        <v>40</v>
      </c>
      <c r="P296">
        <v>60</v>
      </c>
    </row>
    <row r="297" spans="1:16" x14ac:dyDescent="0.3">
      <c r="A297" t="s">
        <v>547</v>
      </c>
      <c r="B297">
        <v>95</v>
      </c>
      <c r="C297" t="s">
        <v>16</v>
      </c>
      <c r="D297" t="s">
        <v>277</v>
      </c>
      <c r="E297" t="s">
        <v>18</v>
      </c>
      <c r="F297" t="s">
        <v>393</v>
      </c>
      <c r="G297" t="s">
        <v>321</v>
      </c>
      <c r="H297" t="s">
        <v>21</v>
      </c>
      <c r="I297" s="1">
        <v>25</v>
      </c>
      <c r="J297" t="s">
        <v>22</v>
      </c>
      <c r="K297">
        <v>25</v>
      </c>
      <c r="L297">
        <v>8</v>
      </c>
      <c r="M297">
        <v>3.125</v>
      </c>
      <c r="N297" t="str">
        <f t="shared" si="4"/>
        <v>Low</v>
      </c>
      <c r="O297">
        <v>59</v>
      </c>
      <c r="P297">
        <v>81</v>
      </c>
    </row>
    <row r="298" spans="1:16" x14ac:dyDescent="0.3">
      <c r="A298" t="s">
        <v>988</v>
      </c>
      <c r="B298">
        <v>95</v>
      </c>
      <c r="C298" t="s">
        <v>105</v>
      </c>
      <c r="D298" t="s">
        <v>989</v>
      </c>
      <c r="E298" t="s">
        <v>65</v>
      </c>
      <c r="F298" t="s">
        <v>81</v>
      </c>
      <c r="G298" t="s">
        <v>990</v>
      </c>
      <c r="H298" t="s">
        <v>21</v>
      </c>
      <c r="I298" s="1">
        <v>59</v>
      </c>
      <c r="J298" t="s">
        <v>22</v>
      </c>
      <c r="K298">
        <v>59</v>
      </c>
      <c r="L298">
        <v>8</v>
      </c>
      <c r="M298">
        <v>7.375</v>
      </c>
      <c r="N298" t="str">
        <f t="shared" si="4"/>
        <v>Low</v>
      </c>
      <c r="O298">
        <v>62</v>
      </c>
      <c r="P298">
        <v>80</v>
      </c>
    </row>
    <row r="299" spans="1:16" x14ac:dyDescent="0.3">
      <c r="A299" t="s">
        <v>991</v>
      </c>
      <c r="B299">
        <v>95</v>
      </c>
      <c r="C299" t="s">
        <v>146</v>
      </c>
      <c r="D299" t="s">
        <v>819</v>
      </c>
      <c r="E299" t="s">
        <v>18</v>
      </c>
      <c r="F299" t="s">
        <v>383</v>
      </c>
      <c r="G299" t="s">
        <v>445</v>
      </c>
      <c r="H299" t="s">
        <v>649</v>
      </c>
      <c r="I299" t="s">
        <v>447</v>
      </c>
      <c r="J299" t="s">
        <v>43</v>
      </c>
      <c r="K299">
        <v>700</v>
      </c>
      <c r="L299">
        <v>4</v>
      </c>
      <c r="M299">
        <v>175</v>
      </c>
      <c r="N299" t="str">
        <f t="shared" si="4"/>
        <v>High</v>
      </c>
      <c r="O299">
        <v>58</v>
      </c>
      <c r="P299">
        <v>78</v>
      </c>
    </row>
    <row r="300" spans="1:16" x14ac:dyDescent="0.3">
      <c r="A300" t="s">
        <v>992</v>
      </c>
      <c r="B300">
        <v>95</v>
      </c>
      <c r="C300" t="s">
        <v>136</v>
      </c>
      <c r="D300" t="s">
        <v>199</v>
      </c>
      <c r="E300" t="s">
        <v>65</v>
      </c>
      <c r="F300" t="s">
        <v>623</v>
      </c>
      <c r="G300" t="s">
        <v>993</v>
      </c>
      <c r="H300" t="s">
        <v>86</v>
      </c>
      <c r="I300" s="1">
        <v>24</v>
      </c>
      <c r="J300" t="s">
        <v>643</v>
      </c>
      <c r="K300">
        <v>24</v>
      </c>
      <c r="L300">
        <v>5.2910986080000004</v>
      </c>
      <c r="M300">
        <v>4.53592</v>
      </c>
      <c r="N300" t="str">
        <f t="shared" si="4"/>
        <v>Low</v>
      </c>
      <c r="O300">
        <v>67</v>
      </c>
      <c r="P300">
        <v>88</v>
      </c>
    </row>
    <row r="301" spans="1:16" x14ac:dyDescent="0.3">
      <c r="A301" t="s">
        <v>994</v>
      </c>
      <c r="B301">
        <v>95</v>
      </c>
      <c r="C301" t="s">
        <v>612</v>
      </c>
      <c r="D301" t="s">
        <v>995</v>
      </c>
      <c r="E301" t="s">
        <v>18</v>
      </c>
      <c r="F301" t="s">
        <v>148</v>
      </c>
      <c r="G301" t="s">
        <v>996</v>
      </c>
      <c r="H301" t="s">
        <v>406</v>
      </c>
      <c r="I301" s="1">
        <v>25</v>
      </c>
      <c r="J301" t="s">
        <v>43</v>
      </c>
      <c r="K301">
        <v>25</v>
      </c>
      <c r="L301">
        <v>4</v>
      </c>
      <c r="M301">
        <v>6.25</v>
      </c>
      <c r="N301" t="str">
        <f t="shared" si="4"/>
        <v>Low</v>
      </c>
      <c r="O301">
        <v>58</v>
      </c>
      <c r="P301">
        <v>80</v>
      </c>
    </row>
    <row r="302" spans="1:16" x14ac:dyDescent="0.3">
      <c r="A302" t="s">
        <v>997</v>
      </c>
      <c r="B302">
        <v>95</v>
      </c>
      <c r="C302" t="s">
        <v>121</v>
      </c>
      <c r="D302" t="s">
        <v>998</v>
      </c>
      <c r="E302" t="s">
        <v>18</v>
      </c>
      <c r="F302" t="s">
        <v>999</v>
      </c>
      <c r="G302" t="s">
        <v>112</v>
      </c>
      <c r="H302" t="s">
        <v>338</v>
      </c>
      <c r="I302" s="1">
        <v>18</v>
      </c>
      <c r="J302" t="s">
        <v>103</v>
      </c>
      <c r="K302">
        <v>18</v>
      </c>
      <c r="L302">
        <v>12</v>
      </c>
      <c r="M302">
        <v>1.5</v>
      </c>
      <c r="N302" t="str">
        <f t="shared" si="4"/>
        <v>Low</v>
      </c>
      <c r="O302">
        <v>55</v>
      </c>
      <c r="P302">
        <v>73</v>
      </c>
    </row>
    <row r="303" spans="1:16" x14ac:dyDescent="0.3">
      <c r="A303" t="s">
        <v>1000</v>
      </c>
      <c r="B303">
        <v>95</v>
      </c>
      <c r="C303" t="s">
        <v>16</v>
      </c>
      <c r="D303" t="s">
        <v>537</v>
      </c>
      <c r="E303" t="s">
        <v>18</v>
      </c>
      <c r="F303" t="s">
        <v>668</v>
      </c>
      <c r="G303" t="s">
        <v>620</v>
      </c>
      <c r="H303" t="s">
        <v>196</v>
      </c>
      <c r="I303" s="1">
        <v>18.75</v>
      </c>
      <c r="J303" t="s">
        <v>103</v>
      </c>
      <c r="K303">
        <v>18.75</v>
      </c>
      <c r="L303">
        <v>12</v>
      </c>
      <c r="M303">
        <v>1.5625</v>
      </c>
      <c r="N303" t="str">
        <f t="shared" si="4"/>
        <v>Low</v>
      </c>
      <c r="O303">
        <v>58</v>
      </c>
      <c r="P303">
        <v>82</v>
      </c>
    </row>
    <row r="304" spans="1:16" x14ac:dyDescent="0.3">
      <c r="A304" t="s">
        <v>73</v>
      </c>
      <c r="B304">
        <v>95</v>
      </c>
      <c r="C304" t="s">
        <v>74</v>
      </c>
      <c r="D304" t="s">
        <v>75</v>
      </c>
      <c r="E304" t="s">
        <v>65</v>
      </c>
      <c r="F304" t="s">
        <v>1001</v>
      </c>
      <c r="G304" t="s">
        <v>274</v>
      </c>
      <c r="H304" t="s">
        <v>78</v>
      </c>
      <c r="I304" s="1">
        <v>72.45</v>
      </c>
      <c r="J304" t="s">
        <v>103</v>
      </c>
      <c r="K304">
        <v>72.45</v>
      </c>
      <c r="L304">
        <v>12</v>
      </c>
      <c r="M304">
        <v>6.0374999999999996</v>
      </c>
      <c r="N304" t="str">
        <f t="shared" si="4"/>
        <v>Low</v>
      </c>
      <c r="O304">
        <v>74</v>
      </c>
      <c r="P304">
        <v>101</v>
      </c>
    </row>
    <row r="305" spans="1:16" x14ac:dyDescent="0.3">
      <c r="A305" t="s">
        <v>1002</v>
      </c>
      <c r="B305">
        <v>95</v>
      </c>
      <c r="C305" t="s">
        <v>105</v>
      </c>
      <c r="D305" t="s">
        <v>1003</v>
      </c>
      <c r="E305" t="s">
        <v>18</v>
      </c>
      <c r="F305" t="s">
        <v>160</v>
      </c>
      <c r="G305" t="s">
        <v>1004</v>
      </c>
      <c r="H305" t="s">
        <v>28</v>
      </c>
      <c r="I305" s="1">
        <v>85</v>
      </c>
      <c r="J305" t="s">
        <v>284</v>
      </c>
      <c r="K305">
        <v>85</v>
      </c>
      <c r="L305">
        <v>6</v>
      </c>
      <c r="M305">
        <v>14.16666667</v>
      </c>
      <c r="N305" t="str">
        <f t="shared" si="4"/>
        <v>Low</v>
      </c>
      <c r="O305">
        <v>60</v>
      </c>
      <c r="P305">
        <v>78</v>
      </c>
    </row>
    <row r="306" spans="1:16" x14ac:dyDescent="0.3">
      <c r="A306" t="s">
        <v>1005</v>
      </c>
      <c r="B306">
        <v>95</v>
      </c>
      <c r="C306" t="s">
        <v>1006</v>
      </c>
      <c r="D306" t="s">
        <v>1007</v>
      </c>
      <c r="E306" t="s">
        <v>65</v>
      </c>
      <c r="F306" t="s">
        <v>1008</v>
      </c>
      <c r="G306" t="s">
        <v>589</v>
      </c>
      <c r="H306" t="s">
        <v>102</v>
      </c>
      <c r="I306" s="1">
        <v>25</v>
      </c>
      <c r="J306" t="s">
        <v>103</v>
      </c>
      <c r="K306">
        <v>25</v>
      </c>
      <c r="L306">
        <v>12</v>
      </c>
      <c r="M306">
        <v>2.0833333330000001</v>
      </c>
      <c r="N306" t="str">
        <f t="shared" si="4"/>
        <v>Low</v>
      </c>
      <c r="O306">
        <v>62</v>
      </c>
      <c r="P306">
        <v>81</v>
      </c>
    </row>
    <row r="307" spans="1:16" x14ac:dyDescent="0.3">
      <c r="A307" t="s">
        <v>1009</v>
      </c>
      <c r="B307">
        <v>95</v>
      </c>
      <c r="C307" t="s">
        <v>146</v>
      </c>
      <c r="D307" t="s">
        <v>1010</v>
      </c>
      <c r="E307" t="s">
        <v>18</v>
      </c>
      <c r="F307" t="s">
        <v>170</v>
      </c>
      <c r="G307" t="s">
        <v>1011</v>
      </c>
      <c r="H307" t="s">
        <v>512</v>
      </c>
      <c r="I307" t="s">
        <v>229</v>
      </c>
      <c r="J307" t="s">
        <v>79</v>
      </c>
      <c r="K307">
        <v>450</v>
      </c>
      <c r="L307">
        <v>16</v>
      </c>
      <c r="M307">
        <v>28.125</v>
      </c>
      <c r="N307" t="str">
        <f t="shared" si="4"/>
        <v>Low</v>
      </c>
      <c r="O307">
        <v>50</v>
      </c>
      <c r="P307">
        <v>74</v>
      </c>
    </row>
    <row r="308" spans="1:16" x14ac:dyDescent="0.3">
      <c r="A308" t="s">
        <v>1012</v>
      </c>
      <c r="B308">
        <v>95</v>
      </c>
      <c r="C308" t="s">
        <v>979</v>
      </c>
      <c r="D308" t="s">
        <v>1013</v>
      </c>
      <c r="E308" t="s">
        <v>18</v>
      </c>
      <c r="F308" t="s">
        <v>1014</v>
      </c>
      <c r="G308" t="s">
        <v>1015</v>
      </c>
      <c r="H308" t="s">
        <v>217</v>
      </c>
      <c r="I308" s="1">
        <v>35</v>
      </c>
      <c r="J308" t="s">
        <v>134</v>
      </c>
      <c r="K308">
        <v>35</v>
      </c>
      <c r="L308">
        <v>3.5273990720000001</v>
      </c>
      <c r="M308">
        <v>9.9223250000000007</v>
      </c>
      <c r="N308" t="str">
        <f t="shared" si="4"/>
        <v>Low</v>
      </c>
      <c r="O308">
        <v>56</v>
      </c>
      <c r="P308">
        <v>75</v>
      </c>
    </row>
    <row r="309" spans="1:16" x14ac:dyDescent="0.3">
      <c r="A309" t="s">
        <v>1016</v>
      </c>
      <c r="B309">
        <v>95</v>
      </c>
      <c r="C309" t="s">
        <v>59</v>
      </c>
      <c r="D309" t="s">
        <v>1017</v>
      </c>
      <c r="E309" t="s">
        <v>65</v>
      </c>
      <c r="F309" t="s">
        <v>357</v>
      </c>
      <c r="G309" t="s">
        <v>464</v>
      </c>
      <c r="H309" t="s">
        <v>423</v>
      </c>
      <c r="I309" s="1">
        <v>24.95</v>
      </c>
      <c r="J309" t="s">
        <v>103</v>
      </c>
      <c r="K309">
        <v>24.95</v>
      </c>
      <c r="L309">
        <v>12</v>
      </c>
      <c r="M309">
        <v>2.079166667</v>
      </c>
      <c r="N309" t="str">
        <f t="shared" si="4"/>
        <v>Low</v>
      </c>
      <c r="O309">
        <v>60</v>
      </c>
      <c r="P309">
        <v>84</v>
      </c>
    </row>
    <row r="310" spans="1:16" x14ac:dyDescent="0.3">
      <c r="A310" t="s">
        <v>1018</v>
      </c>
      <c r="B310">
        <v>95</v>
      </c>
      <c r="C310" t="s">
        <v>24</v>
      </c>
      <c r="D310" t="s">
        <v>329</v>
      </c>
      <c r="E310" t="s">
        <v>18</v>
      </c>
      <c r="F310" t="s">
        <v>1019</v>
      </c>
      <c r="G310" t="s">
        <v>56</v>
      </c>
      <c r="H310" t="s">
        <v>332</v>
      </c>
      <c r="I310" s="1">
        <v>35</v>
      </c>
      <c r="J310" t="s">
        <v>22</v>
      </c>
      <c r="K310">
        <v>35</v>
      </c>
      <c r="L310">
        <v>8</v>
      </c>
      <c r="M310">
        <v>4.375</v>
      </c>
      <c r="N310" t="str">
        <f t="shared" si="4"/>
        <v>Low</v>
      </c>
      <c r="O310">
        <v>55</v>
      </c>
      <c r="P310">
        <v>78</v>
      </c>
    </row>
    <row r="311" spans="1:16" x14ac:dyDescent="0.3">
      <c r="A311" t="s">
        <v>1020</v>
      </c>
      <c r="B311">
        <v>95</v>
      </c>
      <c r="C311" t="s">
        <v>105</v>
      </c>
      <c r="D311" t="s">
        <v>541</v>
      </c>
      <c r="E311" t="s">
        <v>18</v>
      </c>
      <c r="F311" t="s">
        <v>627</v>
      </c>
      <c r="G311" t="s">
        <v>624</v>
      </c>
      <c r="H311" t="s">
        <v>91</v>
      </c>
      <c r="I311" s="1">
        <v>51</v>
      </c>
      <c r="J311" t="s">
        <v>22</v>
      </c>
      <c r="K311">
        <v>51</v>
      </c>
      <c r="L311">
        <v>8</v>
      </c>
      <c r="M311">
        <v>6.375</v>
      </c>
      <c r="N311" t="str">
        <f t="shared" si="4"/>
        <v>Low</v>
      </c>
      <c r="O311">
        <v>53</v>
      </c>
      <c r="P311">
        <v>81</v>
      </c>
    </row>
    <row r="312" spans="1:16" x14ac:dyDescent="0.3">
      <c r="A312" t="s">
        <v>1021</v>
      </c>
      <c r="B312">
        <v>95</v>
      </c>
      <c r="C312" t="s">
        <v>452</v>
      </c>
      <c r="D312" t="s">
        <v>111</v>
      </c>
      <c r="E312" t="s">
        <v>18</v>
      </c>
      <c r="F312" t="s">
        <v>70</v>
      </c>
      <c r="G312" t="s">
        <v>535</v>
      </c>
      <c r="H312" t="s">
        <v>113</v>
      </c>
      <c r="I312" s="1">
        <v>22</v>
      </c>
      <c r="J312" t="s">
        <v>103</v>
      </c>
      <c r="K312">
        <v>22</v>
      </c>
      <c r="L312">
        <v>12</v>
      </c>
      <c r="M312">
        <v>1.8333333329999999</v>
      </c>
      <c r="N312" t="str">
        <f t="shared" si="4"/>
        <v>Low</v>
      </c>
      <c r="O312">
        <v>56</v>
      </c>
      <c r="P312">
        <v>76</v>
      </c>
    </row>
    <row r="313" spans="1:16" x14ac:dyDescent="0.3">
      <c r="A313" t="s">
        <v>1022</v>
      </c>
      <c r="B313">
        <v>95</v>
      </c>
      <c r="C313" t="s">
        <v>59</v>
      </c>
      <c r="D313" t="s">
        <v>834</v>
      </c>
      <c r="E313" t="s">
        <v>65</v>
      </c>
      <c r="F313" t="s">
        <v>291</v>
      </c>
      <c r="G313" t="s">
        <v>42</v>
      </c>
      <c r="H313" t="s">
        <v>21</v>
      </c>
      <c r="I313" s="1">
        <v>50</v>
      </c>
      <c r="J313" t="s">
        <v>43</v>
      </c>
      <c r="K313">
        <v>50</v>
      </c>
      <c r="L313">
        <v>4</v>
      </c>
      <c r="M313">
        <v>12.5</v>
      </c>
      <c r="N313" t="str">
        <f t="shared" si="4"/>
        <v>Low</v>
      </c>
      <c r="O313">
        <v>64</v>
      </c>
      <c r="P313">
        <v>82</v>
      </c>
    </row>
    <row r="314" spans="1:16" x14ac:dyDescent="0.3">
      <c r="A314" t="s">
        <v>218</v>
      </c>
      <c r="B314">
        <v>95</v>
      </c>
      <c r="C314" t="s">
        <v>16</v>
      </c>
      <c r="D314" t="s">
        <v>1023</v>
      </c>
      <c r="E314" t="s">
        <v>18</v>
      </c>
      <c r="F314" t="s">
        <v>26</v>
      </c>
      <c r="G314" t="s">
        <v>1024</v>
      </c>
      <c r="H314" t="s">
        <v>1025</v>
      </c>
      <c r="I314" s="1">
        <v>18.5</v>
      </c>
      <c r="J314" t="s">
        <v>103</v>
      </c>
      <c r="K314">
        <v>18.5</v>
      </c>
      <c r="L314">
        <v>12</v>
      </c>
      <c r="M314">
        <v>1.5416666670000001</v>
      </c>
      <c r="N314" t="str">
        <f t="shared" si="4"/>
        <v>Low</v>
      </c>
      <c r="O314">
        <v>54</v>
      </c>
      <c r="P314">
        <v>78</v>
      </c>
    </row>
    <row r="315" spans="1:16" x14ac:dyDescent="0.3">
      <c r="A315" t="s">
        <v>1026</v>
      </c>
      <c r="B315">
        <v>95</v>
      </c>
      <c r="C315" t="s">
        <v>93</v>
      </c>
      <c r="D315" t="s">
        <v>1027</v>
      </c>
      <c r="E315" t="s">
        <v>18</v>
      </c>
      <c r="F315" t="s">
        <v>1028</v>
      </c>
      <c r="G315" t="s">
        <v>1029</v>
      </c>
      <c r="H315" t="s">
        <v>1030</v>
      </c>
      <c r="I315" s="1">
        <v>34.950000000000003</v>
      </c>
      <c r="J315" t="s">
        <v>22</v>
      </c>
      <c r="K315">
        <v>34.950000000000003</v>
      </c>
      <c r="L315">
        <v>8</v>
      </c>
      <c r="M315">
        <v>4.3687500000000004</v>
      </c>
      <c r="N315" t="str">
        <f t="shared" si="4"/>
        <v>Low</v>
      </c>
      <c r="O315">
        <v>61</v>
      </c>
      <c r="P315">
        <v>77</v>
      </c>
    </row>
    <row r="316" spans="1:16" x14ac:dyDescent="0.3">
      <c r="A316" t="s">
        <v>1031</v>
      </c>
      <c r="B316">
        <v>95</v>
      </c>
      <c r="C316" t="s">
        <v>1032</v>
      </c>
      <c r="D316" t="s">
        <v>199</v>
      </c>
      <c r="E316" t="s">
        <v>60</v>
      </c>
      <c r="F316" t="s">
        <v>1033</v>
      </c>
      <c r="G316" t="s">
        <v>1034</v>
      </c>
      <c r="H316" t="s">
        <v>86</v>
      </c>
      <c r="I316" s="1">
        <v>33.950000000000003</v>
      </c>
      <c r="J316" t="s">
        <v>103</v>
      </c>
      <c r="K316">
        <v>33.950000000000003</v>
      </c>
      <c r="L316">
        <v>12</v>
      </c>
      <c r="M316">
        <v>2.829166667</v>
      </c>
      <c r="N316" t="str">
        <f t="shared" si="4"/>
        <v>Low</v>
      </c>
      <c r="O316">
        <v>42</v>
      </c>
      <c r="P316">
        <v>63</v>
      </c>
    </row>
    <row r="317" spans="1:16" x14ac:dyDescent="0.3">
      <c r="A317" t="s">
        <v>1035</v>
      </c>
      <c r="B317">
        <v>95</v>
      </c>
      <c r="C317" t="s">
        <v>146</v>
      </c>
      <c r="D317" t="s">
        <v>1036</v>
      </c>
      <c r="E317" t="s">
        <v>65</v>
      </c>
      <c r="F317" t="s">
        <v>174</v>
      </c>
      <c r="G317" t="s">
        <v>1037</v>
      </c>
      <c r="H317" t="s">
        <v>28</v>
      </c>
      <c r="I317" t="s">
        <v>1038</v>
      </c>
      <c r="J317" t="s">
        <v>43</v>
      </c>
      <c r="K317">
        <v>1000</v>
      </c>
      <c r="L317">
        <v>4</v>
      </c>
      <c r="M317">
        <v>250</v>
      </c>
      <c r="N317" t="str">
        <f t="shared" si="4"/>
        <v>High</v>
      </c>
      <c r="O317">
        <v>64</v>
      </c>
      <c r="P317">
        <v>84</v>
      </c>
    </row>
    <row r="318" spans="1:16" x14ac:dyDescent="0.3">
      <c r="A318" t="s">
        <v>1039</v>
      </c>
      <c r="B318">
        <v>95</v>
      </c>
      <c r="C318" t="s">
        <v>121</v>
      </c>
      <c r="D318" t="s">
        <v>88</v>
      </c>
      <c r="E318" t="s">
        <v>65</v>
      </c>
      <c r="F318" t="s">
        <v>357</v>
      </c>
      <c r="G318" t="s">
        <v>1040</v>
      </c>
      <c r="H318" t="s">
        <v>91</v>
      </c>
      <c r="I318" s="1">
        <v>54</v>
      </c>
      <c r="J318" t="s">
        <v>22</v>
      </c>
      <c r="K318">
        <v>54</v>
      </c>
      <c r="L318">
        <v>8</v>
      </c>
      <c r="M318">
        <v>6.75</v>
      </c>
      <c r="N318" t="str">
        <f t="shared" si="4"/>
        <v>Low</v>
      </c>
      <c r="O318">
        <v>60</v>
      </c>
      <c r="P318">
        <v>84</v>
      </c>
    </row>
    <row r="319" spans="1:16" x14ac:dyDescent="0.3">
      <c r="A319" t="s">
        <v>1041</v>
      </c>
      <c r="B319">
        <v>95</v>
      </c>
      <c r="C319" t="s">
        <v>31</v>
      </c>
      <c r="D319" t="s">
        <v>231</v>
      </c>
      <c r="E319" t="s">
        <v>65</v>
      </c>
      <c r="F319" t="s">
        <v>1042</v>
      </c>
      <c r="G319" t="s">
        <v>1043</v>
      </c>
      <c r="H319" t="s">
        <v>196</v>
      </c>
      <c r="I319" t="s">
        <v>1044</v>
      </c>
      <c r="J319" t="s">
        <v>164</v>
      </c>
      <c r="K319">
        <v>1700</v>
      </c>
      <c r="L319">
        <v>7.0547981450000004</v>
      </c>
      <c r="M319">
        <v>240.97075000000001</v>
      </c>
      <c r="N319" t="str">
        <f t="shared" si="4"/>
        <v>High</v>
      </c>
      <c r="O319">
        <v>63</v>
      </c>
      <c r="P319">
        <v>82</v>
      </c>
    </row>
    <row r="320" spans="1:16" x14ac:dyDescent="0.3">
      <c r="A320" t="s">
        <v>1045</v>
      </c>
      <c r="B320">
        <v>95</v>
      </c>
      <c r="C320" t="s">
        <v>236</v>
      </c>
      <c r="D320" t="s">
        <v>551</v>
      </c>
      <c r="E320" t="s">
        <v>60</v>
      </c>
      <c r="F320" t="s">
        <v>1046</v>
      </c>
      <c r="G320" t="s">
        <v>1047</v>
      </c>
      <c r="H320" t="s">
        <v>551</v>
      </c>
      <c r="I320" t="s">
        <v>1048</v>
      </c>
      <c r="J320" t="s">
        <v>1049</v>
      </c>
      <c r="K320">
        <v>1600</v>
      </c>
      <c r="L320">
        <v>16</v>
      </c>
      <c r="M320">
        <v>100</v>
      </c>
      <c r="N320" t="str">
        <f t="shared" si="4"/>
        <v>Medium</v>
      </c>
      <c r="O320">
        <v>47</v>
      </c>
      <c r="P320">
        <v>62</v>
      </c>
    </row>
    <row r="321" spans="1:16" x14ac:dyDescent="0.3">
      <c r="A321" t="s">
        <v>1050</v>
      </c>
      <c r="B321">
        <v>95</v>
      </c>
      <c r="C321" t="s">
        <v>54</v>
      </c>
      <c r="D321" t="s">
        <v>1051</v>
      </c>
      <c r="E321" t="s">
        <v>18</v>
      </c>
      <c r="F321" t="s">
        <v>1052</v>
      </c>
      <c r="G321" t="s">
        <v>1053</v>
      </c>
      <c r="H321" t="s">
        <v>35</v>
      </c>
      <c r="I321" s="1">
        <v>65</v>
      </c>
      <c r="J321" t="s">
        <v>22</v>
      </c>
      <c r="K321">
        <v>65</v>
      </c>
      <c r="L321">
        <v>8</v>
      </c>
      <c r="M321">
        <v>8.125</v>
      </c>
      <c r="N321" t="str">
        <f t="shared" si="4"/>
        <v>Low</v>
      </c>
      <c r="O321">
        <v>54</v>
      </c>
      <c r="P321">
        <v>70</v>
      </c>
    </row>
    <row r="322" spans="1:16" x14ac:dyDescent="0.3">
      <c r="A322" t="s">
        <v>1054</v>
      </c>
      <c r="B322">
        <v>95</v>
      </c>
      <c r="C322" t="s">
        <v>294</v>
      </c>
      <c r="D322" t="s">
        <v>1055</v>
      </c>
      <c r="E322" t="s">
        <v>18</v>
      </c>
      <c r="F322" t="s">
        <v>1056</v>
      </c>
      <c r="G322" t="s">
        <v>1057</v>
      </c>
      <c r="H322" t="s">
        <v>1055</v>
      </c>
      <c r="I322" s="1">
        <v>17.25</v>
      </c>
      <c r="J322" t="s">
        <v>103</v>
      </c>
      <c r="K322">
        <v>17.25</v>
      </c>
      <c r="L322">
        <v>12</v>
      </c>
      <c r="M322">
        <v>1.4375</v>
      </c>
      <c r="N322" t="str">
        <f t="shared" si="4"/>
        <v>Low</v>
      </c>
      <c r="O322">
        <v>59</v>
      </c>
      <c r="P322">
        <v>78</v>
      </c>
    </row>
    <row r="323" spans="1:16" x14ac:dyDescent="0.3">
      <c r="A323" t="s">
        <v>1058</v>
      </c>
      <c r="B323">
        <v>95</v>
      </c>
      <c r="C323" t="s">
        <v>59</v>
      </c>
      <c r="D323" t="s">
        <v>569</v>
      </c>
      <c r="E323" t="s">
        <v>18</v>
      </c>
      <c r="F323" t="s">
        <v>1059</v>
      </c>
      <c r="G323" t="s">
        <v>1060</v>
      </c>
      <c r="H323" t="s">
        <v>196</v>
      </c>
      <c r="I323" s="1">
        <v>20</v>
      </c>
      <c r="J323" t="s">
        <v>284</v>
      </c>
      <c r="K323">
        <v>20</v>
      </c>
      <c r="L323">
        <v>6</v>
      </c>
      <c r="M323">
        <v>3.3333333330000001</v>
      </c>
      <c r="N323" t="str">
        <f t="shared" ref="N323:N386" si="5">IF(M323&lt;50,"Low",IF(M323&lt;150,"Medium",IF(M323&lt;1000,"High","Very High")))</f>
        <v>Low</v>
      </c>
      <c r="O323">
        <v>61</v>
      </c>
      <c r="P323">
        <v>80</v>
      </c>
    </row>
    <row r="324" spans="1:16" x14ac:dyDescent="0.3">
      <c r="A324" t="s">
        <v>1061</v>
      </c>
      <c r="B324">
        <v>95</v>
      </c>
      <c r="C324" t="s">
        <v>579</v>
      </c>
      <c r="D324" t="s">
        <v>1062</v>
      </c>
      <c r="E324" t="s">
        <v>18</v>
      </c>
      <c r="F324" t="s">
        <v>416</v>
      </c>
      <c r="G324" t="s">
        <v>1063</v>
      </c>
      <c r="H324" t="s">
        <v>21</v>
      </c>
      <c r="I324" s="1">
        <v>30</v>
      </c>
      <c r="J324" t="s">
        <v>1064</v>
      </c>
      <c r="K324">
        <v>30</v>
      </c>
      <c r="L324">
        <v>5.29</v>
      </c>
      <c r="M324">
        <v>5.6710775050000004</v>
      </c>
      <c r="N324" t="str">
        <f t="shared" si="5"/>
        <v>Low</v>
      </c>
      <c r="O324">
        <v>59</v>
      </c>
      <c r="P324">
        <v>77</v>
      </c>
    </row>
    <row r="325" spans="1:16" x14ac:dyDescent="0.3">
      <c r="A325" t="s">
        <v>1065</v>
      </c>
      <c r="B325">
        <v>95</v>
      </c>
      <c r="C325" t="s">
        <v>294</v>
      </c>
      <c r="D325" t="s">
        <v>1066</v>
      </c>
      <c r="E325" t="s">
        <v>18</v>
      </c>
      <c r="F325" t="s">
        <v>304</v>
      </c>
      <c r="G325" t="s">
        <v>1067</v>
      </c>
      <c r="H325" t="s">
        <v>240</v>
      </c>
      <c r="I325" s="1">
        <v>16.75</v>
      </c>
      <c r="J325" t="s">
        <v>103</v>
      </c>
      <c r="K325">
        <v>16.75</v>
      </c>
      <c r="L325">
        <v>12</v>
      </c>
      <c r="M325">
        <v>1.3958333329999999</v>
      </c>
      <c r="N325" t="str">
        <f t="shared" si="5"/>
        <v>Low</v>
      </c>
      <c r="O325">
        <v>55</v>
      </c>
      <c r="P325">
        <v>75</v>
      </c>
    </row>
    <row r="326" spans="1:16" x14ac:dyDescent="0.3">
      <c r="A326" t="s">
        <v>1068</v>
      </c>
      <c r="B326">
        <v>95</v>
      </c>
      <c r="C326" t="s">
        <v>1069</v>
      </c>
      <c r="D326" t="s">
        <v>1070</v>
      </c>
      <c r="E326" t="s">
        <v>18</v>
      </c>
      <c r="F326" t="s">
        <v>1071</v>
      </c>
      <c r="G326" t="s">
        <v>376</v>
      </c>
      <c r="H326" t="s">
        <v>113</v>
      </c>
      <c r="I326" s="1">
        <v>20</v>
      </c>
      <c r="J326" t="s">
        <v>103</v>
      </c>
      <c r="K326">
        <v>20</v>
      </c>
      <c r="L326">
        <v>12</v>
      </c>
      <c r="M326">
        <v>1.6666666670000001</v>
      </c>
      <c r="N326" t="str">
        <f t="shared" si="5"/>
        <v>Low</v>
      </c>
      <c r="O326">
        <v>50</v>
      </c>
      <c r="P326">
        <v>76</v>
      </c>
    </row>
    <row r="327" spans="1:16" x14ac:dyDescent="0.3">
      <c r="A327" t="s">
        <v>439</v>
      </c>
      <c r="B327">
        <v>95</v>
      </c>
      <c r="C327" t="s">
        <v>93</v>
      </c>
      <c r="D327" t="s">
        <v>94</v>
      </c>
      <c r="E327" t="s">
        <v>60</v>
      </c>
      <c r="F327" t="s">
        <v>1072</v>
      </c>
      <c r="G327" t="s">
        <v>441</v>
      </c>
      <c r="H327" t="s">
        <v>97</v>
      </c>
      <c r="I327" s="1">
        <v>44.95</v>
      </c>
      <c r="J327" t="s">
        <v>22</v>
      </c>
      <c r="K327">
        <v>44.95</v>
      </c>
      <c r="L327">
        <v>8</v>
      </c>
      <c r="M327">
        <v>5.6187500000000004</v>
      </c>
      <c r="N327" t="str">
        <f t="shared" si="5"/>
        <v>Low</v>
      </c>
      <c r="O327">
        <v>46</v>
      </c>
      <c r="P327">
        <v>62</v>
      </c>
    </row>
    <row r="328" spans="1:16" x14ac:dyDescent="0.3">
      <c r="A328" t="s">
        <v>1073</v>
      </c>
      <c r="B328">
        <v>95</v>
      </c>
      <c r="C328" t="s">
        <v>105</v>
      </c>
      <c r="D328" t="s">
        <v>1074</v>
      </c>
      <c r="E328" t="s">
        <v>18</v>
      </c>
      <c r="F328" t="s">
        <v>1075</v>
      </c>
      <c r="G328" t="s">
        <v>1004</v>
      </c>
      <c r="H328" t="s">
        <v>21</v>
      </c>
      <c r="I328" s="1">
        <v>85</v>
      </c>
      <c r="J328" t="s">
        <v>284</v>
      </c>
      <c r="K328">
        <v>85</v>
      </c>
      <c r="L328">
        <v>6</v>
      </c>
      <c r="M328">
        <v>14.16666667</v>
      </c>
      <c r="N328" t="str">
        <f t="shared" si="5"/>
        <v>Low</v>
      </c>
      <c r="O328">
        <v>53</v>
      </c>
      <c r="P328">
        <v>73</v>
      </c>
    </row>
    <row r="329" spans="1:16" x14ac:dyDescent="0.3">
      <c r="A329" t="s">
        <v>1076</v>
      </c>
      <c r="B329">
        <v>95</v>
      </c>
      <c r="C329" t="s">
        <v>276</v>
      </c>
      <c r="D329" t="s">
        <v>1077</v>
      </c>
      <c r="E329" t="s">
        <v>18</v>
      </c>
      <c r="F329" t="s">
        <v>383</v>
      </c>
      <c r="G329" t="s">
        <v>321</v>
      </c>
      <c r="H329" t="s">
        <v>21</v>
      </c>
      <c r="I329" s="1">
        <v>25</v>
      </c>
      <c r="J329" t="s">
        <v>22</v>
      </c>
      <c r="K329">
        <v>25</v>
      </c>
      <c r="L329">
        <v>8</v>
      </c>
      <c r="M329">
        <v>3.125</v>
      </c>
      <c r="N329" t="str">
        <f t="shared" si="5"/>
        <v>Low</v>
      </c>
      <c r="O329">
        <v>58</v>
      </c>
      <c r="P329">
        <v>78</v>
      </c>
    </row>
    <row r="330" spans="1:16" x14ac:dyDescent="0.3">
      <c r="A330" t="s">
        <v>1078</v>
      </c>
      <c r="B330">
        <v>95</v>
      </c>
      <c r="C330" t="s">
        <v>1079</v>
      </c>
      <c r="D330" t="s">
        <v>1080</v>
      </c>
      <c r="E330" t="s">
        <v>18</v>
      </c>
      <c r="F330" t="s">
        <v>753</v>
      </c>
      <c r="G330" t="s">
        <v>1081</v>
      </c>
      <c r="H330" t="s">
        <v>628</v>
      </c>
      <c r="I330" s="1">
        <v>14</v>
      </c>
      <c r="J330" t="s">
        <v>306</v>
      </c>
      <c r="K330">
        <v>14</v>
      </c>
      <c r="L330">
        <v>8.8184976810000002</v>
      </c>
      <c r="M330">
        <v>1.587572</v>
      </c>
      <c r="N330" t="str">
        <f t="shared" si="5"/>
        <v>Low</v>
      </c>
      <c r="O330">
        <v>55</v>
      </c>
      <c r="P330">
        <v>77</v>
      </c>
    </row>
    <row r="331" spans="1:16" x14ac:dyDescent="0.3">
      <c r="A331" t="s">
        <v>1082</v>
      </c>
      <c r="B331">
        <v>95</v>
      </c>
      <c r="C331" t="s">
        <v>16</v>
      </c>
      <c r="D331" t="s">
        <v>1083</v>
      </c>
      <c r="E331" t="s">
        <v>18</v>
      </c>
      <c r="F331" t="s">
        <v>304</v>
      </c>
      <c r="G331" t="s">
        <v>1084</v>
      </c>
      <c r="H331" t="s">
        <v>673</v>
      </c>
      <c r="I331" s="1">
        <v>17.899999999999999</v>
      </c>
      <c r="J331" t="s">
        <v>103</v>
      </c>
      <c r="K331">
        <v>17.899999999999999</v>
      </c>
      <c r="L331">
        <v>12</v>
      </c>
      <c r="M331">
        <v>1.4916666670000001</v>
      </c>
      <c r="N331" t="str">
        <f t="shared" si="5"/>
        <v>Low</v>
      </c>
      <c r="O331">
        <v>55</v>
      </c>
      <c r="P331">
        <v>75</v>
      </c>
    </row>
    <row r="332" spans="1:16" x14ac:dyDescent="0.3">
      <c r="A332" t="s">
        <v>1085</v>
      </c>
      <c r="B332">
        <v>95</v>
      </c>
      <c r="C332" t="s">
        <v>16</v>
      </c>
      <c r="D332" t="s">
        <v>1086</v>
      </c>
      <c r="E332" t="s">
        <v>18</v>
      </c>
      <c r="F332" t="s">
        <v>1087</v>
      </c>
      <c r="G332" t="s">
        <v>1088</v>
      </c>
      <c r="H332" t="s">
        <v>1089</v>
      </c>
      <c r="I332" s="1">
        <v>17.600000000000001</v>
      </c>
      <c r="J332" t="s">
        <v>103</v>
      </c>
      <c r="K332">
        <v>17.600000000000001</v>
      </c>
      <c r="L332">
        <v>12</v>
      </c>
      <c r="M332">
        <v>1.4666666669999999</v>
      </c>
      <c r="N332" t="str">
        <f t="shared" si="5"/>
        <v>Low</v>
      </c>
      <c r="O332">
        <v>52</v>
      </c>
      <c r="P332">
        <v>78</v>
      </c>
    </row>
    <row r="333" spans="1:16" x14ac:dyDescent="0.3">
      <c r="A333" t="s">
        <v>1090</v>
      </c>
      <c r="B333">
        <v>95</v>
      </c>
      <c r="C333" t="s">
        <v>146</v>
      </c>
      <c r="D333" t="s">
        <v>1091</v>
      </c>
      <c r="E333" t="s">
        <v>65</v>
      </c>
      <c r="F333" t="s">
        <v>408</v>
      </c>
      <c r="G333" t="s">
        <v>823</v>
      </c>
      <c r="H333" t="s">
        <v>102</v>
      </c>
      <c r="I333" t="s">
        <v>824</v>
      </c>
      <c r="J333" t="s">
        <v>22</v>
      </c>
      <c r="K333">
        <v>325</v>
      </c>
      <c r="L333">
        <v>8</v>
      </c>
      <c r="M333">
        <v>40.625</v>
      </c>
      <c r="N333" t="str">
        <f t="shared" si="5"/>
        <v>Low</v>
      </c>
      <c r="O333">
        <v>60</v>
      </c>
      <c r="P333">
        <v>82</v>
      </c>
    </row>
    <row r="334" spans="1:16" x14ac:dyDescent="0.3">
      <c r="A334" t="s">
        <v>1092</v>
      </c>
      <c r="B334">
        <v>95</v>
      </c>
      <c r="C334" t="s">
        <v>152</v>
      </c>
      <c r="D334" t="s">
        <v>1093</v>
      </c>
      <c r="E334" t="s">
        <v>18</v>
      </c>
      <c r="F334" t="s">
        <v>137</v>
      </c>
      <c r="G334" t="s">
        <v>1094</v>
      </c>
      <c r="H334" t="s">
        <v>1093</v>
      </c>
      <c r="I334" t="s">
        <v>1095</v>
      </c>
      <c r="J334" t="s">
        <v>164</v>
      </c>
      <c r="K334">
        <v>420</v>
      </c>
      <c r="L334">
        <v>7.0547981450000004</v>
      </c>
      <c r="M334">
        <v>59.533949999999997</v>
      </c>
      <c r="N334" t="str">
        <f t="shared" si="5"/>
        <v>Medium</v>
      </c>
      <c r="O334">
        <v>54</v>
      </c>
      <c r="P334">
        <v>74</v>
      </c>
    </row>
    <row r="335" spans="1:16" x14ac:dyDescent="0.3">
      <c r="A335" t="s">
        <v>1096</v>
      </c>
      <c r="B335">
        <v>95</v>
      </c>
      <c r="C335" t="s">
        <v>152</v>
      </c>
      <c r="D335" t="s">
        <v>1097</v>
      </c>
      <c r="E335" t="s">
        <v>60</v>
      </c>
      <c r="F335" t="s">
        <v>1098</v>
      </c>
      <c r="G335" t="s">
        <v>161</v>
      </c>
      <c r="H335" t="s">
        <v>1097</v>
      </c>
      <c r="I335" t="s">
        <v>163</v>
      </c>
      <c r="J335" t="s">
        <v>164</v>
      </c>
      <c r="K335">
        <v>550</v>
      </c>
      <c r="L335">
        <v>7.0547981450000004</v>
      </c>
      <c r="M335">
        <v>77.961124999999996</v>
      </c>
      <c r="N335" t="str">
        <f t="shared" si="5"/>
        <v>Medium</v>
      </c>
      <c r="O335">
        <v>48</v>
      </c>
      <c r="P335">
        <v>64</v>
      </c>
    </row>
    <row r="336" spans="1:16" x14ac:dyDescent="0.3">
      <c r="A336" t="s">
        <v>1099</v>
      </c>
      <c r="B336">
        <v>95</v>
      </c>
      <c r="C336" t="s">
        <v>152</v>
      </c>
      <c r="D336" t="s">
        <v>193</v>
      </c>
      <c r="E336" t="s">
        <v>65</v>
      </c>
      <c r="F336" t="s">
        <v>81</v>
      </c>
      <c r="G336" t="s">
        <v>1100</v>
      </c>
      <c r="H336" t="s">
        <v>196</v>
      </c>
      <c r="I336" s="1">
        <v>10</v>
      </c>
      <c r="J336" t="s">
        <v>43</v>
      </c>
      <c r="K336">
        <v>10</v>
      </c>
      <c r="L336">
        <v>4</v>
      </c>
      <c r="M336">
        <v>2.5</v>
      </c>
      <c r="N336" t="str">
        <f t="shared" si="5"/>
        <v>Low</v>
      </c>
      <c r="O336">
        <v>62</v>
      </c>
      <c r="P336">
        <v>80</v>
      </c>
    </row>
    <row r="337" spans="1:16" x14ac:dyDescent="0.3">
      <c r="A337" t="s">
        <v>1101</v>
      </c>
      <c r="B337">
        <v>95</v>
      </c>
      <c r="C337" t="s">
        <v>1102</v>
      </c>
      <c r="D337" t="s">
        <v>1103</v>
      </c>
      <c r="E337" t="s">
        <v>18</v>
      </c>
      <c r="F337" t="s">
        <v>33</v>
      </c>
      <c r="G337" t="s">
        <v>1104</v>
      </c>
      <c r="H337" t="s">
        <v>49</v>
      </c>
      <c r="I337" s="1">
        <v>45.99</v>
      </c>
      <c r="J337" t="s">
        <v>103</v>
      </c>
      <c r="K337">
        <v>45.99</v>
      </c>
      <c r="L337">
        <v>12</v>
      </c>
      <c r="M337">
        <v>3.8325</v>
      </c>
      <c r="N337" t="str">
        <f t="shared" si="5"/>
        <v>Low</v>
      </c>
      <c r="O337">
        <v>58</v>
      </c>
      <c r="P337">
        <v>74</v>
      </c>
    </row>
    <row r="338" spans="1:16" x14ac:dyDescent="0.3">
      <c r="A338" t="s">
        <v>1105</v>
      </c>
      <c r="B338">
        <v>95</v>
      </c>
      <c r="C338" t="s">
        <v>1106</v>
      </c>
      <c r="D338" t="s">
        <v>1107</v>
      </c>
      <c r="E338" t="s">
        <v>18</v>
      </c>
      <c r="F338" t="s">
        <v>26</v>
      </c>
      <c r="G338" t="s">
        <v>535</v>
      </c>
      <c r="H338" t="s">
        <v>113</v>
      </c>
      <c r="I338" s="1">
        <v>22</v>
      </c>
      <c r="J338" t="s">
        <v>103</v>
      </c>
      <c r="K338">
        <v>22</v>
      </c>
      <c r="L338">
        <v>12</v>
      </c>
      <c r="M338">
        <v>1.8333333329999999</v>
      </c>
      <c r="N338" t="str">
        <f t="shared" si="5"/>
        <v>Low</v>
      </c>
      <c r="O338">
        <v>54</v>
      </c>
      <c r="P338">
        <v>78</v>
      </c>
    </row>
    <row r="339" spans="1:16" x14ac:dyDescent="0.3">
      <c r="A339" t="s">
        <v>1108</v>
      </c>
      <c r="B339">
        <v>95</v>
      </c>
      <c r="C339" t="s">
        <v>1109</v>
      </c>
      <c r="D339" t="s">
        <v>1110</v>
      </c>
      <c r="E339" t="s">
        <v>18</v>
      </c>
      <c r="F339" t="s">
        <v>383</v>
      </c>
      <c r="G339" t="s">
        <v>112</v>
      </c>
      <c r="H339" t="s">
        <v>21</v>
      </c>
      <c r="I339" s="1">
        <v>18</v>
      </c>
      <c r="J339" t="s">
        <v>103</v>
      </c>
      <c r="K339">
        <v>18</v>
      </c>
      <c r="L339">
        <v>12</v>
      </c>
      <c r="M339">
        <v>1.5</v>
      </c>
      <c r="N339" t="str">
        <f t="shared" si="5"/>
        <v>Low</v>
      </c>
      <c r="O339">
        <v>58</v>
      </c>
      <c r="P339">
        <v>78</v>
      </c>
    </row>
    <row r="340" spans="1:16" x14ac:dyDescent="0.3">
      <c r="A340" t="s">
        <v>1111</v>
      </c>
      <c r="B340">
        <v>95</v>
      </c>
      <c r="C340" t="s">
        <v>152</v>
      </c>
      <c r="D340" t="s">
        <v>534</v>
      </c>
      <c r="E340" t="s">
        <v>18</v>
      </c>
      <c r="F340" t="s">
        <v>416</v>
      </c>
      <c r="G340" t="s">
        <v>808</v>
      </c>
      <c r="H340" t="s">
        <v>217</v>
      </c>
      <c r="I340" t="s">
        <v>163</v>
      </c>
      <c r="J340" t="s">
        <v>797</v>
      </c>
      <c r="K340">
        <v>550</v>
      </c>
      <c r="L340">
        <v>7.9366479129999998</v>
      </c>
      <c r="M340">
        <v>69.298777779999995</v>
      </c>
      <c r="N340" t="str">
        <f t="shared" si="5"/>
        <v>Medium</v>
      </c>
      <c r="O340">
        <v>59</v>
      </c>
      <c r="P340">
        <v>77</v>
      </c>
    </row>
    <row r="341" spans="1:16" x14ac:dyDescent="0.3">
      <c r="A341" t="s">
        <v>1112</v>
      </c>
      <c r="B341">
        <v>95</v>
      </c>
      <c r="C341" t="s">
        <v>121</v>
      </c>
      <c r="D341" t="s">
        <v>258</v>
      </c>
      <c r="E341" t="s">
        <v>18</v>
      </c>
      <c r="F341" t="s">
        <v>698</v>
      </c>
      <c r="G341" t="s">
        <v>892</v>
      </c>
      <c r="H341" t="s">
        <v>261</v>
      </c>
      <c r="I341" s="1">
        <v>17.5</v>
      </c>
      <c r="J341" t="s">
        <v>103</v>
      </c>
      <c r="K341">
        <v>17.5</v>
      </c>
      <c r="L341">
        <v>12</v>
      </c>
      <c r="M341">
        <v>1.4583333329999999</v>
      </c>
      <c r="N341" t="str">
        <f t="shared" si="5"/>
        <v>Low</v>
      </c>
      <c r="O341">
        <v>56</v>
      </c>
      <c r="P341">
        <v>77</v>
      </c>
    </row>
    <row r="342" spans="1:16" x14ac:dyDescent="0.3">
      <c r="A342" t="s">
        <v>1113</v>
      </c>
      <c r="B342">
        <v>95</v>
      </c>
      <c r="C342" t="s">
        <v>830</v>
      </c>
      <c r="D342" t="s">
        <v>1114</v>
      </c>
      <c r="E342" t="s">
        <v>65</v>
      </c>
      <c r="F342" t="s">
        <v>81</v>
      </c>
      <c r="G342" t="s">
        <v>1115</v>
      </c>
      <c r="H342" t="s">
        <v>21</v>
      </c>
      <c r="I342" s="1">
        <v>45</v>
      </c>
      <c r="J342" t="s">
        <v>103</v>
      </c>
      <c r="K342">
        <v>45</v>
      </c>
      <c r="L342">
        <v>12</v>
      </c>
      <c r="M342">
        <v>3.75</v>
      </c>
      <c r="N342" t="str">
        <f t="shared" si="5"/>
        <v>Low</v>
      </c>
      <c r="O342">
        <v>62</v>
      </c>
      <c r="P342">
        <v>80</v>
      </c>
    </row>
    <row r="343" spans="1:16" x14ac:dyDescent="0.3">
      <c r="A343" t="s">
        <v>1116</v>
      </c>
      <c r="B343">
        <v>95</v>
      </c>
      <c r="C343" t="s">
        <v>105</v>
      </c>
      <c r="D343" t="s">
        <v>1117</v>
      </c>
      <c r="E343" t="s">
        <v>60</v>
      </c>
      <c r="F343" t="s">
        <v>1118</v>
      </c>
      <c r="G343" t="s">
        <v>1119</v>
      </c>
      <c r="H343" t="s">
        <v>184</v>
      </c>
      <c r="I343" s="1">
        <v>28</v>
      </c>
      <c r="J343" t="s">
        <v>79</v>
      </c>
      <c r="K343">
        <v>28</v>
      </c>
      <c r="L343">
        <v>16</v>
      </c>
      <c r="M343">
        <v>1.75</v>
      </c>
      <c r="N343" t="str">
        <f t="shared" si="5"/>
        <v>Low</v>
      </c>
      <c r="O343">
        <v>50</v>
      </c>
      <c r="P343">
        <v>55</v>
      </c>
    </row>
    <row r="344" spans="1:16" x14ac:dyDescent="0.3">
      <c r="A344" t="s">
        <v>1120</v>
      </c>
      <c r="B344">
        <v>95</v>
      </c>
      <c r="C344" t="s">
        <v>121</v>
      </c>
      <c r="D344" t="s">
        <v>25</v>
      </c>
      <c r="E344" t="s">
        <v>18</v>
      </c>
      <c r="F344" t="s">
        <v>528</v>
      </c>
      <c r="G344" t="s">
        <v>1121</v>
      </c>
      <c r="H344" t="s">
        <v>28</v>
      </c>
      <c r="I344" s="1">
        <v>76</v>
      </c>
      <c r="J344" t="s">
        <v>22</v>
      </c>
      <c r="K344">
        <v>76</v>
      </c>
      <c r="L344">
        <v>8</v>
      </c>
      <c r="M344">
        <v>9.5</v>
      </c>
      <c r="N344" t="str">
        <f t="shared" si="5"/>
        <v>Low</v>
      </c>
      <c r="O344">
        <v>57</v>
      </c>
      <c r="P344">
        <v>83</v>
      </c>
    </row>
    <row r="345" spans="1:16" x14ac:dyDescent="0.3">
      <c r="A345" t="s">
        <v>1122</v>
      </c>
      <c r="B345">
        <v>95</v>
      </c>
      <c r="C345" t="s">
        <v>54</v>
      </c>
      <c r="D345" t="s">
        <v>859</v>
      </c>
      <c r="E345" t="s">
        <v>60</v>
      </c>
      <c r="F345" t="s">
        <v>1123</v>
      </c>
      <c r="G345" t="s">
        <v>1124</v>
      </c>
      <c r="H345" t="s">
        <v>385</v>
      </c>
      <c r="I345" s="1">
        <v>35</v>
      </c>
      <c r="J345" t="s">
        <v>103</v>
      </c>
      <c r="K345">
        <v>35</v>
      </c>
      <c r="L345">
        <v>12</v>
      </c>
      <c r="M345">
        <v>2.9166666669999999</v>
      </c>
      <c r="N345" t="str">
        <f t="shared" si="5"/>
        <v>Low</v>
      </c>
      <c r="O345">
        <v>50</v>
      </c>
      <c r="P345">
        <v>71</v>
      </c>
    </row>
    <row r="346" spans="1:16" x14ac:dyDescent="0.3">
      <c r="A346" t="s">
        <v>1125</v>
      </c>
      <c r="B346">
        <v>95</v>
      </c>
      <c r="C346" t="s">
        <v>54</v>
      </c>
      <c r="D346" t="s">
        <v>199</v>
      </c>
      <c r="E346" t="s">
        <v>65</v>
      </c>
      <c r="F346" t="s">
        <v>704</v>
      </c>
      <c r="G346" t="s">
        <v>438</v>
      </c>
      <c r="H346" t="s">
        <v>86</v>
      </c>
      <c r="I346" s="1">
        <v>40</v>
      </c>
      <c r="J346" t="s">
        <v>22</v>
      </c>
      <c r="K346">
        <v>40</v>
      </c>
      <c r="L346">
        <v>8</v>
      </c>
      <c r="M346">
        <v>5</v>
      </c>
      <c r="N346" t="str">
        <f t="shared" si="5"/>
        <v>Low</v>
      </c>
      <c r="O346">
        <v>62</v>
      </c>
      <c r="P346">
        <v>88</v>
      </c>
    </row>
    <row r="347" spans="1:16" x14ac:dyDescent="0.3">
      <c r="A347" t="s">
        <v>1126</v>
      </c>
      <c r="B347">
        <v>95</v>
      </c>
      <c r="C347" t="s">
        <v>146</v>
      </c>
      <c r="D347" t="s">
        <v>1127</v>
      </c>
      <c r="E347" t="s">
        <v>60</v>
      </c>
      <c r="F347" t="s">
        <v>1128</v>
      </c>
      <c r="G347" t="s">
        <v>1129</v>
      </c>
      <c r="H347" t="s">
        <v>551</v>
      </c>
      <c r="I347" s="1">
        <v>20</v>
      </c>
      <c r="J347" t="s">
        <v>79</v>
      </c>
      <c r="K347">
        <v>20</v>
      </c>
      <c r="L347">
        <v>16</v>
      </c>
      <c r="M347">
        <v>1.25</v>
      </c>
      <c r="N347" t="str">
        <f t="shared" si="5"/>
        <v>Low</v>
      </c>
      <c r="O347">
        <v>49</v>
      </c>
      <c r="P347">
        <v>66</v>
      </c>
    </row>
    <row r="348" spans="1:16" x14ac:dyDescent="0.3">
      <c r="A348" t="s">
        <v>1130</v>
      </c>
      <c r="B348">
        <v>95</v>
      </c>
      <c r="C348" t="s">
        <v>136</v>
      </c>
      <c r="D348" t="s">
        <v>1131</v>
      </c>
      <c r="E348" t="s">
        <v>65</v>
      </c>
      <c r="F348" t="s">
        <v>1132</v>
      </c>
      <c r="G348" t="s">
        <v>589</v>
      </c>
      <c r="H348" t="s">
        <v>240</v>
      </c>
      <c r="I348" s="1">
        <v>25</v>
      </c>
      <c r="J348" t="s">
        <v>103</v>
      </c>
      <c r="K348">
        <v>25</v>
      </c>
      <c r="L348">
        <v>12</v>
      </c>
      <c r="M348">
        <v>2.0833333330000001</v>
      </c>
      <c r="N348" t="str">
        <f t="shared" si="5"/>
        <v>Low</v>
      </c>
      <c r="O348">
        <v>64</v>
      </c>
      <c r="P348">
        <v>85</v>
      </c>
    </row>
    <row r="349" spans="1:16" x14ac:dyDescent="0.3">
      <c r="A349" t="s">
        <v>1133</v>
      </c>
      <c r="B349">
        <v>95</v>
      </c>
      <c r="C349" t="s">
        <v>16</v>
      </c>
      <c r="D349" t="s">
        <v>1134</v>
      </c>
      <c r="E349" t="s">
        <v>18</v>
      </c>
      <c r="F349" t="s">
        <v>160</v>
      </c>
      <c r="G349" t="s">
        <v>1135</v>
      </c>
      <c r="H349" t="s">
        <v>673</v>
      </c>
      <c r="I349" s="1">
        <v>16</v>
      </c>
      <c r="J349" t="s">
        <v>22</v>
      </c>
      <c r="K349">
        <v>16</v>
      </c>
      <c r="L349">
        <v>8</v>
      </c>
      <c r="M349">
        <v>2</v>
      </c>
      <c r="N349" t="str">
        <f t="shared" si="5"/>
        <v>Low</v>
      </c>
      <c r="O349">
        <v>60</v>
      </c>
      <c r="P349">
        <v>78</v>
      </c>
    </row>
    <row r="350" spans="1:16" x14ac:dyDescent="0.3">
      <c r="A350" t="s">
        <v>1136</v>
      </c>
      <c r="B350">
        <v>95</v>
      </c>
      <c r="C350" t="s">
        <v>16</v>
      </c>
      <c r="D350" t="s">
        <v>817</v>
      </c>
      <c r="E350" t="s">
        <v>18</v>
      </c>
      <c r="F350" t="s">
        <v>383</v>
      </c>
      <c r="G350" t="s">
        <v>112</v>
      </c>
      <c r="H350" t="s">
        <v>332</v>
      </c>
      <c r="I350" s="1">
        <v>18</v>
      </c>
      <c r="J350" t="s">
        <v>103</v>
      </c>
      <c r="K350">
        <v>18</v>
      </c>
      <c r="L350">
        <v>12</v>
      </c>
      <c r="M350">
        <v>1.5</v>
      </c>
      <c r="N350" t="str">
        <f t="shared" si="5"/>
        <v>Low</v>
      </c>
      <c r="O350">
        <v>58</v>
      </c>
      <c r="P350">
        <v>78</v>
      </c>
    </row>
    <row r="351" spans="1:16" x14ac:dyDescent="0.3">
      <c r="A351" t="s">
        <v>1137</v>
      </c>
      <c r="B351">
        <v>95</v>
      </c>
      <c r="C351" t="s">
        <v>16</v>
      </c>
      <c r="D351" t="s">
        <v>1138</v>
      </c>
      <c r="E351" t="s">
        <v>18</v>
      </c>
      <c r="F351" t="s">
        <v>26</v>
      </c>
      <c r="G351" t="s">
        <v>1057</v>
      </c>
      <c r="H351" t="s">
        <v>1139</v>
      </c>
      <c r="I351" s="1">
        <v>17.25</v>
      </c>
      <c r="J351" t="s">
        <v>103</v>
      </c>
      <c r="K351">
        <v>17.25</v>
      </c>
      <c r="L351">
        <v>12</v>
      </c>
      <c r="M351">
        <v>1.4375</v>
      </c>
      <c r="N351" t="str">
        <f t="shared" si="5"/>
        <v>Low</v>
      </c>
      <c r="O351">
        <v>54</v>
      </c>
      <c r="P351">
        <v>78</v>
      </c>
    </row>
    <row r="352" spans="1:16" x14ac:dyDescent="0.3">
      <c r="A352" t="s">
        <v>1140</v>
      </c>
      <c r="B352">
        <v>95</v>
      </c>
      <c r="C352" t="s">
        <v>146</v>
      </c>
      <c r="D352" t="s">
        <v>1141</v>
      </c>
      <c r="E352" t="s">
        <v>65</v>
      </c>
      <c r="F352" t="s">
        <v>81</v>
      </c>
      <c r="G352" t="s">
        <v>473</v>
      </c>
      <c r="H352" t="s">
        <v>162</v>
      </c>
      <c r="I352" t="s">
        <v>474</v>
      </c>
      <c r="J352" t="s">
        <v>22</v>
      </c>
      <c r="K352">
        <v>340</v>
      </c>
      <c r="L352">
        <v>8</v>
      </c>
      <c r="M352">
        <v>42.5</v>
      </c>
      <c r="N352" t="str">
        <f t="shared" si="5"/>
        <v>Low</v>
      </c>
      <c r="O352">
        <v>62</v>
      </c>
      <c r="P352">
        <v>80</v>
      </c>
    </row>
    <row r="353" spans="1:16" x14ac:dyDescent="0.3">
      <c r="A353" t="s">
        <v>1142</v>
      </c>
      <c r="B353">
        <v>95</v>
      </c>
      <c r="C353" t="s">
        <v>166</v>
      </c>
      <c r="D353" t="s">
        <v>551</v>
      </c>
      <c r="E353" t="s">
        <v>18</v>
      </c>
      <c r="F353" t="s">
        <v>1143</v>
      </c>
      <c r="G353" t="s">
        <v>1144</v>
      </c>
      <c r="H353" t="s">
        <v>551</v>
      </c>
      <c r="I353" t="s">
        <v>1145</v>
      </c>
      <c r="J353" t="s">
        <v>22</v>
      </c>
      <c r="K353">
        <v>500</v>
      </c>
      <c r="L353">
        <v>8</v>
      </c>
      <c r="M353">
        <v>62.5</v>
      </c>
      <c r="N353" t="str">
        <f t="shared" si="5"/>
        <v>Medium</v>
      </c>
      <c r="O353">
        <v>56</v>
      </c>
      <c r="P353">
        <v>79</v>
      </c>
    </row>
    <row r="354" spans="1:16" x14ac:dyDescent="0.3">
      <c r="A354" t="s">
        <v>1146</v>
      </c>
      <c r="B354">
        <v>95</v>
      </c>
      <c r="C354" t="s">
        <v>1147</v>
      </c>
      <c r="D354" t="s">
        <v>88</v>
      </c>
      <c r="E354" t="s">
        <v>18</v>
      </c>
      <c r="F354" t="s">
        <v>95</v>
      </c>
      <c r="G354" t="s">
        <v>740</v>
      </c>
      <c r="H354" t="s">
        <v>91</v>
      </c>
      <c r="I354" s="1">
        <v>29</v>
      </c>
      <c r="J354" t="s">
        <v>22</v>
      </c>
      <c r="K354">
        <v>29</v>
      </c>
      <c r="L354">
        <v>8</v>
      </c>
      <c r="M354">
        <v>3.625</v>
      </c>
      <c r="N354" t="str">
        <f t="shared" si="5"/>
        <v>Low</v>
      </c>
      <c r="O354">
        <v>56</v>
      </c>
      <c r="P354">
        <v>78</v>
      </c>
    </row>
    <row r="355" spans="1:16" x14ac:dyDescent="0.3">
      <c r="A355" t="s">
        <v>1148</v>
      </c>
      <c r="B355">
        <v>95</v>
      </c>
      <c r="C355" t="s">
        <v>146</v>
      </c>
      <c r="D355" t="s">
        <v>1149</v>
      </c>
      <c r="E355" t="s">
        <v>18</v>
      </c>
      <c r="F355" t="s">
        <v>444</v>
      </c>
      <c r="G355" t="s">
        <v>1150</v>
      </c>
      <c r="H355" t="s">
        <v>57</v>
      </c>
      <c r="I355" t="s">
        <v>559</v>
      </c>
      <c r="J355" t="s">
        <v>43</v>
      </c>
      <c r="K355">
        <v>900</v>
      </c>
      <c r="L355">
        <v>4</v>
      </c>
      <c r="M355">
        <v>225</v>
      </c>
      <c r="N355" t="str">
        <f t="shared" si="5"/>
        <v>High</v>
      </c>
      <c r="O355">
        <v>58</v>
      </c>
      <c r="P355">
        <v>77</v>
      </c>
    </row>
    <row r="356" spans="1:16" x14ac:dyDescent="0.3">
      <c r="A356" t="s">
        <v>1151</v>
      </c>
      <c r="B356">
        <v>95</v>
      </c>
      <c r="C356" t="s">
        <v>146</v>
      </c>
      <c r="D356" t="s">
        <v>580</v>
      </c>
      <c r="E356" t="s">
        <v>65</v>
      </c>
      <c r="F356" t="s">
        <v>1152</v>
      </c>
      <c r="G356" t="s">
        <v>195</v>
      </c>
      <c r="H356" t="s">
        <v>196</v>
      </c>
      <c r="I356" t="s">
        <v>197</v>
      </c>
      <c r="J356" t="s">
        <v>22</v>
      </c>
      <c r="K356">
        <v>400</v>
      </c>
      <c r="L356">
        <v>8</v>
      </c>
      <c r="M356">
        <v>50</v>
      </c>
      <c r="N356" t="str">
        <f t="shared" si="5"/>
        <v>Medium</v>
      </c>
      <c r="O356">
        <v>64</v>
      </c>
      <c r="P356">
        <v>81</v>
      </c>
    </row>
    <row r="357" spans="1:16" x14ac:dyDescent="0.3">
      <c r="A357" t="s">
        <v>1153</v>
      </c>
      <c r="B357">
        <v>95</v>
      </c>
      <c r="C357" t="s">
        <v>59</v>
      </c>
      <c r="D357" t="s">
        <v>1154</v>
      </c>
      <c r="E357" t="s">
        <v>65</v>
      </c>
      <c r="F357" t="s">
        <v>1155</v>
      </c>
      <c r="G357" t="s">
        <v>270</v>
      </c>
      <c r="H357" t="s">
        <v>102</v>
      </c>
      <c r="I357" s="1">
        <v>19.95</v>
      </c>
      <c r="J357" t="s">
        <v>43</v>
      </c>
      <c r="K357">
        <v>19.95</v>
      </c>
      <c r="L357">
        <v>4</v>
      </c>
      <c r="M357">
        <v>4.9874999999999998</v>
      </c>
      <c r="N357" t="str">
        <f t="shared" si="5"/>
        <v>Low</v>
      </c>
      <c r="O357">
        <v>68</v>
      </c>
      <c r="P357">
        <v>90</v>
      </c>
    </row>
    <row r="358" spans="1:16" x14ac:dyDescent="0.3">
      <c r="A358" t="s">
        <v>1156</v>
      </c>
      <c r="B358">
        <v>95</v>
      </c>
      <c r="C358" t="s">
        <v>54</v>
      </c>
      <c r="D358" t="s">
        <v>1157</v>
      </c>
      <c r="E358" t="s">
        <v>18</v>
      </c>
      <c r="F358" t="s">
        <v>160</v>
      </c>
      <c r="G358" t="s">
        <v>956</v>
      </c>
      <c r="H358" t="s">
        <v>512</v>
      </c>
      <c r="I358" s="1">
        <v>28</v>
      </c>
      <c r="J358" t="s">
        <v>103</v>
      </c>
      <c r="K358">
        <v>28</v>
      </c>
      <c r="L358">
        <v>12</v>
      </c>
      <c r="M358">
        <v>2.3333333330000001</v>
      </c>
      <c r="N358" t="str">
        <f t="shared" si="5"/>
        <v>Low</v>
      </c>
      <c r="O358">
        <v>60</v>
      </c>
      <c r="P358">
        <v>78</v>
      </c>
    </row>
    <row r="359" spans="1:16" x14ac:dyDescent="0.3">
      <c r="A359" t="s">
        <v>1158</v>
      </c>
      <c r="B359">
        <v>95</v>
      </c>
      <c r="C359" t="s">
        <v>687</v>
      </c>
      <c r="D359" t="s">
        <v>1159</v>
      </c>
      <c r="E359" t="s">
        <v>60</v>
      </c>
      <c r="F359" t="s">
        <v>1160</v>
      </c>
      <c r="G359" t="s">
        <v>1161</v>
      </c>
      <c r="H359" t="s">
        <v>338</v>
      </c>
      <c r="I359" s="1">
        <v>14.95</v>
      </c>
      <c r="J359" t="s">
        <v>103</v>
      </c>
      <c r="K359">
        <v>14.95</v>
      </c>
      <c r="L359">
        <v>12</v>
      </c>
      <c r="M359">
        <v>1.245833333</v>
      </c>
      <c r="N359" t="str">
        <f t="shared" si="5"/>
        <v>Low</v>
      </c>
      <c r="O359">
        <v>52</v>
      </c>
      <c r="P359">
        <v>65</v>
      </c>
    </row>
    <row r="360" spans="1:16" x14ac:dyDescent="0.3">
      <c r="A360" t="s">
        <v>1162</v>
      </c>
      <c r="B360">
        <v>95</v>
      </c>
      <c r="C360" t="s">
        <v>59</v>
      </c>
      <c r="D360" t="s">
        <v>1163</v>
      </c>
      <c r="E360" t="s">
        <v>65</v>
      </c>
      <c r="F360" t="s">
        <v>174</v>
      </c>
      <c r="G360" t="s">
        <v>270</v>
      </c>
      <c r="H360" t="s">
        <v>512</v>
      </c>
      <c r="I360" s="1">
        <v>19.95</v>
      </c>
      <c r="J360" t="s">
        <v>43</v>
      </c>
      <c r="K360">
        <v>19.95</v>
      </c>
      <c r="L360">
        <v>4</v>
      </c>
      <c r="M360">
        <v>4.9874999999999998</v>
      </c>
      <c r="N360" t="str">
        <f t="shared" si="5"/>
        <v>Low</v>
      </c>
      <c r="O360">
        <v>64</v>
      </c>
      <c r="P360">
        <v>84</v>
      </c>
    </row>
    <row r="361" spans="1:16" x14ac:dyDescent="0.3">
      <c r="A361" t="s">
        <v>1164</v>
      </c>
      <c r="B361">
        <v>95</v>
      </c>
      <c r="C361" t="s">
        <v>1147</v>
      </c>
      <c r="D361" t="s">
        <v>1165</v>
      </c>
      <c r="E361" t="s">
        <v>18</v>
      </c>
      <c r="F361" t="s">
        <v>137</v>
      </c>
      <c r="G361" t="s">
        <v>56</v>
      </c>
      <c r="H361" t="s">
        <v>1166</v>
      </c>
      <c r="I361" s="1">
        <v>35</v>
      </c>
      <c r="J361" t="s">
        <v>22</v>
      </c>
      <c r="K361">
        <v>35</v>
      </c>
      <c r="L361">
        <v>8</v>
      </c>
      <c r="M361">
        <v>4.375</v>
      </c>
      <c r="N361" t="str">
        <f t="shared" si="5"/>
        <v>Low</v>
      </c>
      <c r="O361">
        <v>54</v>
      </c>
      <c r="P361">
        <v>74</v>
      </c>
    </row>
    <row r="362" spans="1:16" x14ac:dyDescent="0.3">
      <c r="A362" t="s">
        <v>1167</v>
      </c>
      <c r="B362">
        <v>95</v>
      </c>
      <c r="C362" t="s">
        <v>31</v>
      </c>
      <c r="D362" t="s">
        <v>1168</v>
      </c>
      <c r="E362" t="s">
        <v>65</v>
      </c>
      <c r="F362" t="s">
        <v>408</v>
      </c>
      <c r="G362" t="s">
        <v>1169</v>
      </c>
      <c r="H362" t="s">
        <v>28</v>
      </c>
      <c r="I362" t="s">
        <v>1170</v>
      </c>
      <c r="J362" t="s">
        <v>1171</v>
      </c>
      <c r="K362">
        <v>1800</v>
      </c>
      <c r="L362">
        <v>2.116439443</v>
      </c>
      <c r="M362">
        <v>850.48500000000001</v>
      </c>
      <c r="N362" t="str">
        <f t="shared" si="5"/>
        <v>High</v>
      </c>
      <c r="O362">
        <v>60</v>
      </c>
      <c r="P362">
        <v>82</v>
      </c>
    </row>
    <row r="363" spans="1:16" x14ac:dyDescent="0.3">
      <c r="A363" t="s">
        <v>1172</v>
      </c>
      <c r="B363">
        <v>95</v>
      </c>
      <c r="C363" t="s">
        <v>59</v>
      </c>
      <c r="D363" t="s">
        <v>976</v>
      </c>
      <c r="E363" t="s">
        <v>65</v>
      </c>
      <c r="F363" t="s">
        <v>174</v>
      </c>
      <c r="G363" t="s">
        <v>464</v>
      </c>
      <c r="H363" t="s">
        <v>102</v>
      </c>
      <c r="I363" s="1">
        <v>24.95</v>
      </c>
      <c r="J363" t="s">
        <v>103</v>
      </c>
      <c r="K363">
        <v>24.95</v>
      </c>
      <c r="L363">
        <v>12</v>
      </c>
      <c r="M363">
        <v>2.079166667</v>
      </c>
      <c r="N363" t="str">
        <f t="shared" si="5"/>
        <v>Low</v>
      </c>
      <c r="O363">
        <v>64</v>
      </c>
      <c r="P363">
        <v>84</v>
      </c>
    </row>
    <row r="364" spans="1:16" x14ac:dyDescent="0.3">
      <c r="A364" t="s">
        <v>1173</v>
      </c>
      <c r="B364">
        <v>95</v>
      </c>
      <c r="C364" t="s">
        <v>411</v>
      </c>
      <c r="D364" t="s">
        <v>1174</v>
      </c>
      <c r="E364" t="s">
        <v>18</v>
      </c>
      <c r="F364" t="s">
        <v>160</v>
      </c>
      <c r="G364" t="s">
        <v>1175</v>
      </c>
      <c r="H364" t="s">
        <v>385</v>
      </c>
      <c r="I364" s="1">
        <v>24.99</v>
      </c>
      <c r="J364" t="s">
        <v>103</v>
      </c>
      <c r="K364">
        <v>24.99</v>
      </c>
      <c r="L364">
        <v>12</v>
      </c>
      <c r="M364">
        <v>2.0825</v>
      </c>
      <c r="N364" t="str">
        <f t="shared" si="5"/>
        <v>Low</v>
      </c>
      <c r="O364">
        <v>60</v>
      </c>
      <c r="P364">
        <v>78</v>
      </c>
    </row>
    <row r="365" spans="1:16" x14ac:dyDescent="0.3">
      <c r="A365" t="s">
        <v>1176</v>
      </c>
      <c r="B365">
        <v>95</v>
      </c>
      <c r="C365" t="s">
        <v>1177</v>
      </c>
      <c r="D365" t="s">
        <v>565</v>
      </c>
      <c r="E365" t="s">
        <v>18</v>
      </c>
      <c r="F365" t="s">
        <v>95</v>
      </c>
      <c r="G365" t="s">
        <v>589</v>
      </c>
      <c r="H365" t="s">
        <v>113</v>
      </c>
      <c r="I365" s="1">
        <v>25</v>
      </c>
      <c r="J365" t="s">
        <v>103</v>
      </c>
      <c r="K365">
        <v>25</v>
      </c>
      <c r="L365">
        <v>12</v>
      </c>
      <c r="M365">
        <v>2.0833333330000001</v>
      </c>
      <c r="N365" t="str">
        <f t="shared" si="5"/>
        <v>Low</v>
      </c>
      <c r="O365">
        <v>56</v>
      </c>
      <c r="P365">
        <v>78</v>
      </c>
    </row>
    <row r="366" spans="1:16" x14ac:dyDescent="0.3">
      <c r="A366" t="s">
        <v>1178</v>
      </c>
      <c r="B366">
        <v>95</v>
      </c>
      <c r="C366" t="s">
        <v>121</v>
      </c>
      <c r="D366" t="s">
        <v>1179</v>
      </c>
      <c r="E366" t="s">
        <v>18</v>
      </c>
      <c r="F366" t="s">
        <v>148</v>
      </c>
      <c r="G366" t="s">
        <v>892</v>
      </c>
      <c r="H366" t="s">
        <v>28</v>
      </c>
      <c r="I366" s="1">
        <v>17.5</v>
      </c>
      <c r="J366" t="s">
        <v>103</v>
      </c>
      <c r="K366">
        <v>17.5</v>
      </c>
      <c r="L366">
        <v>12</v>
      </c>
      <c r="M366">
        <v>1.4583333329999999</v>
      </c>
      <c r="N366" t="str">
        <f t="shared" si="5"/>
        <v>Low</v>
      </c>
      <c r="O366">
        <v>58</v>
      </c>
      <c r="P366">
        <v>80</v>
      </c>
    </row>
    <row r="367" spans="1:16" x14ac:dyDescent="0.3">
      <c r="A367" t="s">
        <v>1180</v>
      </c>
      <c r="B367">
        <v>95</v>
      </c>
      <c r="C367" t="s">
        <v>59</v>
      </c>
      <c r="D367" t="s">
        <v>1181</v>
      </c>
      <c r="E367" t="s">
        <v>18</v>
      </c>
      <c r="F367" t="s">
        <v>383</v>
      </c>
      <c r="G367" t="s">
        <v>996</v>
      </c>
      <c r="H367" t="s">
        <v>406</v>
      </c>
      <c r="I367" s="1">
        <v>25</v>
      </c>
      <c r="J367" t="s">
        <v>43</v>
      </c>
      <c r="K367">
        <v>25</v>
      </c>
      <c r="L367">
        <v>4</v>
      </c>
      <c r="M367">
        <v>6.25</v>
      </c>
      <c r="N367" t="str">
        <f t="shared" si="5"/>
        <v>Low</v>
      </c>
      <c r="O367">
        <v>58</v>
      </c>
      <c r="P367">
        <v>78</v>
      </c>
    </row>
    <row r="368" spans="1:16" x14ac:dyDescent="0.3">
      <c r="A368" t="s">
        <v>1182</v>
      </c>
      <c r="B368">
        <v>95</v>
      </c>
      <c r="C368" t="s">
        <v>59</v>
      </c>
      <c r="D368" t="s">
        <v>1183</v>
      </c>
      <c r="E368" t="s">
        <v>65</v>
      </c>
      <c r="F368" t="s">
        <v>1184</v>
      </c>
      <c r="G368" t="s">
        <v>1185</v>
      </c>
      <c r="H368" t="s">
        <v>310</v>
      </c>
      <c r="I368" s="1">
        <v>18</v>
      </c>
      <c r="J368" t="s">
        <v>284</v>
      </c>
      <c r="K368">
        <v>18</v>
      </c>
      <c r="L368">
        <v>6</v>
      </c>
      <c r="M368">
        <v>3</v>
      </c>
      <c r="N368" t="str">
        <f t="shared" si="5"/>
        <v>Low</v>
      </c>
      <c r="O368">
        <v>64</v>
      </c>
      <c r="P368">
        <v>80</v>
      </c>
    </row>
    <row r="369" spans="1:16" x14ac:dyDescent="0.3">
      <c r="A369" t="s">
        <v>1186</v>
      </c>
      <c r="B369">
        <v>95</v>
      </c>
      <c r="C369" t="s">
        <v>16</v>
      </c>
      <c r="D369" t="s">
        <v>537</v>
      </c>
      <c r="E369" t="s">
        <v>18</v>
      </c>
      <c r="F369" t="s">
        <v>668</v>
      </c>
      <c r="G369" t="s">
        <v>313</v>
      </c>
      <c r="H369" t="s">
        <v>196</v>
      </c>
      <c r="I369" s="1">
        <v>18.95</v>
      </c>
      <c r="J369" t="s">
        <v>103</v>
      </c>
      <c r="K369">
        <v>18.95</v>
      </c>
      <c r="L369">
        <v>12</v>
      </c>
      <c r="M369">
        <v>1.579166667</v>
      </c>
      <c r="N369" t="str">
        <f t="shared" si="5"/>
        <v>Low</v>
      </c>
      <c r="O369">
        <v>58</v>
      </c>
      <c r="P369">
        <v>82</v>
      </c>
    </row>
    <row r="370" spans="1:16" x14ac:dyDescent="0.3">
      <c r="A370" t="s">
        <v>1187</v>
      </c>
      <c r="B370">
        <v>95</v>
      </c>
      <c r="C370" t="s">
        <v>54</v>
      </c>
      <c r="D370" t="s">
        <v>1074</v>
      </c>
      <c r="E370" t="s">
        <v>18</v>
      </c>
      <c r="F370" t="s">
        <v>1087</v>
      </c>
      <c r="G370" t="s">
        <v>56</v>
      </c>
      <c r="H370" t="s">
        <v>21</v>
      </c>
      <c r="I370" s="1">
        <v>35</v>
      </c>
      <c r="J370" t="s">
        <v>22</v>
      </c>
      <c r="K370">
        <v>35</v>
      </c>
      <c r="L370">
        <v>8</v>
      </c>
      <c r="M370">
        <v>4.375</v>
      </c>
      <c r="N370" t="str">
        <f t="shared" si="5"/>
        <v>Low</v>
      </c>
      <c r="O370">
        <v>52</v>
      </c>
      <c r="P370">
        <v>78</v>
      </c>
    </row>
    <row r="371" spans="1:16" x14ac:dyDescent="0.3">
      <c r="A371" t="s">
        <v>1188</v>
      </c>
      <c r="B371">
        <v>95</v>
      </c>
      <c r="C371" t="s">
        <v>121</v>
      </c>
      <c r="D371" t="s">
        <v>106</v>
      </c>
      <c r="E371" t="s">
        <v>18</v>
      </c>
      <c r="F371" t="s">
        <v>605</v>
      </c>
      <c r="G371" t="s">
        <v>1189</v>
      </c>
      <c r="H371" t="s">
        <v>106</v>
      </c>
      <c r="I371" s="1">
        <v>22.5</v>
      </c>
      <c r="J371" t="s">
        <v>103</v>
      </c>
      <c r="K371">
        <v>22.5</v>
      </c>
      <c r="L371">
        <v>12</v>
      </c>
      <c r="M371">
        <v>1.875</v>
      </c>
      <c r="N371" t="str">
        <f t="shared" si="5"/>
        <v>Low</v>
      </c>
      <c r="O371">
        <v>54</v>
      </c>
      <c r="P371">
        <v>72</v>
      </c>
    </row>
    <row r="372" spans="1:16" x14ac:dyDescent="0.3">
      <c r="A372" t="s">
        <v>1190</v>
      </c>
      <c r="B372">
        <v>95</v>
      </c>
      <c r="C372" t="s">
        <v>45</v>
      </c>
      <c r="D372" t="s">
        <v>46</v>
      </c>
      <c r="E372" t="s">
        <v>18</v>
      </c>
      <c r="F372" t="s">
        <v>70</v>
      </c>
      <c r="G372" t="s">
        <v>200</v>
      </c>
      <c r="H372" t="s">
        <v>49</v>
      </c>
      <c r="I372" s="1">
        <v>49.95</v>
      </c>
      <c r="J372" t="s">
        <v>22</v>
      </c>
      <c r="K372">
        <v>49.95</v>
      </c>
      <c r="L372">
        <v>8</v>
      </c>
      <c r="M372">
        <v>6.2437500000000004</v>
      </c>
      <c r="N372" t="str">
        <f t="shared" si="5"/>
        <v>Low</v>
      </c>
      <c r="O372">
        <v>56</v>
      </c>
      <c r="P372">
        <v>76</v>
      </c>
    </row>
    <row r="373" spans="1:16" x14ac:dyDescent="0.3">
      <c r="A373" t="s">
        <v>1191</v>
      </c>
      <c r="B373">
        <v>95</v>
      </c>
      <c r="C373" t="s">
        <v>146</v>
      </c>
      <c r="D373" t="s">
        <v>1192</v>
      </c>
      <c r="E373" t="s">
        <v>65</v>
      </c>
      <c r="F373" t="s">
        <v>142</v>
      </c>
      <c r="G373" t="s">
        <v>1193</v>
      </c>
      <c r="H373" t="s">
        <v>217</v>
      </c>
      <c r="I373" t="s">
        <v>302</v>
      </c>
      <c r="J373" t="s">
        <v>79</v>
      </c>
      <c r="K373">
        <v>600</v>
      </c>
      <c r="L373">
        <v>16</v>
      </c>
      <c r="M373">
        <v>37.5</v>
      </c>
      <c r="N373" t="str">
        <f t="shared" si="5"/>
        <v>Low</v>
      </c>
      <c r="O373">
        <v>62</v>
      </c>
      <c r="P373">
        <v>84</v>
      </c>
    </row>
    <row r="374" spans="1:16" x14ac:dyDescent="0.3">
      <c r="A374" t="s">
        <v>1194</v>
      </c>
      <c r="B374">
        <v>95</v>
      </c>
      <c r="C374" t="s">
        <v>16</v>
      </c>
      <c r="D374" t="s">
        <v>1195</v>
      </c>
      <c r="E374" t="s">
        <v>18</v>
      </c>
      <c r="F374" t="s">
        <v>194</v>
      </c>
      <c r="G374" t="s">
        <v>376</v>
      </c>
      <c r="H374" t="s">
        <v>1196</v>
      </c>
      <c r="I374" s="1">
        <v>20</v>
      </c>
      <c r="J374" t="s">
        <v>103</v>
      </c>
      <c r="K374">
        <v>20</v>
      </c>
      <c r="L374">
        <v>12</v>
      </c>
      <c r="M374">
        <v>1.6666666670000001</v>
      </c>
      <c r="N374" t="str">
        <f t="shared" si="5"/>
        <v>Low</v>
      </c>
      <c r="O374">
        <v>60</v>
      </c>
      <c r="P374">
        <v>76</v>
      </c>
    </row>
    <row r="375" spans="1:16" x14ac:dyDescent="0.3">
      <c r="A375" t="s">
        <v>1197</v>
      </c>
      <c r="B375">
        <v>95</v>
      </c>
      <c r="C375" t="s">
        <v>16</v>
      </c>
      <c r="D375" t="s">
        <v>249</v>
      </c>
      <c r="E375" t="s">
        <v>18</v>
      </c>
      <c r="F375" t="s">
        <v>1198</v>
      </c>
      <c r="G375" t="s">
        <v>892</v>
      </c>
      <c r="H375" t="s">
        <v>217</v>
      </c>
      <c r="I375" s="1">
        <v>17.5</v>
      </c>
      <c r="J375" t="s">
        <v>103</v>
      </c>
      <c r="K375">
        <v>17.5</v>
      </c>
      <c r="L375">
        <v>12</v>
      </c>
      <c r="M375">
        <v>1.4583333329999999</v>
      </c>
      <c r="N375" t="str">
        <f t="shared" si="5"/>
        <v>Low</v>
      </c>
      <c r="O375">
        <v>56</v>
      </c>
      <c r="P375">
        <v>72</v>
      </c>
    </row>
    <row r="376" spans="1:16" x14ac:dyDescent="0.3">
      <c r="A376" t="s">
        <v>1199</v>
      </c>
      <c r="B376">
        <v>95</v>
      </c>
      <c r="C376" t="s">
        <v>16</v>
      </c>
      <c r="D376" t="s">
        <v>989</v>
      </c>
      <c r="E376" t="s">
        <v>65</v>
      </c>
      <c r="F376" t="s">
        <v>81</v>
      </c>
      <c r="G376" t="s">
        <v>1200</v>
      </c>
      <c r="H376" t="s">
        <v>21</v>
      </c>
      <c r="I376" s="1">
        <v>28</v>
      </c>
      <c r="J376" t="s">
        <v>22</v>
      </c>
      <c r="K376">
        <v>28</v>
      </c>
      <c r="L376">
        <v>8</v>
      </c>
      <c r="M376">
        <v>3.5</v>
      </c>
      <c r="N376" t="str">
        <f t="shared" si="5"/>
        <v>Low</v>
      </c>
      <c r="O376">
        <v>62</v>
      </c>
      <c r="P376">
        <v>80</v>
      </c>
    </row>
    <row r="377" spans="1:16" x14ac:dyDescent="0.3">
      <c r="A377" t="s">
        <v>1201</v>
      </c>
      <c r="B377">
        <v>95</v>
      </c>
      <c r="C377" t="s">
        <v>16</v>
      </c>
      <c r="D377" t="s">
        <v>249</v>
      </c>
      <c r="E377" t="s">
        <v>18</v>
      </c>
      <c r="F377" t="s">
        <v>383</v>
      </c>
      <c r="G377" t="s">
        <v>620</v>
      </c>
      <c r="H377" t="s">
        <v>217</v>
      </c>
      <c r="I377" s="1">
        <v>18.75</v>
      </c>
      <c r="J377" t="s">
        <v>103</v>
      </c>
      <c r="K377">
        <v>18.75</v>
      </c>
      <c r="L377">
        <v>12</v>
      </c>
      <c r="M377">
        <v>1.5625</v>
      </c>
      <c r="N377" t="str">
        <f t="shared" si="5"/>
        <v>Low</v>
      </c>
      <c r="O377">
        <v>58</v>
      </c>
      <c r="P377">
        <v>78</v>
      </c>
    </row>
    <row r="378" spans="1:16" x14ac:dyDescent="0.3">
      <c r="A378" t="s">
        <v>1202</v>
      </c>
      <c r="B378">
        <v>95</v>
      </c>
      <c r="C378" t="s">
        <v>121</v>
      </c>
      <c r="D378" t="s">
        <v>1203</v>
      </c>
      <c r="E378" t="s">
        <v>65</v>
      </c>
      <c r="F378" t="s">
        <v>408</v>
      </c>
      <c r="G378" t="s">
        <v>1024</v>
      </c>
      <c r="H378" t="s">
        <v>673</v>
      </c>
      <c r="I378" s="1">
        <v>18.5</v>
      </c>
      <c r="J378" t="s">
        <v>103</v>
      </c>
      <c r="K378">
        <v>18.5</v>
      </c>
      <c r="L378">
        <v>12</v>
      </c>
      <c r="M378">
        <v>1.5416666670000001</v>
      </c>
      <c r="N378" t="str">
        <f t="shared" si="5"/>
        <v>Low</v>
      </c>
      <c r="O378">
        <v>60</v>
      </c>
      <c r="P378">
        <v>82</v>
      </c>
    </row>
    <row r="379" spans="1:16" x14ac:dyDescent="0.3">
      <c r="A379" t="s">
        <v>1204</v>
      </c>
      <c r="B379">
        <v>95</v>
      </c>
      <c r="C379" t="s">
        <v>152</v>
      </c>
      <c r="D379" t="s">
        <v>967</v>
      </c>
      <c r="E379" t="s">
        <v>18</v>
      </c>
      <c r="F379" t="s">
        <v>160</v>
      </c>
      <c r="G379" t="s">
        <v>1205</v>
      </c>
      <c r="H379" t="s">
        <v>196</v>
      </c>
      <c r="I379" t="s">
        <v>1206</v>
      </c>
      <c r="J379" t="s">
        <v>674</v>
      </c>
      <c r="K379">
        <v>252</v>
      </c>
      <c r="L379">
        <v>8.0071958940000005</v>
      </c>
      <c r="M379">
        <v>31.471691629999999</v>
      </c>
      <c r="N379" t="str">
        <f t="shared" si="5"/>
        <v>Low</v>
      </c>
      <c r="O379">
        <v>60</v>
      </c>
      <c r="P379">
        <v>78</v>
      </c>
    </row>
    <row r="380" spans="1:16" x14ac:dyDescent="0.3">
      <c r="A380" t="s">
        <v>1207</v>
      </c>
      <c r="B380">
        <v>95</v>
      </c>
      <c r="C380" t="s">
        <v>152</v>
      </c>
      <c r="D380" t="s">
        <v>1208</v>
      </c>
      <c r="E380" t="s">
        <v>18</v>
      </c>
      <c r="F380" t="s">
        <v>383</v>
      </c>
      <c r="G380" t="s">
        <v>1209</v>
      </c>
      <c r="H380" t="s">
        <v>196</v>
      </c>
      <c r="I380" t="s">
        <v>1210</v>
      </c>
      <c r="J380" t="s">
        <v>674</v>
      </c>
      <c r="K380">
        <v>372</v>
      </c>
      <c r="L380">
        <v>8.0071958940000005</v>
      </c>
      <c r="M380">
        <v>46.45821145</v>
      </c>
      <c r="N380" t="str">
        <f t="shared" si="5"/>
        <v>Low</v>
      </c>
      <c r="O380">
        <v>58</v>
      </c>
      <c r="P380">
        <v>78</v>
      </c>
    </row>
    <row r="381" spans="1:16" x14ac:dyDescent="0.3">
      <c r="A381" t="s">
        <v>1211</v>
      </c>
      <c r="B381">
        <v>95</v>
      </c>
      <c r="C381" t="s">
        <v>1212</v>
      </c>
      <c r="D381" t="s">
        <v>569</v>
      </c>
      <c r="E381" t="s">
        <v>60</v>
      </c>
      <c r="F381" t="s">
        <v>1213</v>
      </c>
      <c r="G381" t="s">
        <v>845</v>
      </c>
      <c r="H381" t="s">
        <v>196</v>
      </c>
      <c r="I381" s="1">
        <v>17</v>
      </c>
      <c r="J381" t="s">
        <v>103</v>
      </c>
      <c r="K381">
        <v>17</v>
      </c>
      <c r="L381">
        <v>12</v>
      </c>
      <c r="M381">
        <v>1.4166666670000001</v>
      </c>
      <c r="N381" t="str">
        <f t="shared" si="5"/>
        <v>Low</v>
      </c>
      <c r="O381">
        <v>45</v>
      </c>
      <c r="P381">
        <v>61</v>
      </c>
    </row>
    <row r="382" spans="1:16" x14ac:dyDescent="0.3">
      <c r="A382" t="s">
        <v>1214</v>
      </c>
      <c r="B382">
        <v>95</v>
      </c>
      <c r="C382" t="s">
        <v>16</v>
      </c>
      <c r="D382" t="s">
        <v>1215</v>
      </c>
      <c r="E382" t="s">
        <v>65</v>
      </c>
      <c r="F382" t="s">
        <v>408</v>
      </c>
      <c r="G382" t="s">
        <v>112</v>
      </c>
      <c r="H382" t="s">
        <v>1216</v>
      </c>
      <c r="I382" s="1">
        <v>18</v>
      </c>
      <c r="J382" t="s">
        <v>103</v>
      </c>
      <c r="K382">
        <v>18</v>
      </c>
      <c r="L382">
        <v>12</v>
      </c>
      <c r="M382">
        <v>1.5</v>
      </c>
      <c r="N382" t="str">
        <f t="shared" si="5"/>
        <v>Low</v>
      </c>
      <c r="O382">
        <v>60</v>
      </c>
      <c r="P382">
        <v>82</v>
      </c>
    </row>
    <row r="383" spans="1:16" x14ac:dyDescent="0.3">
      <c r="A383" t="s">
        <v>1217</v>
      </c>
      <c r="B383">
        <v>95</v>
      </c>
      <c r="C383" t="s">
        <v>152</v>
      </c>
      <c r="D383" t="s">
        <v>25</v>
      </c>
      <c r="E383" t="s">
        <v>18</v>
      </c>
      <c r="F383" t="s">
        <v>194</v>
      </c>
      <c r="G383" t="s">
        <v>1218</v>
      </c>
      <c r="H383" t="s">
        <v>28</v>
      </c>
      <c r="I383" t="s">
        <v>1219</v>
      </c>
      <c r="J383" t="s">
        <v>1220</v>
      </c>
      <c r="K383">
        <v>2800</v>
      </c>
      <c r="L383">
        <v>16.014391790000001</v>
      </c>
      <c r="M383">
        <v>174.8427313</v>
      </c>
      <c r="N383" t="str">
        <f t="shared" si="5"/>
        <v>High</v>
      </c>
      <c r="O383">
        <v>60</v>
      </c>
      <c r="P383">
        <v>76</v>
      </c>
    </row>
    <row r="384" spans="1:16" x14ac:dyDescent="0.3">
      <c r="A384" t="s">
        <v>1221</v>
      </c>
      <c r="B384">
        <v>95</v>
      </c>
      <c r="C384" t="s">
        <v>146</v>
      </c>
      <c r="D384" t="s">
        <v>510</v>
      </c>
      <c r="E384" t="s">
        <v>65</v>
      </c>
      <c r="F384" t="s">
        <v>81</v>
      </c>
      <c r="G384" t="s">
        <v>853</v>
      </c>
      <c r="H384" t="s">
        <v>512</v>
      </c>
      <c r="I384" t="s">
        <v>302</v>
      </c>
      <c r="J384" t="s">
        <v>43</v>
      </c>
      <c r="K384">
        <v>600</v>
      </c>
      <c r="L384">
        <v>4</v>
      </c>
      <c r="M384">
        <v>150</v>
      </c>
      <c r="N384" t="str">
        <f t="shared" si="5"/>
        <v>High</v>
      </c>
      <c r="O384">
        <v>62</v>
      </c>
      <c r="P384">
        <v>80</v>
      </c>
    </row>
    <row r="385" spans="1:16" x14ac:dyDescent="0.3">
      <c r="A385" t="s">
        <v>1222</v>
      </c>
      <c r="B385">
        <v>95</v>
      </c>
      <c r="C385" t="s">
        <v>16</v>
      </c>
      <c r="D385" t="s">
        <v>1223</v>
      </c>
      <c r="E385" t="s">
        <v>18</v>
      </c>
      <c r="F385" t="s">
        <v>380</v>
      </c>
      <c r="G385" t="s">
        <v>1224</v>
      </c>
      <c r="H385" t="s">
        <v>310</v>
      </c>
      <c r="I385" s="1">
        <v>18</v>
      </c>
      <c r="J385" t="s">
        <v>22</v>
      </c>
      <c r="K385">
        <v>18</v>
      </c>
      <c r="L385">
        <v>8</v>
      </c>
      <c r="M385">
        <v>2.25</v>
      </c>
      <c r="N385" t="str">
        <f t="shared" si="5"/>
        <v>Low</v>
      </c>
      <c r="O385">
        <v>60</v>
      </c>
      <c r="P385">
        <v>80</v>
      </c>
    </row>
    <row r="386" spans="1:16" x14ac:dyDescent="0.3">
      <c r="A386" t="s">
        <v>1225</v>
      </c>
      <c r="B386">
        <v>95</v>
      </c>
      <c r="C386" t="s">
        <v>166</v>
      </c>
      <c r="D386" t="s">
        <v>111</v>
      </c>
      <c r="E386" t="s">
        <v>18</v>
      </c>
      <c r="F386" t="s">
        <v>216</v>
      </c>
      <c r="G386" t="s">
        <v>1226</v>
      </c>
      <c r="H386" t="s">
        <v>113</v>
      </c>
      <c r="I386" t="s">
        <v>659</v>
      </c>
      <c r="J386" t="s">
        <v>674</v>
      </c>
      <c r="K386">
        <v>750</v>
      </c>
      <c r="L386">
        <v>8.0071958940000005</v>
      </c>
      <c r="M386">
        <v>93.665748899999997</v>
      </c>
      <c r="N386" t="str">
        <f t="shared" si="5"/>
        <v>Medium</v>
      </c>
      <c r="O386">
        <v>57</v>
      </c>
      <c r="P386">
        <v>77</v>
      </c>
    </row>
    <row r="387" spans="1:16" x14ac:dyDescent="0.3">
      <c r="A387" t="s">
        <v>1227</v>
      </c>
      <c r="B387">
        <v>95</v>
      </c>
      <c r="C387" t="s">
        <v>31</v>
      </c>
      <c r="D387" t="s">
        <v>25</v>
      </c>
      <c r="E387" t="s">
        <v>60</v>
      </c>
      <c r="F387" t="s">
        <v>340</v>
      </c>
      <c r="G387" t="s">
        <v>1228</v>
      </c>
      <c r="H387" t="s">
        <v>28</v>
      </c>
      <c r="I387" t="s">
        <v>478</v>
      </c>
      <c r="J387" t="s">
        <v>134</v>
      </c>
      <c r="K387">
        <v>800</v>
      </c>
      <c r="L387">
        <v>3.5273990720000001</v>
      </c>
      <c r="M387">
        <v>226.79599999999999</v>
      </c>
      <c r="N387" t="str">
        <f t="shared" ref="N387:N450" si="6">IF(M387&lt;50,"Low",IF(M387&lt;150,"Medium",IF(M387&lt;1000,"High","Very High")))</f>
        <v>High</v>
      </c>
      <c r="O387">
        <v>46</v>
      </c>
      <c r="P387">
        <v>60</v>
      </c>
    </row>
    <row r="388" spans="1:16" x14ac:dyDescent="0.3">
      <c r="A388" t="s">
        <v>1229</v>
      </c>
      <c r="B388">
        <v>95</v>
      </c>
      <c r="C388" t="s">
        <v>16</v>
      </c>
      <c r="D388" t="s">
        <v>1230</v>
      </c>
      <c r="E388" t="s">
        <v>65</v>
      </c>
      <c r="F388" t="s">
        <v>142</v>
      </c>
      <c r="G388" t="s">
        <v>376</v>
      </c>
      <c r="H388" t="s">
        <v>102</v>
      </c>
      <c r="I388" s="1">
        <v>20</v>
      </c>
      <c r="J388" t="s">
        <v>103</v>
      </c>
      <c r="K388">
        <v>20</v>
      </c>
      <c r="L388">
        <v>12</v>
      </c>
      <c r="M388">
        <v>1.6666666670000001</v>
      </c>
      <c r="N388" t="str">
        <f t="shared" si="6"/>
        <v>Low</v>
      </c>
      <c r="O388">
        <v>62</v>
      </c>
      <c r="P388">
        <v>84</v>
      </c>
    </row>
    <row r="389" spans="1:16" x14ac:dyDescent="0.3">
      <c r="A389" t="s">
        <v>1231</v>
      </c>
      <c r="B389">
        <v>95</v>
      </c>
      <c r="C389" t="s">
        <v>93</v>
      </c>
      <c r="D389" t="s">
        <v>46</v>
      </c>
      <c r="E389" t="s">
        <v>60</v>
      </c>
      <c r="F389" t="s">
        <v>340</v>
      </c>
      <c r="G389" t="s">
        <v>1232</v>
      </c>
      <c r="H389" t="s">
        <v>49</v>
      </c>
      <c r="I389" s="1">
        <v>65.95</v>
      </c>
      <c r="J389" t="s">
        <v>22</v>
      </c>
      <c r="K389">
        <v>65.95</v>
      </c>
      <c r="L389">
        <v>8</v>
      </c>
      <c r="M389">
        <v>8.2437500000000004</v>
      </c>
      <c r="N389" t="str">
        <f t="shared" si="6"/>
        <v>Low</v>
      </c>
      <c r="O389">
        <v>46</v>
      </c>
      <c r="P389">
        <v>60</v>
      </c>
    </row>
    <row r="390" spans="1:16" x14ac:dyDescent="0.3">
      <c r="A390" t="s">
        <v>1233</v>
      </c>
      <c r="B390">
        <v>95</v>
      </c>
      <c r="C390" t="s">
        <v>248</v>
      </c>
      <c r="D390" t="s">
        <v>308</v>
      </c>
      <c r="E390" t="s">
        <v>724</v>
      </c>
      <c r="F390" t="s">
        <v>1234</v>
      </c>
      <c r="G390" t="s">
        <v>1235</v>
      </c>
      <c r="H390" t="s">
        <v>310</v>
      </c>
      <c r="I390" t="s">
        <v>1236</v>
      </c>
      <c r="J390" t="s">
        <v>134</v>
      </c>
      <c r="K390">
        <v>3600</v>
      </c>
      <c r="L390">
        <v>3.5273990720000001</v>
      </c>
      <c r="M390">
        <v>1020.582</v>
      </c>
      <c r="N390" t="str">
        <f t="shared" si="6"/>
        <v>Very High</v>
      </c>
      <c r="O390">
        <v>40</v>
      </c>
      <c r="P390">
        <v>54</v>
      </c>
    </row>
    <row r="391" spans="1:16" x14ac:dyDescent="0.3">
      <c r="A391" t="s">
        <v>410</v>
      </c>
      <c r="B391">
        <v>95</v>
      </c>
      <c r="C391" t="s">
        <v>411</v>
      </c>
      <c r="D391" t="s">
        <v>263</v>
      </c>
      <c r="E391" t="s">
        <v>65</v>
      </c>
      <c r="F391" t="s">
        <v>291</v>
      </c>
      <c r="G391" t="s">
        <v>413</v>
      </c>
      <c r="H391" t="s">
        <v>196</v>
      </c>
      <c r="I391" s="1">
        <v>21.99</v>
      </c>
      <c r="J391" t="s">
        <v>103</v>
      </c>
      <c r="K391">
        <v>21.99</v>
      </c>
      <c r="L391">
        <v>12</v>
      </c>
      <c r="M391">
        <v>1.8325</v>
      </c>
      <c r="N391" t="str">
        <f t="shared" si="6"/>
        <v>Low</v>
      </c>
      <c r="O391">
        <v>64</v>
      </c>
      <c r="P391">
        <v>82</v>
      </c>
    </row>
    <row r="392" spans="1:16" x14ac:dyDescent="0.3">
      <c r="A392" t="s">
        <v>1237</v>
      </c>
      <c r="B392">
        <v>95</v>
      </c>
      <c r="C392" t="s">
        <v>236</v>
      </c>
      <c r="D392" t="s">
        <v>162</v>
      </c>
      <c r="E392" t="s">
        <v>724</v>
      </c>
      <c r="F392" t="s">
        <v>1238</v>
      </c>
      <c r="G392" t="s">
        <v>558</v>
      </c>
      <c r="H392" t="s">
        <v>162</v>
      </c>
      <c r="I392" t="s">
        <v>559</v>
      </c>
      <c r="J392" t="s">
        <v>22</v>
      </c>
      <c r="K392">
        <v>900</v>
      </c>
      <c r="L392">
        <v>8</v>
      </c>
      <c r="M392">
        <v>112.5</v>
      </c>
      <c r="N392" t="str">
        <f t="shared" si="6"/>
        <v>Medium</v>
      </c>
      <c r="O392">
        <v>44</v>
      </c>
      <c r="P392">
        <v>56</v>
      </c>
    </row>
    <row r="393" spans="1:16" x14ac:dyDescent="0.3">
      <c r="A393" t="s">
        <v>1239</v>
      </c>
      <c r="B393">
        <v>95</v>
      </c>
      <c r="C393" t="s">
        <v>958</v>
      </c>
      <c r="D393" t="s">
        <v>569</v>
      </c>
      <c r="E393" t="s">
        <v>18</v>
      </c>
      <c r="F393" t="s">
        <v>148</v>
      </c>
      <c r="G393" t="s">
        <v>1240</v>
      </c>
      <c r="H393" t="s">
        <v>196</v>
      </c>
      <c r="I393" t="s">
        <v>842</v>
      </c>
      <c r="J393" t="s">
        <v>22</v>
      </c>
      <c r="K393">
        <v>380</v>
      </c>
      <c r="L393">
        <v>8</v>
      </c>
      <c r="M393">
        <v>47.5</v>
      </c>
      <c r="N393" t="str">
        <f t="shared" si="6"/>
        <v>Low</v>
      </c>
      <c r="O393">
        <v>58</v>
      </c>
      <c r="P393">
        <v>80</v>
      </c>
    </row>
    <row r="394" spans="1:16" x14ac:dyDescent="0.3">
      <c r="A394" t="s">
        <v>1241</v>
      </c>
      <c r="B394">
        <v>95</v>
      </c>
      <c r="C394" t="s">
        <v>105</v>
      </c>
      <c r="D394" t="s">
        <v>1242</v>
      </c>
      <c r="E394" t="s">
        <v>18</v>
      </c>
      <c r="F394" t="s">
        <v>127</v>
      </c>
      <c r="G394" t="s">
        <v>1243</v>
      </c>
      <c r="H394" t="s">
        <v>222</v>
      </c>
      <c r="I394" s="1">
        <v>17.5</v>
      </c>
      <c r="J394" t="s">
        <v>530</v>
      </c>
      <c r="K394">
        <v>17.5</v>
      </c>
      <c r="L394">
        <v>10</v>
      </c>
      <c r="M394">
        <v>1.75</v>
      </c>
      <c r="N394" t="str">
        <f t="shared" si="6"/>
        <v>Low</v>
      </c>
      <c r="O394">
        <v>57</v>
      </c>
      <c r="P394">
        <v>79</v>
      </c>
    </row>
    <row r="395" spans="1:16" x14ac:dyDescent="0.3">
      <c r="A395" t="s">
        <v>1244</v>
      </c>
      <c r="B395">
        <v>95</v>
      </c>
      <c r="C395" t="s">
        <v>16</v>
      </c>
      <c r="D395" t="s">
        <v>1245</v>
      </c>
      <c r="E395" t="s">
        <v>18</v>
      </c>
      <c r="F395" t="s">
        <v>148</v>
      </c>
      <c r="G395" t="s">
        <v>901</v>
      </c>
      <c r="H395" t="s">
        <v>222</v>
      </c>
      <c r="I395" s="1">
        <v>19</v>
      </c>
      <c r="J395" t="s">
        <v>103</v>
      </c>
      <c r="K395">
        <v>19</v>
      </c>
      <c r="L395">
        <v>12</v>
      </c>
      <c r="M395">
        <v>1.5833333329999999</v>
      </c>
      <c r="N395" t="str">
        <f t="shared" si="6"/>
        <v>Low</v>
      </c>
      <c r="O395">
        <v>58</v>
      </c>
      <c r="P395">
        <v>80</v>
      </c>
    </row>
    <row r="396" spans="1:16" x14ac:dyDescent="0.3">
      <c r="A396" t="s">
        <v>1246</v>
      </c>
      <c r="B396">
        <v>95</v>
      </c>
      <c r="C396" t="s">
        <v>452</v>
      </c>
      <c r="D396" t="s">
        <v>1247</v>
      </c>
      <c r="E396" t="s">
        <v>65</v>
      </c>
      <c r="F396" t="s">
        <v>81</v>
      </c>
      <c r="G396" t="s">
        <v>1248</v>
      </c>
      <c r="H396" t="s">
        <v>102</v>
      </c>
      <c r="I396" s="1">
        <v>26</v>
      </c>
      <c r="J396" t="s">
        <v>103</v>
      </c>
      <c r="K396">
        <v>26</v>
      </c>
      <c r="L396">
        <v>12</v>
      </c>
      <c r="M396">
        <v>2.1666666669999999</v>
      </c>
      <c r="N396" t="str">
        <f t="shared" si="6"/>
        <v>Low</v>
      </c>
      <c r="O396">
        <v>62</v>
      </c>
      <c r="P396">
        <v>80</v>
      </c>
    </row>
    <row r="397" spans="1:16" x14ac:dyDescent="0.3">
      <c r="A397" t="s">
        <v>1249</v>
      </c>
      <c r="B397">
        <v>95</v>
      </c>
      <c r="C397" t="s">
        <v>146</v>
      </c>
      <c r="D397" t="s">
        <v>193</v>
      </c>
      <c r="E397" t="s">
        <v>18</v>
      </c>
      <c r="F397" t="s">
        <v>383</v>
      </c>
      <c r="G397" t="s">
        <v>233</v>
      </c>
      <c r="H397" t="s">
        <v>196</v>
      </c>
      <c r="I397" t="s">
        <v>234</v>
      </c>
      <c r="J397" t="s">
        <v>22</v>
      </c>
      <c r="K397">
        <v>350</v>
      </c>
      <c r="L397">
        <v>8</v>
      </c>
      <c r="M397">
        <v>43.75</v>
      </c>
      <c r="N397" t="str">
        <f t="shared" si="6"/>
        <v>Low</v>
      </c>
      <c r="O397">
        <v>58</v>
      </c>
      <c r="P397">
        <v>78</v>
      </c>
    </row>
    <row r="398" spans="1:16" x14ac:dyDescent="0.3">
      <c r="A398" t="s">
        <v>1250</v>
      </c>
      <c r="B398">
        <v>95</v>
      </c>
      <c r="C398" t="s">
        <v>495</v>
      </c>
      <c r="D398" t="s">
        <v>106</v>
      </c>
      <c r="E398" t="s">
        <v>60</v>
      </c>
      <c r="F398" t="s">
        <v>1251</v>
      </c>
      <c r="G398" t="s">
        <v>398</v>
      </c>
      <c r="H398" t="s">
        <v>106</v>
      </c>
      <c r="I398" s="1">
        <v>19.5</v>
      </c>
      <c r="J398" t="s">
        <v>103</v>
      </c>
      <c r="K398">
        <v>19.5</v>
      </c>
      <c r="L398">
        <v>12</v>
      </c>
      <c r="M398">
        <v>1.625</v>
      </c>
      <c r="N398" t="str">
        <f t="shared" si="6"/>
        <v>Low</v>
      </c>
      <c r="O398">
        <v>49</v>
      </c>
      <c r="P398">
        <v>68</v>
      </c>
    </row>
    <row r="399" spans="1:16" x14ac:dyDescent="0.3">
      <c r="A399" t="s">
        <v>1252</v>
      </c>
      <c r="B399">
        <v>95</v>
      </c>
      <c r="C399" t="s">
        <v>166</v>
      </c>
      <c r="D399" t="s">
        <v>1253</v>
      </c>
      <c r="E399" t="s">
        <v>18</v>
      </c>
      <c r="F399" t="s">
        <v>70</v>
      </c>
      <c r="G399" t="s">
        <v>1254</v>
      </c>
      <c r="H399" t="s">
        <v>1253</v>
      </c>
      <c r="I399" t="s">
        <v>229</v>
      </c>
      <c r="J399" t="s">
        <v>1220</v>
      </c>
      <c r="K399">
        <v>450</v>
      </c>
      <c r="L399">
        <v>16.014391790000001</v>
      </c>
      <c r="M399">
        <v>28.099724670000001</v>
      </c>
      <c r="N399" t="str">
        <f t="shared" si="6"/>
        <v>Low</v>
      </c>
      <c r="O399">
        <v>56</v>
      </c>
      <c r="P399">
        <v>76</v>
      </c>
    </row>
    <row r="400" spans="1:16" x14ac:dyDescent="0.3">
      <c r="A400" t="s">
        <v>1255</v>
      </c>
      <c r="B400">
        <v>95</v>
      </c>
      <c r="C400" t="s">
        <v>958</v>
      </c>
      <c r="D400" t="s">
        <v>1256</v>
      </c>
      <c r="E400" t="s">
        <v>18</v>
      </c>
      <c r="F400" t="s">
        <v>605</v>
      </c>
      <c r="G400" t="s">
        <v>815</v>
      </c>
      <c r="H400" t="s">
        <v>1256</v>
      </c>
      <c r="I400" t="s">
        <v>150</v>
      </c>
      <c r="J400" t="s">
        <v>22</v>
      </c>
      <c r="K400">
        <v>300</v>
      </c>
      <c r="L400">
        <v>8</v>
      </c>
      <c r="M400">
        <v>37.5</v>
      </c>
      <c r="N400" t="str">
        <f t="shared" si="6"/>
        <v>Low</v>
      </c>
      <c r="O400">
        <v>54</v>
      </c>
      <c r="P400">
        <v>72</v>
      </c>
    </row>
    <row r="401" spans="1:16" x14ac:dyDescent="0.3">
      <c r="A401" t="s">
        <v>1257</v>
      </c>
      <c r="B401">
        <v>95</v>
      </c>
      <c r="C401" t="s">
        <v>1258</v>
      </c>
      <c r="D401" t="s">
        <v>1259</v>
      </c>
      <c r="E401" t="s">
        <v>18</v>
      </c>
      <c r="F401" t="s">
        <v>1056</v>
      </c>
      <c r="G401" t="s">
        <v>1260</v>
      </c>
      <c r="H401" t="s">
        <v>512</v>
      </c>
      <c r="I401" s="1">
        <v>14.5</v>
      </c>
      <c r="J401" t="s">
        <v>306</v>
      </c>
      <c r="K401">
        <v>14.5</v>
      </c>
      <c r="L401">
        <v>8.8184976810000002</v>
      </c>
      <c r="M401">
        <v>1.644271</v>
      </c>
      <c r="N401" t="str">
        <f t="shared" si="6"/>
        <v>Low</v>
      </c>
      <c r="O401">
        <v>59</v>
      </c>
      <c r="P401">
        <v>78</v>
      </c>
    </row>
    <row r="402" spans="1:16" x14ac:dyDescent="0.3">
      <c r="A402" t="s">
        <v>1261</v>
      </c>
      <c r="B402">
        <v>95</v>
      </c>
      <c r="C402" t="s">
        <v>318</v>
      </c>
      <c r="D402" t="s">
        <v>1262</v>
      </c>
      <c r="E402" t="s">
        <v>18</v>
      </c>
      <c r="F402" t="s">
        <v>70</v>
      </c>
      <c r="G402" t="s">
        <v>1263</v>
      </c>
      <c r="H402" t="s">
        <v>1262</v>
      </c>
      <c r="I402" s="1">
        <v>26</v>
      </c>
      <c r="J402" t="s">
        <v>22</v>
      </c>
      <c r="K402">
        <v>26</v>
      </c>
      <c r="L402">
        <v>8</v>
      </c>
      <c r="M402">
        <v>3.25</v>
      </c>
      <c r="N402" t="str">
        <f t="shared" si="6"/>
        <v>Low</v>
      </c>
      <c r="O402">
        <v>56</v>
      </c>
      <c r="P402">
        <v>76</v>
      </c>
    </row>
    <row r="403" spans="1:16" x14ac:dyDescent="0.3">
      <c r="A403" t="s">
        <v>1264</v>
      </c>
      <c r="B403">
        <v>95</v>
      </c>
      <c r="C403" t="s">
        <v>16</v>
      </c>
      <c r="D403" t="s">
        <v>569</v>
      </c>
      <c r="E403" t="s">
        <v>18</v>
      </c>
      <c r="F403" t="s">
        <v>312</v>
      </c>
      <c r="G403" t="s">
        <v>1265</v>
      </c>
      <c r="H403" t="s">
        <v>196</v>
      </c>
      <c r="I403" s="1">
        <v>17.8</v>
      </c>
      <c r="J403" t="s">
        <v>103</v>
      </c>
      <c r="K403">
        <v>17.8</v>
      </c>
      <c r="L403">
        <v>12</v>
      </c>
      <c r="M403">
        <v>1.483333333</v>
      </c>
      <c r="N403" t="str">
        <f t="shared" si="6"/>
        <v>Low</v>
      </c>
      <c r="O403">
        <v>54</v>
      </c>
      <c r="P403">
        <v>76</v>
      </c>
    </row>
    <row r="404" spans="1:16" x14ac:dyDescent="0.3">
      <c r="A404" t="s">
        <v>1266</v>
      </c>
      <c r="B404">
        <v>95</v>
      </c>
      <c r="C404" t="s">
        <v>152</v>
      </c>
      <c r="D404" t="s">
        <v>111</v>
      </c>
      <c r="E404" t="s">
        <v>18</v>
      </c>
      <c r="F404" t="s">
        <v>937</v>
      </c>
      <c r="G404" t="s">
        <v>1267</v>
      </c>
      <c r="H404" t="s">
        <v>113</v>
      </c>
      <c r="I404" t="s">
        <v>197</v>
      </c>
      <c r="J404" t="s">
        <v>650</v>
      </c>
      <c r="K404">
        <v>400</v>
      </c>
      <c r="L404">
        <v>4.232878887</v>
      </c>
      <c r="M404">
        <v>94.498333329999994</v>
      </c>
      <c r="N404" t="str">
        <f t="shared" si="6"/>
        <v>Medium</v>
      </c>
      <c r="O404">
        <v>52</v>
      </c>
      <c r="P404">
        <v>76</v>
      </c>
    </row>
    <row r="405" spans="1:16" x14ac:dyDescent="0.3">
      <c r="A405" t="s">
        <v>1268</v>
      </c>
      <c r="B405">
        <v>95</v>
      </c>
      <c r="C405" t="s">
        <v>146</v>
      </c>
      <c r="D405" t="s">
        <v>193</v>
      </c>
      <c r="E405" t="s">
        <v>18</v>
      </c>
      <c r="F405" t="s">
        <v>216</v>
      </c>
      <c r="G405" t="s">
        <v>916</v>
      </c>
      <c r="H405" t="s">
        <v>196</v>
      </c>
      <c r="I405" t="s">
        <v>917</v>
      </c>
      <c r="J405" t="s">
        <v>22</v>
      </c>
      <c r="K405">
        <v>210</v>
      </c>
      <c r="L405">
        <v>8</v>
      </c>
      <c r="M405">
        <v>26.25</v>
      </c>
      <c r="N405" t="str">
        <f t="shared" si="6"/>
        <v>Low</v>
      </c>
      <c r="O405">
        <v>57</v>
      </c>
      <c r="P405">
        <v>77</v>
      </c>
    </row>
    <row r="406" spans="1:16" x14ac:dyDescent="0.3">
      <c r="A406" t="s">
        <v>1269</v>
      </c>
      <c r="B406">
        <v>95</v>
      </c>
      <c r="C406" t="s">
        <v>276</v>
      </c>
      <c r="D406" t="s">
        <v>25</v>
      </c>
      <c r="E406" t="s">
        <v>65</v>
      </c>
      <c r="F406" t="s">
        <v>174</v>
      </c>
      <c r="G406" t="s">
        <v>710</v>
      </c>
      <c r="H406" t="s">
        <v>28</v>
      </c>
      <c r="I406" s="1">
        <v>60</v>
      </c>
      <c r="J406" t="s">
        <v>643</v>
      </c>
      <c r="K406">
        <v>60</v>
      </c>
      <c r="L406">
        <v>5.2910986080000004</v>
      </c>
      <c r="M406">
        <v>11.3398</v>
      </c>
      <c r="N406" t="str">
        <f t="shared" si="6"/>
        <v>Low</v>
      </c>
      <c r="O406">
        <v>64</v>
      </c>
      <c r="P406">
        <v>84</v>
      </c>
    </row>
    <row r="407" spans="1:16" x14ac:dyDescent="0.3">
      <c r="A407" t="s">
        <v>439</v>
      </c>
      <c r="B407">
        <v>95</v>
      </c>
      <c r="C407" t="s">
        <v>45</v>
      </c>
      <c r="D407" t="s">
        <v>46</v>
      </c>
      <c r="E407" t="s">
        <v>18</v>
      </c>
      <c r="F407" t="s">
        <v>224</v>
      </c>
      <c r="G407" t="s">
        <v>1270</v>
      </c>
      <c r="H407" t="s">
        <v>49</v>
      </c>
      <c r="I407" s="1">
        <v>89.95</v>
      </c>
      <c r="J407" t="s">
        <v>22</v>
      </c>
      <c r="K407">
        <v>89.95</v>
      </c>
      <c r="L407">
        <v>8</v>
      </c>
      <c r="M407">
        <v>11.24375</v>
      </c>
      <c r="N407" t="str">
        <f t="shared" si="6"/>
        <v>Low</v>
      </c>
      <c r="O407">
        <v>57</v>
      </c>
      <c r="P407">
        <v>78</v>
      </c>
    </row>
    <row r="408" spans="1:16" x14ac:dyDescent="0.3">
      <c r="A408" t="s">
        <v>1271</v>
      </c>
      <c r="B408">
        <v>95</v>
      </c>
      <c r="C408" t="s">
        <v>391</v>
      </c>
      <c r="D408" t="s">
        <v>1272</v>
      </c>
      <c r="E408" t="s">
        <v>18</v>
      </c>
      <c r="F408" t="s">
        <v>444</v>
      </c>
      <c r="G408" t="s">
        <v>1273</v>
      </c>
      <c r="H408" t="s">
        <v>35</v>
      </c>
      <c r="I408" t="s">
        <v>1274</v>
      </c>
      <c r="J408" t="s">
        <v>43</v>
      </c>
      <c r="K408">
        <v>1400</v>
      </c>
      <c r="L408">
        <v>4</v>
      </c>
      <c r="M408">
        <v>350</v>
      </c>
      <c r="N408" t="str">
        <f t="shared" si="6"/>
        <v>High</v>
      </c>
      <c r="O408">
        <v>58</v>
      </c>
      <c r="P408">
        <v>77</v>
      </c>
    </row>
    <row r="409" spans="1:16" x14ac:dyDescent="0.3">
      <c r="A409" t="s">
        <v>1275</v>
      </c>
      <c r="B409">
        <v>95</v>
      </c>
      <c r="C409" t="s">
        <v>540</v>
      </c>
      <c r="D409" t="s">
        <v>25</v>
      </c>
      <c r="E409" t="s">
        <v>65</v>
      </c>
      <c r="F409" t="s">
        <v>142</v>
      </c>
      <c r="G409" t="s">
        <v>1276</v>
      </c>
      <c r="H409" t="s">
        <v>28</v>
      </c>
      <c r="I409" s="1">
        <v>120</v>
      </c>
      <c r="J409" t="s">
        <v>79</v>
      </c>
      <c r="K409">
        <v>120</v>
      </c>
      <c r="L409">
        <v>16</v>
      </c>
      <c r="M409">
        <v>7.5</v>
      </c>
      <c r="N409" t="str">
        <f t="shared" si="6"/>
        <v>Low</v>
      </c>
      <c r="O409">
        <v>62</v>
      </c>
      <c r="P409">
        <v>84</v>
      </c>
    </row>
    <row r="410" spans="1:16" x14ac:dyDescent="0.3">
      <c r="A410" t="s">
        <v>1277</v>
      </c>
      <c r="B410">
        <v>95</v>
      </c>
      <c r="C410" t="s">
        <v>146</v>
      </c>
      <c r="D410" t="s">
        <v>329</v>
      </c>
      <c r="E410" t="s">
        <v>18</v>
      </c>
      <c r="F410" t="s">
        <v>698</v>
      </c>
      <c r="G410" t="s">
        <v>1278</v>
      </c>
      <c r="H410" t="s">
        <v>332</v>
      </c>
      <c r="I410" t="s">
        <v>1279</v>
      </c>
      <c r="J410" t="s">
        <v>79</v>
      </c>
      <c r="K410">
        <v>3200</v>
      </c>
      <c r="L410">
        <v>16</v>
      </c>
      <c r="M410">
        <v>200</v>
      </c>
      <c r="N410" t="str">
        <f t="shared" si="6"/>
        <v>High</v>
      </c>
      <c r="O410">
        <v>56</v>
      </c>
      <c r="P410">
        <v>77</v>
      </c>
    </row>
    <row r="411" spans="1:16" x14ac:dyDescent="0.3">
      <c r="A411" t="s">
        <v>1280</v>
      </c>
      <c r="B411">
        <v>95</v>
      </c>
      <c r="C411" t="s">
        <v>700</v>
      </c>
      <c r="D411" t="s">
        <v>932</v>
      </c>
      <c r="E411" t="s">
        <v>18</v>
      </c>
      <c r="F411" t="s">
        <v>19</v>
      </c>
      <c r="G411" t="s">
        <v>1281</v>
      </c>
      <c r="H411" t="s">
        <v>423</v>
      </c>
      <c r="I411" s="1">
        <v>120</v>
      </c>
      <c r="J411" t="s">
        <v>284</v>
      </c>
      <c r="K411">
        <v>120</v>
      </c>
      <c r="L411">
        <v>6</v>
      </c>
      <c r="M411">
        <v>20</v>
      </c>
      <c r="N411" t="str">
        <f t="shared" si="6"/>
        <v>Low</v>
      </c>
      <c r="O411">
        <v>62</v>
      </c>
      <c r="P411">
        <v>78</v>
      </c>
    </row>
    <row r="412" spans="1:16" x14ac:dyDescent="0.3">
      <c r="A412" t="s">
        <v>1282</v>
      </c>
      <c r="B412">
        <v>95</v>
      </c>
      <c r="C412" t="s">
        <v>54</v>
      </c>
      <c r="D412" t="s">
        <v>703</v>
      </c>
      <c r="E412" t="s">
        <v>65</v>
      </c>
      <c r="F412" t="s">
        <v>81</v>
      </c>
      <c r="G412" t="s">
        <v>171</v>
      </c>
      <c r="H412" t="s">
        <v>21</v>
      </c>
      <c r="I412" s="1">
        <v>60</v>
      </c>
      <c r="J412" t="s">
        <v>22</v>
      </c>
      <c r="K412">
        <v>60</v>
      </c>
      <c r="L412">
        <v>8</v>
      </c>
      <c r="M412">
        <v>7.5</v>
      </c>
      <c r="N412" t="str">
        <f t="shared" si="6"/>
        <v>Low</v>
      </c>
      <c r="O412">
        <v>62</v>
      </c>
      <c r="P412">
        <v>80</v>
      </c>
    </row>
    <row r="413" spans="1:16" x14ac:dyDescent="0.3">
      <c r="A413" t="s">
        <v>1283</v>
      </c>
      <c r="B413">
        <v>95</v>
      </c>
      <c r="C413" t="s">
        <v>1284</v>
      </c>
      <c r="D413" t="s">
        <v>329</v>
      </c>
      <c r="E413" t="s">
        <v>65</v>
      </c>
      <c r="F413" t="s">
        <v>100</v>
      </c>
      <c r="G413" t="s">
        <v>1285</v>
      </c>
      <c r="H413" t="s">
        <v>332</v>
      </c>
      <c r="I413" s="1">
        <v>37</v>
      </c>
      <c r="J413" t="s">
        <v>43</v>
      </c>
      <c r="K413">
        <v>37</v>
      </c>
      <c r="L413">
        <v>4</v>
      </c>
      <c r="M413">
        <v>9.25</v>
      </c>
      <c r="N413" t="str">
        <f t="shared" si="6"/>
        <v>Low</v>
      </c>
      <c r="O413">
        <v>64</v>
      </c>
      <c r="P413">
        <v>86</v>
      </c>
    </row>
    <row r="414" spans="1:16" x14ac:dyDescent="0.3">
      <c r="A414" t="s">
        <v>1286</v>
      </c>
      <c r="B414">
        <v>95</v>
      </c>
      <c r="C414" t="s">
        <v>130</v>
      </c>
      <c r="D414" t="s">
        <v>88</v>
      </c>
      <c r="E414" t="s">
        <v>18</v>
      </c>
      <c r="F414" t="s">
        <v>668</v>
      </c>
      <c r="G414" t="s">
        <v>1287</v>
      </c>
      <c r="H414" t="s">
        <v>91</v>
      </c>
      <c r="I414" s="1">
        <v>280</v>
      </c>
      <c r="J414" t="s">
        <v>1288</v>
      </c>
      <c r="K414">
        <v>280</v>
      </c>
      <c r="L414">
        <v>24762343.25</v>
      </c>
      <c r="M414" s="3">
        <v>1.13E-5</v>
      </c>
      <c r="N414" t="str">
        <f t="shared" si="6"/>
        <v>Low</v>
      </c>
      <c r="O414">
        <v>58</v>
      </c>
      <c r="P414">
        <v>82</v>
      </c>
    </row>
    <row r="415" spans="1:16" x14ac:dyDescent="0.3">
      <c r="A415" t="s">
        <v>1289</v>
      </c>
      <c r="B415">
        <v>95</v>
      </c>
      <c r="C415" t="s">
        <v>1290</v>
      </c>
      <c r="D415" t="s">
        <v>329</v>
      </c>
      <c r="E415" t="s">
        <v>18</v>
      </c>
      <c r="F415" t="s">
        <v>137</v>
      </c>
      <c r="G415" t="s">
        <v>1291</v>
      </c>
      <c r="H415" t="s">
        <v>332</v>
      </c>
      <c r="I415" t="s">
        <v>1292</v>
      </c>
      <c r="J415" t="s">
        <v>134</v>
      </c>
      <c r="K415">
        <v>30</v>
      </c>
      <c r="L415">
        <v>3.5273990720000001</v>
      </c>
      <c r="M415">
        <v>8.5048499999999994</v>
      </c>
      <c r="N415" t="str">
        <f t="shared" si="6"/>
        <v>Low</v>
      </c>
      <c r="O415">
        <v>54</v>
      </c>
      <c r="P415">
        <v>74</v>
      </c>
    </row>
    <row r="416" spans="1:16" x14ac:dyDescent="0.3">
      <c r="A416" t="s">
        <v>485</v>
      </c>
      <c r="B416">
        <v>95</v>
      </c>
      <c r="C416" t="s">
        <v>45</v>
      </c>
      <c r="D416" t="s">
        <v>46</v>
      </c>
      <c r="E416" t="s">
        <v>18</v>
      </c>
      <c r="F416" t="s">
        <v>95</v>
      </c>
      <c r="G416" t="s">
        <v>200</v>
      </c>
      <c r="H416" t="s">
        <v>49</v>
      </c>
      <c r="I416" s="1">
        <v>49.95</v>
      </c>
      <c r="J416" t="s">
        <v>22</v>
      </c>
      <c r="K416">
        <v>49.95</v>
      </c>
      <c r="L416">
        <v>8</v>
      </c>
      <c r="M416">
        <v>6.2437500000000004</v>
      </c>
      <c r="N416" t="str">
        <f t="shared" si="6"/>
        <v>Low</v>
      </c>
      <c r="O416">
        <v>56</v>
      </c>
      <c r="P416">
        <v>78</v>
      </c>
    </row>
    <row r="417" spans="1:16" x14ac:dyDescent="0.3">
      <c r="A417" t="s">
        <v>1293</v>
      </c>
      <c r="B417">
        <v>95</v>
      </c>
      <c r="C417" t="s">
        <v>166</v>
      </c>
      <c r="D417" t="s">
        <v>329</v>
      </c>
      <c r="E417" t="s">
        <v>65</v>
      </c>
      <c r="F417" t="s">
        <v>291</v>
      </c>
      <c r="G417" t="s">
        <v>1294</v>
      </c>
      <c r="H417" t="s">
        <v>332</v>
      </c>
      <c r="I417" t="s">
        <v>1295</v>
      </c>
      <c r="J417" t="s">
        <v>1296</v>
      </c>
      <c r="K417">
        <v>475</v>
      </c>
      <c r="L417">
        <v>3.9859609520000001</v>
      </c>
      <c r="M417">
        <v>119.1682522</v>
      </c>
      <c r="N417" t="str">
        <f t="shared" si="6"/>
        <v>Medium</v>
      </c>
      <c r="O417">
        <v>64</v>
      </c>
      <c r="P417">
        <v>82</v>
      </c>
    </row>
    <row r="418" spans="1:16" x14ac:dyDescent="0.3">
      <c r="A418" t="s">
        <v>1297</v>
      </c>
      <c r="B418">
        <v>95</v>
      </c>
      <c r="C418" t="s">
        <v>24</v>
      </c>
      <c r="D418" t="s">
        <v>541</v>
      </c>
      <c r="E418" t="s">
        <v>65</v>
      </c>
      <c r="F418" t="s">
        <v>434</v>
      </c>
      <c r="G418" t="s">
        <v>1298</v>
      </c>
      <c r="H418" t="s">
        <v>91</v>
      </c>
      <c r="I418" s="1">
        <v>49.5</v>
      </c>
      <c r="J418" t="s">
        <v>22</v>
      </c>
      <c r="K418">
        <v>49.5</v>
      </c>
      <c r="L418">
        <v>8</v>
      </c>
      <c r="M418">
        <v>6.1875</v>
      </c>
      <c r="N418" t="str">
        <f t="shared" si="6"/>
        <v>Low</v>
      </c>
      <c r="O418">
        <v>58</v>
      </c>
      <c r="P418">
        <v>84</v>
      </c>
    </row>
    <row r="419" spans="1:16" x14ac:dyDescent="0.3">
      <c r="A419" t="s">
        <v>1299</v>
      </c>
      <c r="B419">
        <v>95</v>
      </c>
      <c r="C419" t="s">
        <v>411</v>
      </c>
      <c r="D419" t="s">
        <v>1300</v>
      </c>
      <c r="E419" t="s">
        <v>18</v>
      </c>
      <c r="F419" t="s">
        <v>33</v>
      </c>
      <c r="G419" t="s">
        <v>1301</v>
      </c>
      <c r="H419" t="s">
        <v>1300</v>
      </c>
      <c r="I419" s="1">
        <v>18.989999999999998</v>
      </c>
      <c r="J419" t="s">
        <v>103</v>
      </c>
      <c r="K419">
        <v>18.989999999999998</v>
      </c>
      <c r="L419">
        <v>12</v>
      </c>
      <c r="M419">
        <v>1.5825</v>
      </c>
      <c r="N419" t="str">
        <f t="shared" si="6"/>
        <v>Low</v>
      </c>
      <c r="O419">
        <v>58</v>
      </c>
      <c r="P419">
        <v>74</v>
      </c>
    </row>
    <row r="420" spans="1:16" x14ac:dyDescent="0.3">
      <c r="A420" t="s">
        <v>1302</v>
      </c>
      <c r="B420">
        <v>95</v>
      </c>
      <c r="C420" t="s">
        <v>1303</v>
      </c>
      <c r="D420" t="s">
        <v>1304</v>
      </c>
      <c r="E420" t="s">
        <v>60</v>
      </c>
      <c r="F420" t="s">
        <v>440</v>
      </c>
      <c r="G420" t="s">
        <v>1305</v>
      </c>
      <c r="H420" t="s">
        <v>1306</v>
      </c>
      <c r="I420" s="1">
        <v>29.95</v>
      </c>
      <c r="J420" t="s">
        <v>284</v>
      </c>
      <c r="K420">
        <v>29.95</v>
      </c>
      <c r="L420">
        <v>6</v>
      </c>
      <c r="M420">
        <v>4.9916666669999996</v>
      </c>
      <c r="N420" t="str">
        <f t="shared" si="6"/>
        <v>Low</v>
      </c>
      <c r="O420">
        <v>46</v>
      </c>
      <c r="P420">
        <v>64</v>
      </c>
    </row>
    <row r="421" spans="1:16" x14ac:dyDescent="0.3">
      <c r="A421" t="s">
        <v>1307</v>
      </c>
      <c r="B421">
        <v>95</v>
      </c>
      <c r="C421" t="s">
        <v>16</v>
      </c>
      <c r="D421" t="s">
        <v>111</v>
      </c>
      <c r="E421" t="s">
        <v>18</v>
      </c>
      <c r="F421" t="s">
        <v>733</v>
      </c>
      <c r="G421" t="s">
        <v>313</v>
      </c>
      <c r="H421" t="s">
        <v>113</v>
      </c>
      <c r="I421" s="1">
        <v>18.95</v>
      </c>
      <c r="J421" t="s">
        <v>103</v>
      </c>
      <c r="K421">
        <v>18.95</v>
      </c>
      <c r="L421">
        <v>12</v>
      </c>
      <c r="M421">
        <v>1.579166667</v>
      </c>
      <c r="N421" t="str">
        <f t="shared" si="6"/>
        <v>Low</v>
      </c>
      <c r="O421">
        <v>53</v>
      </c>
      <c r="P421">
        <v>76</v>
      </c>
    </row>
    <row r="422" spans="1:16" x14ac:dyDescent="0.3">
      <c r="A422" t="s">
        <v>1308</v>
      </c>
      <c r="B422">
        <v>95</v>
      </c>
      <c r="C422" t="s">
        <v>16</v>
      </c>
      <c r="D422" t="s">
        <v>111</v>
      </c>
      <c r="E422" t="s">
        <v>18</v>
      </c>
      <c r="F422" t="s">
        <v>1309</v>
      </c>
      <c r="G422" t="s">
        <v>313</v>
      </c>
      <c r="H422" t="s">
        <v>113</v>
      </c>
      <c r="I422" s="1">
        <v>18.95</v>
      </c>
      <c r="J422" t="s">
        <v>103</v>
      </c>
      <c r="K422">
        <v>18.95</v>
      </c>
      <c r="L422">
        <v>12</v>
      </c>
      <c r="M422">
        <v>1.579166667</v>
      </c>
      <c r="N422" t="str">
        <f t="shared" si="6"/>
        <v>Low</v>
      </c>
      <c r="O422">
        <v>53</v>
      </c>
      <c r="P422">
        <v>77</v>
      </c>
    </row>
    <row r="423" spans="1:16" x14ac:dyDescent="0.3">
      <c r="A423" t="s">
        <v>1310</v>
      </c>
      <c r="B423">
        <v>95</v>
      </c>
      <c r="C423" t="s">
        <v>105</v>
      </c>
      <c r="D423" t="s">
        <v>215</v>
      </c>
      <c r="E423" t="s">
        <v>18</v>
      </c>
      <c r="F423" t="s">
        <v>194</v>
      </c>
      <c r="G423" t="s">
        <v>535</v>
      </c>
      <c r="H423" t="s">
        <v>217</v>
      </c>
      <c r="I423" s="1">
        <v>22</v>
      </c>
      <c r="J423" t="s">
        <v>103</v>
      </c>
      <c r="K423">
        <v>22</v>
      </c>
      <c r="L423">
        <v>12</v>
      </c>
      <c r="M423">
        <v>1.8333333329999999</v>
      </c>
      <c r="N423" t="str">
        <f t="shared" si="6"/>
        <v>Low</v>
      </c>
      <c r="O423">
        <v>60</v>
      </c>
      <c r="P423">
        <v>76</v>
      </c>
    </row>
    <row r="424" spans="1:16" x14ac:dyDescent="0.3">
      <c r="A424" t="s">
        <v>1311</v>
      </c>
      <c r="B424">
        <v>95</v>
      </c>
      <c r="C424" t="s">
        <v>360</v>
      </c>
      <c r="D424" t="s">
        <v>215</v>
      </c>
      <c r="E424" t="s">
        <v>65</v>
      </c>
      <c r="F424" t="s">
        <v>1184</v>
      </c>
      <c r="G424" t="s">
        <v>1312</v>
      </c>
      <c r="H424" t="s">
        <v>217</v>
      </c>
      <c r="I424" s="1">
        <v>26.5</v>
      </c>
      <c r="J424" t="s">
        <v>43</v>
      </c>
      <c r="K424">
        <v>26.5</v>
      </c>
      <c r="L424">
        <v>4</v>
      </c>
      <c r="M424">
        <v>6.625</v>
      </c>
      <c r="N424" t="str">
        <f t="shared" si="6"/>
        <v>Low</v>
      </c>
      <c r="O424">
        <v>64</v>
      </c>
      <c r="P424">
        <v>80</v>
      </c>
    </row>
    <row r="425" spans="1:16" x14ac:dyDescent="0.3">
      <c r="A425" t="s">
        <v>1313</v>
      </c>
      <c r="B425">
        <v>95</v>
      </c>
      <c r="C425" t="s">
        <v>59</v>
      </c>
      <c r="D425" t="s">
        <v>1314</v>
      </c>
      <c r="E425" t="s">
        <v>18</v>
      </c>
      <c r="F425" t="s">
        <v>160</v>
      </c>
      <c r="G425" t="s">
        <v>1315</v>
      </c>
      <c r="H425" t="s">
        <v>49</v>
      </c>
      <c r="I425" s="1">
        <v>30</v>
      </c>
      <c r="J425" t="s">
        <v>43</v>
      </c>
      <c r="K425">
        <v>30</v>
      </c>
      <c r="L425">
        <v>4</v>
      </c>
      <c r="M425">
        <v>7.5</v>
      </c>
      <c r="N425" t="str">
        <f t="shared" si="6"/>
        <v>Low</v>
      </c>
      <c r="O425">
        <v>60</v>
      </c>
      <c r="P425">
        <v>78</v>
      </c>
    </row>
    <row r="426" spans="1:16" x14ac:dyDescent="0.3">
      <c r="A426" t="s">
        <v>1316</v>
      </c>
      <c r="B426">
        <v>95</v>
      </c>
      <c r="C426" t="s">
        <v>146</v>
      </c>
      <c r="D426" t="s">
        <v>569</v>
      </c>
      <c r="E426" t="s">
        <v>18</v>
      </c>
      <c r="F426" t="s">
        <v>95</v>
      </c>
      <c r="G426" t="s">
        <v>1317</v>
      </c>
      <c r="H426" t="s">
        <v>196</v>
      </c>
      <c r="I426" s="1">
        <v>19</v>
      </c>
      <c r="J426" t="s">
        <v>79</v>
      </c>
      <c r="K426">
        <v>19</v>
      </c>
      <c r="L426">
        <v>16</v>
      </c>
      <c r="M426">
        <v>1.1875</v>
      </c>
      <c r="N426" t="str">
        <f t="shared" si="6"/>
        <v>Low</v>
      </c>
      <c r="O426">
        <v>56</v>
      </c>
      <c r="P426">
        <v>78</v>
      </c>
    </row>
    <row r="427" spans="1:16" x14ac:dyDescent="0.3">
      <c r="A427" t="s">
        <v>1318</v>
      </c>
      <c r="B427">
        <v>95</v>
      </c>
      <c r="C427" t="s">
        <v>1319</v>
      </c>
      <c r="D427" t="s">
        <v>1320</v>
      </c>
      <c r="E427" t="s">
        <v>18</v>
      </c>
      <c r="F427" t="s">
        <v>148</v>
      </c>
      <c r="G427" t="s">
        <v>1321</v>
      </c>
      <c r="H427" t="s">
        <v>35</v>
      </c>
      <c r="I427" s="1">
        <v>75</v>
      </c>
      <c r="J427" t="s">
        <v>103</v>
      </c>
      <c r="K427">
        <v>75</v>
      </c>
      <c r="L427">
        <v>12</v>
      </c>
      <c r="M427">
        <v>6.25</v>
      </c>
      <c r="N427" t="str">
        <f t="shared" si="6"/>
        <v>Low</v>
      </c>
      <c r="O427">
        <v>58</v>
      </c>
      <c r="P427">
        <v>80</v>
      </c>
    </row>
    <row r="428" spans="1:16" x14ac:dyDescent="0.3">
      <c r="A428" t="s">
        <v>1322</v>
      </c>
      <c r="B428">
        <v>95</v>
      </c>
      <c r="C428" t="s">
        <v>24</v>
      </c>
      <c r="D428" t="s">
        <v>1323</v>
      </c>
      <c r="E428" t="s">
        <v>18</v>
      </c>
      <c r="F428" t="s">
        <v>1324</v>
      </c>
      <c r="G428" t="s">
        <v>1325</v>
      </c>
      <c r="H428" t="s">
        <v>1306</v>
      </c>
      <c r="I428" s="1">
        <v>32</v>
      </c>
      <c r="J428" t="s">
        <v>103</v>
      </c>
      <c r="K428">
        <v>32</v>
      </c>
      <c r="L428">
        <v>12</v>
      </c>
      <c r="M428">
        <v>2.6666666669999999</v>
      </c>
      <c r="N428" t="str">
        <f t="shared" si="6"/>
        <v>Low</v>
      </c>
      <c r="O428">
        <v>50</v>
      </c>
      <c r="P428">
        <v>73</v>
      </c>
    </row>
    <row r="429" spans="1:16" x14ac:dyDescent="0.3">
      <c r="A429" t="s">
        <v>1326</v>
      </c>
      <c r="B429">
        <v>95</v>
      </c>
      <c r="C429" t="s">
        <v>54</v>
      </c>
      <c r="D429" t="s">
        <v>1327</v>
      </c>
      <c r="E429" t="s">
        <v>18</v>
      </c>
      <c r="F429" t="s">
        <v>41</v>
      </c>
      <c r="G429" t="s">
        <v>535</v>
      </c>
      <c r="H429" t="s">
        <v>673</v>
      </c>
      <c r="I429" s="1">
        <v>22</v>
      </c>
      <c r="J429" t="s">
        <v>103</v>
      </c>
      <c r="K429">
        <v>22</v>
      </c>
      <c r="L429">
        <v>12</v>
      </c>
      <c r="M429">
        <v>1.8333333329999999</v>
      </c>
      <c r="N429" t="str">
        <f t="shared" si="6"/>
        <v>Low</v>
      </c>
      <c r="O429">
        <v>58</v>
      </c>
      <c r="P429">
        <v>76</v>
      </c>
    </row>
    <row r="430" spans="1:16" x14ac:dyDescent="0.3">
      <c r="A430" t="s">
        <v>1328</v>
      </c>
      <c r="B430">
        <v>95</v>
      </c>
      <c r="C430" t="s">
        <v>152</v>
      </c>
      <c r="D430" t="s">
        <v>1192</v>
      </c>
      <c r="E430" t="s">
        <v>18</v>
      </c>
      <c r="F430" t="s">
        <v>668</v>
      </c>
      <c r="G430" t="s">
        <v>726</v>
      </c>
      <c r="H430" t="s">
        <v>217</v>
      </c>
      <c r="I430" t="s">
        <v>163</v>
      </c>
      <c r="J430" t="s">
        <v>22</v>
      </c>
      <c r="K430">
        <v>550</v>
      </c>
      <c r="L430">
        <v>8</v>
      </c>
      <c r="M430">
        <v>68.75</v>
      </c>
      <c r="N430" t="str">
        <f t="shared" si="6"/>
        <v>Medium</v>
      </c>
      <c r="O430">
        <v>58</v>
      </c>
      <c r="P430">
        <v>82</v>
      </c>
    </row>
    <row r="431" spans="1:16" x14ac:dyDescent="0.3">
      <c r="A431" t="s">
        <v>1329</v>
      </c>
      <c r="B431">
        <v>95</v>
      </c>
      <c r="C431" t="s">
        <v>452</v>
      </c>
      <c r="D431" t="s">
        <v>25</v>
      </c>
      <c r="E431" t="s">
        <v>18</v>
      </c>
      <c r="F431" t="s">
        <v>1330</v>
      </c>
      <c r="G431" t="s">
        <v>1331</v>
      </c>
      <c r="H431" t="s">
        <v>28</v>
      </c>
      <c r="I431" s="1">
        <v>53</v>
      </c>
      <c r="J431" t="s">
        <v>22</v>
      </c>
      <c r="K431">
        <v>53</v>
      </c>
      <c r="L431">
        <v>8</v>
      </c>
      <c r="M431">
        <v>6.625</v>
      </c>
      <c r="N431" t="str">
        <f t="shared" si="6"/>
        <v>Low</v>
      </c>
      <c r="O431">
        <v>54</v>
      </c>
      <c r="P431">
        <v>86</v>
      </c>
    </row>
    <row r="432" spans="1:16" x14ac:dyDescent="0.3">
      <c r="A432" t="s">
        <v>1332</v>
      </c>
      <c r="B432">
        <v>95</v>
      </c>
      <c r="C432" t="s">
        <v>276</v>
      </c>
      <c r="D432" t="s">
        <v>616</v>
      </c>
      <c r="E432" t="s">
        <v>65</v>
      </c>
      <c r="F432" t="s">
        <v>81</v>
      </c>
      <c r="G432" t="s">
        <v>321</v>
      </c>
      <c r="H432" t="s">
        <v>35</v>
      </c>
      <c r="I432" s="1">
        <v>25</v>
      </c>
      <c r="J432" t="s">
        <v>22</v>
      </c>
      <c r="K432">
        <v>25</v>
      </c>
      <c r="L432">
        <v>8</v>
      </c>
      <c r="M432">
        <v>3.125</v>
      </c>
      <c r="N432" t="str">
        <f t="shared" si="6"/>
        <v>Low</v>
      </c>
      <c r="O432">
        <v>62</v>
      </c>
      <c r="P432">
        <v>80</v>
      </c>
    </row>
    <row r="433" spans="1:16" x14ac:dyDescent="0.3">
      <c r="A433" t="s">
        <v>1333</v>
      </c>
      <c r="B433">
        <v>95</v>
      </c>
      <c r="C433" t="s">
        <v>16</v>
      </c>
      <c r="D433" t="s">
        <v>1334</v>
      </c>
      <c r="E433" t="s">
        <v>18</v>
      </c>
      <c r="F433" t="s">
        <v>668</v>
      </c>
      <c r="G433" t="s">
        <v>1335</v>
      </c>
      <c r="H433" t="s">
        <v>57</v>
      </c>
      <c r="I433" s="1">
        <v>17.5</v>
      </c>
      <c r="J433" t="s">
        <v>22</v>
      </c>
      <c r="K433">
        <v>17.5</v>
      </c>
      <c r="L433">
        <v>8</v>
      </c>
      <c r="M433">
        <v>2.1875</v>
      </c>
      <c r="N433" t="str">
        <f t="shared" si="6"/>
        <v>Low</v>
      </c>
      <c r="O433">
        <v>58</v>
      </c>
      <c r="P433">
        <v>82</v>
      </c>
    </row>
    <row r="434" spans="1:16" x14ac:dyDescent="0.3">
      <c r="A434" t="s">
        <v>1336</v>
      </c>
      <c r="B434">
        <v>95</v>
      </c>
      <c r="C434" t="s">
        <v>146</v>
      </c>
      <c r="D434" t="s">
        <v>286</v>
      </c>
      <c r="E434" t="s">
        <v>18</v>
      </c>
      <c r="F434" t="s">
        <v>416</v>
      </c>
      <c r="G434" t="s">
        <v>1193</v>
      </c>
      <c r="H434" t="s">
        <v>113</v>
      </c>
      <c r="I434" t="s">
        <v>302</v>
      </c>
      <c r="J434" t="s">
        <v>79</v>
      </c>
      <c r="K434">
        <v>600</v>
      </c>
      <c r="L434">
        <v>16</v>
      </c>
      <c r="M434">
        <v>37.5</v>
      </c>
      <c r="N434" t="str">
        <f t="shared" si="6"/>
        <v>Low</v>
      </c>
      <c r="O434">
        <v>59</v>
      </c>
      <c r="P434">
        <v>77</v>
      </c>
    </row>
    <row r="435" spans="1:16" x14ac:dyDescent="0.3">
      <c r="A435" t="s">
        <v>1337</v>
      </c>
      <c r="B435">
        <v>95</v>
      </c>
      <c r="C435" t="s">
        <v>105</v>
      </c>
      <c r="D435" t="s">
        <v>25</v>
      </c>
      <c r="E435" t="s">
        <v>18</v>
      </c>
      <c r="F435" t="s">
        <v>1338</v>
      </c>
      <c r="G435" t="s">
        <v>719</v>
      </c>
      <c r="H435" t="s">
        <v>28</v>
      </c>
      <c r="I435" s="1">
        <v>50</v>
      </c>
      <c r="J435" t="s">
        <v>22</v>
      </c>
      <c r="K435">
        <v>50</v>
      </c>
      <c r="L435">
        <v>8</v>
      </c>
      <c r="M435">
        <v>6.25</v>
      </c>
      <c r="N435" t="str">
        <f t="shared" si="6"/>
        <v>Low</v>
      </c>
      <c r="O435">
        <v>53</v>
      </c>
      <c r="P435">
        <v>80</v>
      </c>
    </row>
    <row r="436" spans="1:16" x14ac:dyDescent="0.3">
      <c r="A436" t="s">
        <v>1199</v>
      </c>
      <c r="B436">
        <v>95</v>
      </c>
      <c r="C436" t="s">
        <v>16</v>
      </c>
      <c r="D436" t="s">
        <v>1339</v>
      </c>
      <c r="E436" t="s">
        <v>18</v>
      </c>
      <c r="F436" t="s">
        <v>148</v>
      </c>
      <c r="G436" t="s">
        <v>887</v>
      </c>
      <c r="H436" t="s">
        <v>21</v>
      </c>
      <c r="I436" s="1">
        <v>30</v>
      </c>
      <c r="J436" t="s">
        <v>22</v>
      </c>
      <c r="K436">
        <v>30</v>
      </c>
      <c r="L436">
        <v>8</v>
      </c>
      <c r="M436">
        <v>3.75</v>
      </c>
      <c r="N436" t="str">
        <f t="shared" si="6"/>
        <v>Low</v>
      </c>
      <c r="O436">
        <v>58</v>
      </c>
      <c r="P436">
        <v>80</v>
      </c>
    </row>
    <row r="437" spans="1:16" x14ac:dyDescent="0.3">
      <c r="A437" t="s">
        <v>1340</v>
      </c>
      <c r="B437">
        <v>95</v>
      </c>
      <c r="C437" t="s">
        <v>16</v>
      </c>
      <c r="D437" t="s">
        <v>1341</v>
      </c>
      <c r="E437" t="s">
        <v>18</v>
      </c>
      <c r="F437" t="s">
        <v>383</v>
      </c>
      <c r="G437" t="s">
        <v>1224</v>
      </c>
      <c r="H437" t="s">
        <v>102</v>
      </c>
      <c r="I437" s="1">
        <v>18</v>
      </c>
      <c r="J437" t="s">
        <v>22</v>
      </c>
      <c r="K437">
        <v>18</v>
      </c>
      <c r="L437">
        <v>8</v>
      </c>
      <c r="M437">
        <v>2.25</v>
      </c>
      <c r="N437" t="str">
        <f t="shared" si="6"/>
        <v>Low</v>
      </c>
      <c r="O437">
        <v>58</v>
      </c>
      <c r="P437">
        <v>78</v>
      </c>
    </row>
    <row r="438" spans="1:16" x14ac:dyDescent="0.3">
      <c r="A438" t="s">
        <v>1342</v>
      </c>
      <c r="B438">
        <v>95</v>
      </c>
      <c r="C438" t="s">
        <v>59</v>
      </c>
      <c r="D438" t="s">
        <v>69</v>
      </c>
      <c r="E438" t="s">
        <v>65</v>
      </c>
      <c r="F438" t="s">
        <v>66</v>
      </c>
      <c r="G438" t="s">
        <v>42</v>
      </c>
      <c r="H438" t="s">
        <v>35</v>
      </c>
      <c r="I438" s="1">
        <v>50</v>
      </c>
      <c r="J438" t="s">
        <v>43</v>
      </c>
      <c r="K438">
        <v>50</v>
      </c>
      <c r="L438">
        <v>4</v>
      </c>
      <c r="M438">
        <v>12.5</v>
      </c>
      <c r="N438" t="str">
        <f t="shared" si="6"/>
        <v>Low</v>
      </c>
      <c r="O438">
        <v>64</v>
      </c>
      <c r="P438">
        <v>88</v>
      </c>
    </row>
    <row r="439" spans="1:16" x14ac:dyDescent="0.3">
      <c r="A439" t="s">
        <v>1343</v>
      </c>
      <c r="B439">
        <v>95</v>
      </c>
      <c r="C439" t="s">
        <v>24</v>
      </c>
      <c r="D439" t="s">
        <v>111</v>
      </c>
      <c r="E439" t="s">
        <v>18</v>
      </c>
      <c r="F439" t="s">
        <v>95</v>
      </c>
      <c r="G439" t="s">
        <v>112</v>
      </c>
      <c r="H439" t="s">
        <v>113</v>
      </c>
      <c r="I439" s="1">
        <v>18</v>
      </c>
      <c r="J439" t="s">
        <v>103</v>
      </c>
      <c r="K439">
        <v>18</v>
      </c>
      <c r="L439">
        <v>12</v>
      </c>
      <c r="M439">
        <v>1.5</v>
      </c>
      <c r="N439" t="str">
        <f t="shared" si="6"/>
        <v>Low</v>
      </c>
      <c r="O439">
        <v>56</v>
      </c>
      <c r="P439">
        <v>78</v>
      </c>
    </row>
    <row r="440" spans="1:16" x14ac:dyDescent="0.3">
      <c r="A440" t="s">
        <v>1344</v>
      </c>
      <c r="B440">
        <v>95</v>
      </c>
      <c r="C440" t="s">
        <v>105</v>
      </c>
      <c r="D440" t="s">
        <v>1345</v>
      </c>
      <c r="E440" t="s">
        <v>18</v>
      </c>
      <c r="F440" t="s">
        <v>232</v>
      </c>
      <c r="G440" t="s">
        <v>520</v>
      </c>
      <c r="H440" t="s">
        <v>385</v>
      </c>
      <c r="I440" s="1">
        <v>21</v>
      </c>
      <c r="J440" t="s">
        <v>103</v>
      </c>
      <c r="K440">
        <v>21</v>
      </c>
      <c r="L440">
        <v>12</v>
      </c>
      <c r="M440">
        <v>1.75</v>
      </c>
      <c r="N440" t="str">
        <f t="shared" si="6"/>
        <v>Low</v>
      </c>
      <c r="O440">
        <v>60</v>
      </c>
      <c r="P440">
        <v>77</v>
      </c>
    </row>
    <row r="441" spans="1:16" x14ac:dyDescent="0.3">
      <c r="A441" t="s">
        <v>1346</v>
      </c>
      <c r="B441">
        <v>95</v>
      </c>
      <c r="C441" t="s">
        <v>59</v>
      </c>
      <c r="D441" t="s">
        <v>537</v>
      </c>
      <c r="E441" t="s">
        <v>18</v>
      </c>
      <c r="F441" t="s">
        <v>127</v>
      </c>
      <c r="G441" t="s">
        <v>589</v>
      </c>
      <c r="H441" t="s">
        <v>196</v>
      </c>
      <c r="I441" s="1">
        <v>25</v>
      </c>
      <c r="J441" t="s">
        <v>103</v>
      </c>
      <c r="K441">
        <v>25</v>
      </c>
      <c r="L441">
        <v>12</v>
      </c>
      <c r="M441">
        <v>2.0833333330000001</v>
      </c>
      <c r="N441" t="str">
        <f t="shared" si="6"/>
        <v>Low</v>
      </c>
      <c r="O441">
        <v>57</v>
      </c>
      <c r="P441">
        <v>79</v>
      </c>
    </row>
    <row r="442" spans="1:16" x14ac:dyDescent="0.3">
      <c r="A442" t="s">
        <v>1347</v>
      </c>
      <c r="B442">
        <v>95</v>
      </c>
      <c r="C442" t="s">
        <v>16</v>
      </c>
      <c r="D442" t="s">
        <v>1348</v>
      </c>
      <c r="E442" t="s">
        <v>18</v>
      </c>
      <c r="F442" t="s">
        <v>148</v>
      </c>
      <c r="G442" t="s">
        <v>901</v>
      </c>
      <c r="H442" t="s">
        <v>1349</v>
      </c>
      <c r="I442" s="1">
        <v>19</v>
      </c>
      <c r="J442" t="s">
        <v>103</v>
      </c>
      <c r="K442">
        <v>19</v>
      </c>
      <c r="L442">
        <v>12</v>
      </c>
      <c r="M442">
        <v>1.5833333329999999</v>
      </c>
      <c r="N442" t="str">
        <f t="shared" si="6"/>
        <v>Low</v>
      </c>
      <c r="O442">
        <v>58</v>
      </c>
      <c r="P442">
        <v>80</v>
      </c>
    </row>
    <row r="443" spans="1:16" x14ac:dyDescent="0.3">
      <c r="A443" t="s">
        <v>1350</v>
      </c>
      <c r="B443">
        <v>95</v>
      </c>
      <c r="C443" t="s">
        <v>105</v>
      </c>
      <c r="D443" t="s">
        <v>1351</v>
      </c>
      <c r="E443" t="s">
        <v>18</v>
      </c>
      <c r="F443" t="s">
        <v>488</v>
      </c>
      <c r="G443" t="s">
        <v>1248</v>
      </c>
      <c r="H443" t="s">
        <v>512</v>
      </c>
      <c r="I443" s="1">
        <v>26</v>
      </c>
      <c r="J443" t="s">
        <v>103</v>
      </c>
      <c r="K443">
        <v>26</v>
      </c>
      <c r="L443">
        <v>12</v>
      </c>
      <c r="M443">
        <v>2.1666666669999999</v>
      </c>
      <c r="N443" t="str">
        <f t="shared" si="6"/>
        <v>Low</v>
      </c>
      <c r="O443">
        <v>60</v>
      </c>
      <c r="P443">
        <v>74</v>
      </c>
    </row>
    <row r="444" spans="1:16" x14ac:dyDescent="0.3">
      <c r="A444" t="s">
        <v>1352</v>
      </c>
      <c r="B444">
        <v>95</v>
      </c>
      <c r="C444" t="s">
        <v>1147</v>
      </c>
      <c r="D444" t="s">
        <v>329</v>
      </c>
      <c r="E444" t="s">
        <v>18</v>
      </c>
      <c r="F444" t="s">
        <v>26</v>
      </c>
      <c r="G444" t="s">
        <v>435</v>
      </c>
      <c r="H444" t="s">
        <v>332</v>
      </c>
      <c r="I444" s="1">
        <v>75</v>
      </c>
      <c r="J444" t="s">
        <v>22</v>
      </c>
      <c r="K444">
        <v>75</v>
      </c>
      <c r="L444">
        <v>8</v>
      </c>
      <c r="M444">
        <v>9.375</v>
      </c>
      <c r="N444" t="str">
        <f t="shared" si="6"/>
        <v>Low</v>
      </c>
      <c r="O444">
        <v>54</v>
      </c>
      <c r="P444">
        <v>78</v>
      </c>
    </row>
    <row r="445" spans="1:16" x14ac:dyDescent="0.3">
      <c r="A445" t="s">
        <v>1353</v>
      </c>
      <c r="B445">
        <v>95</v>
      </c>
      <c r="C445" t="s">
        <v>121</v>
      </c>
      <c r="D445" t="s">
        <v>1203</v>
      </c>
      <c r="E445" t="s">
        <v>18</v>
      </c>
      <c r="F445" t="s">
        <v>380</v>
      </c>
      <c r="G445" t="s">
        <v>964</v>
      </c>
      <c r="H445" t="s">
        <v>673</v>
      </c>
      <c r="I445" s="1">
        <v>20.5</v>
      </c>
      <c r="J445" t="s">
        <v>103</v>
      </c>
      <c r="K445">
        <v>20.5</v>
      </c>
      <c r="L445">
        <v>12</v>
      </c>
      <c r="M445">
        <v>1.7083333329999999</v>
      </c>
      <c r="N445" t="str">
        <f t="shared" si="6"/>
        <v>Low</v>
      </c>
      <c r="O445">
        <v>60</v>
      </c>
      <c r="P445">
        <v>80</v>
      </c>
    </row>
    <row r="446" spans="1:16" x14ac:dyDescent="0.3">
      <c r="A446" t="s">
        <v>865</v>
      </c>
      <c r="B446">
        <v>95</v>
      </c>
      <c r="C446" t="s">
        <v>1354</v>
      </c>
      <c r="D446" t="s">
        <v>1355</v>
      </c>
      <c r="E446" t="s">
        <v>60</v>
      </c>
      <c r="F446" t="s">
        <v>1356</v>
      </c>
      <c r="G446" t="s">
        <v>1357</v>
      </c>
      <c r="H446" t="s">
        <v>222</v>
      </c>
      <c r="I446" s="1">
        <v>15.25</v>
      </c>
      <c r="J446" t="s">
        <v>103</v>
      </c>
      <c r="K446">
        <v>15.25</v>
      </c>
      <c r="L446">
        <v>12</v>
      </c>
      <c r="M446">
        <v>1.2708333329999999</v>
      </c>
      <c r="N446" t="str">
        <f t="shared" si="6"/>
        <v>Low</v>
      </c>
      <c r="O446">
        <v>51</v>
      </c>
      <c r="P446">
        <v>62</v>
      </c>
    </row>
    <row r="447" spans="1:16" x14ac:dyDescent="0.3">
      <c r="A447" t="s">
        <v>1358</v>
      </c>
      <c r="B447">
        <v>95</v>
      </c>
      <c r="C447" t="s">
        <v>59</v>
      </c>
      <c r="D447" t="s">
        <v>811</v>
      </c>
      <c r="E447" t="s">
        <v>18</v>
      </c>
      <c r="F447" t="s">
        <v>662</v>
      </c>
      <c r="G447" t="s">
        <v>1315</v>
      </c>
      <c r="H447" t="s">
        <v>406</v>
      </c>
      <c r="I447" s="1">
        <v>30</v>
      </c>
      <c r="J447" t="s">
        <v>43</v>
      </c>
      <c r="K447">
        <v>30</v>
      </c>
      <c r="L447">
        <v>4</v>
      </c>
      <c r="M447">
        <v>7.5</v>
      </c>
      <c r="N447" t="str">
        <f t="shared" si="6"/>
        <v>Low</v>
      </c>
      <c r="O447">
        <v>57</v>
      </c>
      <c r="P447">
        <v>74</v>
      </c>
    </row>
    <row r="448" spans="1:16" x14ac:dyDescent="0.3">
      <c r="A448" t="s">
        <v>1359</v>
      </c>
      <c r="B448">
        <v>95</v>
      </c>
      <c r="C448" t="s">
        <v>16</v>
      </c>
      <c r="D448" t="s">
        <v>111</v>
      </c>
      <c r="E448" t="s">
        <v>18</v>
      </c>
      <c r="F448" t="s">
        <v>160</v>
      </c>
      <c r="G448" t="s">
        <v>535</v>
      </c>
      <c r="H448" t="s">
        <v>113</v>
      </c>
      <c r="I448" s="1">
        <v>22</v>
      </c>
      <c r="J448" t="s">
        <v>103</v>
      </c>
      <c r="K448">
        <v>22</v>
      </c>
      <c r="L448">
        <v>12</v>
      </c>
      <c r="M448">
        <v>1.8333333329999999</v>
      </c>
      <c r="N448" t="str">
        <f t="shared" si="6"/>
        <v>Low</v>
      </c>
      <c r="O448">
        <v>60</v>
      </c>
      <c r="P448">
        <v>78</v>
      </c>
    </row>
    <row r="449" spans="1:16" x14ac:dyDescent="0.3">
      <c r="A449" t="s">
        <v>1359</v>
      </c>
      <c r="B449">
        <v>95</v>
      </c>
      <c r="C449" t="s">
        <v>16</v>
      </c>
      <c r="D449" t="s">
        <v>1360</v>
      </c>
      <c r="E449" t="s">
        <v>18</v>
      </c>
      <c r="F449" t="s">
        <v>41</v>
      </c>
      <c r="G449" t="s">
        <v>538</v>
      </c>
      <c r="H449" t="s">
        <v>162</v>
      </c>
      <c r="I449" s="1">
        <v>23</v>
      </c>
      <c r="J449" t="s">
        <v>103</v>
      </c>
      <c r="K449">
        <v>23</v>
      </c>
      <c r="L449">
        <v>12</v>
      </c>
      <c r="M449">
        <v>1.9166666670000001</v>
      </c>
      <c r="N449" t="str">
        <f t="shared" si="6"/>
        <v>Low</v>
      </c>
      <c r="O449">
        <v>58</v>
      </c>
      <c r="P449">
        <v>76</v>
      </c>
    </row>
    <row r="450" spans="1:16" x14ac:dyDescent="0.3">
      <c r="A450" t="s">
        <v>1361</v>
      </c>
      <c r="B450">
        <v>95</v>
      </c>
      <c r="C450" t="s">
        <v>59</v>
      </c>
      <c r="D450" t="s">
        <v>811</v>
      </c>
      <c r="E450" t="s">
        <v>18</v>
      </c>
      <c r="F450" t="s">
        <v>41</v>
      </c>
      <c r="G450" t="s">
        <v>1315</v>
      </c>
      <c r="H450" t="s">
        <v>406</v>
      </c>
      <c r="I450" s="1">
        <v>30</v>
      </c>
      <c r="J450" t="s">
        <v>43</v>
      </c>
      <c r="K450">
        <v>30</v>
      </c>
      <c r="L450">
        <v>4</v>
      </c>
      <c r="M450">
        <v>7.5</v>
      </c>
      <c r="N450" t="str">
        <f t="shared" si="6"/>
        <v>Low</v>
      </c>
      <c r="O450">
        <v>58</v>
      </c>
      <c r="P450">
        <v>76</v>
      </c>
    </row>
    <row r="451" spans="1:16" x14ac:dyDescent="0.3">
      <c r="A451" t="s">
        <v>1362</v>
      </c>
      <c r="B451">
        <v>95</v>
      </c>
      <c r="C451" t="s">
        <v>1363</v>
      </c>
      <c r="D451" t="s">
        <v>1364</v>
      </c>
      <c r="E451" t="s">
        <v>65</v>
      </c>
      <c r="F451" t="s">
        <v>1365</v>
      </c>
      <c r="G451" t="s">
        <v>376</v>
      </c>
      <c r="H451" t="s">
        <v>102</v>
      </c>
      <c r="I451" s="1">
        <v>20</v>
      </c>
      <c r="J451" t="s">
        <v>103</v>
      </c>
      <c r="K451">
        <v>20</v>
      </c>
      <c r="L451">
        <v>12</v>
      </c>
      <c r="M451">
        <v>1.6666666670000001</v>
      </c>
      <c r="N451" t="str">
        <f t="shared" ref="N451:N514" si="7">IF(M451&lt;50,"Low",IF(M451&lt;150,"Medium",IF(M451&lt;1000,"High","Very High")))</f>
        <v>Low</v>
      </c>
      <c r="O451">
        <v>66</v>
      </c>
      <c r="P451">
        <v>87</v>
      </c>
    </row>
    <row r="452" spans="1:16" x14ac:dyDescent="0.3">
      <c r="A452" t="s">
        <v>1366</v>
      </c>
      <c r="B452">
        <v>95</v>
      </c>
      <c r="C452" t="s">
        <v>568</v>
      </c>
      <c r="D452" t="s">
        <v>1367</v>
      </c>
      <c r="E452" t="s">
        <v>18</v>
      </c>
      <c r="F452" t="s">
        <v>41</v>
      </c>
      <c r="G452" t="s">
        <v>620</v>
      </c>
      <c r="H452" t="s">
        <v>1368</v>
      </c>
      <c r="I452" s="1">
        <v>18.75</v>
      </c>
      <c r="J452" t="s">
        <v>103</v>
      </c>
      <c r="K452">
        <v>18.75</v>
      </c>
      <c r="L452">
        <v>12</v>
      </c>
      <c r="M452">
        <v>1.5625</v>
      </c>
      <c r="N452" t="str">
        <f t="shared" si="7"/>
        <v>Low</v>
      </c>
      <c r="O452">
        <v>58</v>
      </c>
      <c r="P452">
        <v>76</v>
      </c>
    </row>
    <row r="453" spans="1:16" x14ac:dyDescent="0.3">
      <c r="A453" t="s">
        <v>1369</v>
      </c>
      <c r="B453">
        <v>95</v>
      </c>
      <c r="C453" t="s">
        <v>130</v>
      </c>
      <c r="D453" t="s">
        <v>1370</v>
      </c>
      <c r="E453" t="s">
        <v>18</v>
      </c>
      <c r="F453" t="s">
        <v>269</v>
      </c>
      <c r="G453" t="s">
        <v>1371</v>
      </c>
      <c r="H453" t="s">
        <v>1370</v>
      </c>
      <c r="I453" t="s">
        <v>1372</v>
      </c>
      <c r="J453" t="s">
        <v>164</v>
      </c>
      <c r="K453">
        <v>118</v>
      </c>
      <c r="L453">
        <v>7.0547981450000004</v>
      </c>
      <c r="M453">
        <v>16.726205</v>
      </c>
      <c r="N453" t="str">
        <f t="shared" si="7"/>
        <v>Low</v>
      </c>
      <c r="O453">
        <v>56</v>
      </c>
      <c r="P453">
        <v>74</v>
      </c>
    </row>
    <row r="454" spans="1:16" x14ac:dyDescent="0.3">
      <c r="A454" t="s">
        <v>265</v>
      </c>
      <c r="B454">
        <v>95</v>
      </c>
      <c r="C454" t="s">
        <v>105</v>
      </c>
      <c r="D454" t="s">
        <v>290</v>
      </c>
      <c r="E454" t="s">
        <v>18</v>
      </c>
      <c r="F454" t="s">
        <v>232</v>
      </c>
      <c r="G454" t="s">
        <v>1373</v>
      </c>
      <c r="H454" t="s">
        <v>21</v>
      </c>
      <c r="I454" s="1">
        <v>24.5</v>
      </c>
      <c r="J454" t="s">
        <v>1374</v>
      </c>
      <c r="K454">
        <v>24.5</v>
      </c>
      <c r="L454">
        <v>55</v>
      </c>
      <c r="M454">
        <v>0.44545454499999998</v>
      </c>
      <c r="N454" t="str">
        <f t="shared" si="7"/>
        <v>Low</v>
      </c>
      <c r="O454">
        <v>60</v>
      </c>
      <c r="P454">
        <v>77</v>
      </c>
    </row>
    <row r="455" spans="1:16" x14ac:dyDescent="0.3">
      <c r="A455" t="s">
        <v>1375</v>
      </c>
      <c r="B455">
        <v>95</v>
      </c>
      <c r="C455" t="s">
        <v>16</v>
      </c>
      <c r="D455" t="s">
        <v>1376</v>
      </c>
      <c r="E455" t="s">
        <v>18</v>
      </c>
      <c r="F455" t="s">
        <v>224</v>
      </c>
      <c r="G455" t="s">
        <v>1377</v>
      </c>
      <c r="H455" t="s">
        <v>673</v>
      </c>
      <c r="I455" s="1">
        <v>15.8</v>
      </c>
      <c r="J455" t="s">
        <v>103</v>
      </c>
      <c r="K455">
        <v>15.8</v>
      </c>
      <c r="L455">
        <v>12</v>
      </c>
      <c r="M455">
        <v>1.316666667</v>
      </c>
      <c r="N455" t="str">
        <f t="shared" si="7"/>
        <v>Low</v>
      </c>
      <c r="O455">
        <v>57</v>
      </c>
      <c r="P455">
        <v>78</v>
      </c>
    </row>
    <row r="456" spans="1:16" x14ac:dyDescent="0.3">
      <c r="A456" t="s">
        <v>1378</v>
      </c>
      <c r="B456">
        <v>95</v>
      </c>
      <c r="C456" t="s">
        <v>105</v>
      </c>
      <c r="D456" t="s">
        <v>537</v>
      </c>
      <c r="E456" t="s">
        <v>65</v>
      </c>
      <c r="F456" t="s">
        <v>81</v>
      </c>
      <c r="G456" t="s">
        <v>1248</v>
      </c>
      <c r="H456" t="s">
        <v>196</v>
      </c>
      <c r="I456" s="1">
        <v>26</v>
      </c>
      <c r="J456" t="s">
        <v>103</v>
      </c>
      <c r="K456">
        <v>26</v>
      </c>
      <c r="L456">
        <v>12</v>
      </c>
      <c r="M456">
        <v>2.1666666669999999</v>
      </c>
      <c r="N456" t="str">
        <f t="shared" si="7"/>
        <v>Low</v>
      </c>
      <c r="O456">
        <v>62</v>
      </c>
      <c r="P456">
        <v>80</v>
      </c>
    </row>
    <row r="457" spans="1:16" x14ac:dyDescent="0.3">
      <c r="A457" t="s">
        <v>1379</v>
      </c>
      <c r="B457">
        <v>95</v>
      </c>
      <c r="C457" t="s">
        <v>146</v>
      </c>
      <c r="D457" t="s">
        <v>1091</v>
      </c>
      <c r="E457" t="s">
        <v>65</v>
      </c>
      <c r="F457" t="s">
        <v>142</v>
      </c>
      <c r="G457" t="s">
        <v>602</v>
      </c>
      <c r="H457" t="s">
        <v>102</v>
      </c>
      <c r="I457" t="s">
        <v>603</v>
      </c>
      <c r="J457" t="s">
        <v>22</v>
      </c>
      <c r="K457">
        <v>375</v>
      </c>
      <c r="L457">
        <v>8</v>
      </c>
      <c r="M457">
        <v>46.875</v>
      </c>
      <c r="N457" t="str">
        <f t="shared" si="7"/>
        <v>Low</v>
      </c>
      <c r="O457">
        <v>62</v>
      </c>
      <c r="P457">
        <v>84</v>
      </c>
    </row>
    <row r="458" spans="1:16" x14ac:dyDescent="0.3">
      <c r="A458" t="s">
        <v>1380</v>
      </c>
      <c r="B458">
        <v>95</v>
      </c>
      <c r="C458" t="s">
        <v>54</v>
      </c>
      <c r="D458" t="s">
        <v>1381</v>
      </c>
      <c r="E458" t="s">
        <v>60</v>
      </c>
      <c r="F458" t="s">
        <v>1382</v>
      </c>
      <c r="G458" t="s">
        <v>1383</v>
      </c>
      <c r="H458" t="s">
        <v>1381</v>
      </c>
      <c r="I458" s="1">
        <v>24.5</v>
      </c>
      <c r="J458" t="s">
        <v>103</v>
      </c>
      <c r="K458">
        <v>24.5</v>
      </c>
      <c r="L458">
        <v>12</v>
      </c>
      <c r="M458">
        <v>2.0416666669999999</v>
      </c>
      <c r="N458" t="str">
        <f t="shared" si="7"/>
        <v>Low</v>
      </c>
      <c r="O458">
        <v>47</v>
      </c>
      <c r="P458">
        <v>65</v>
      </c>
    </row>
    <row r="459" spans="1:16" x14ac:dyDescent="0.3">
      <c r="A459" t="s">
        <v>1384</v>
      </c>
      <c r="B459">
        <v>95</v>
      </c>
      <c r="C459" t="s">
        <v>59</v>
      </c>
      <c r="D459" t="s">
        <v>290</v>
      </c>
      <c r="E459" t="s">
        <v>65</v>
      </c>
      <c r="F459" t="s">
        <v>81</v>
      </c>
      <c r="G459" t="s">
        <v>1385</v>
      </c>
      <c r="H459" t="s">
        <v>21</v>
      </c>
      <c r="I459" s="1">
        <v>16.95</v>
      </c>
      <c r="J459" t="s">
        <v>284</v>
      </c>
      <c r="K459">
        <v>16.95</v>
      </c>
      <c r="L459">
        <v>6</v>
      </c>
      <c r="M459">
        <v>2.8250000000000002</v>
      </c>
      <c r="N459" t="str">
        <f t="shared" si="7"/>
        <v>Low</v>
      </c>
      <c r="O459">
        <v>62</v>
      </c>
      <c r="P459">
        <v>80</v>
      </c>
    </row>
    <row r="460" spans="1:16" x14ac:dyDescent="0.3">
      <c r="A460" t="s">
        <v>1386</v>
      </c>
      <c r="B460">
        <v>95</v>
      </c>
      <c r="C460" t="s">
        <v>782</v>
      </c>
      <c r="D460" t="s">
        <v>1387</v>
      </c>
      <c r="E460" t="s">
        <v>18</v>
      </c>
      <c r="F460" t="s">
        <v>736</v>
      </c>
      <c r="G460" t="s">
        <v>1388</v>
      </c>
      <c r="H460" t="s">
        <v>1387</v>
      </c>
      <c r="I460" t="s">
        <v>1389</v>
      </c>
      <c r="J460" t="s">
        <v>306</v>
      </c>
      <c r="K460">
        <v>16</v>
      </c>
      <c r="L460">
        <v>8.8184976810000002</v>
      </c>
      <c r="M460">
        <v>1.814368</v>
      </c>
      <c r="N460" t="str">
        <f t="shared" si="7"/>
        <v>Low</v>
      </c>
      <c r="O460">
        <v>56</v>
      </c>
      <c r="P460">
        <v>82</v>
      </c>
    </row>
    <row r="461" spans="1:16" x14ac:dyDescent="0.3">
      <c r="A461" t="s">
        <v>1390</v>
      </c>
      <c r="B461">
        <v>95</v>
      </c>
      <c r="C461" t="s">
        <v>146</v>
      </c>
      <c r="D461" t="s">
        <v>193</v>
      </c>
      <c r="E461" t="s">
        <v>18</v>
      </c>
      <c r="F461" t="s">
        <v>312</v>
      </c>
      <c r="G461" t="s">
        <v>823</v>
      </c>
      <c r="H461" t="s">
        <v>196</v>
      </c>
      <c r="I461" t="s">
        <v>824</v>
      </c>
      <c r="J461" t="s">
        <v>22</v>
      </c>
      <c r="K461">
        <v>325</v>
      </c>
      <c r="L461">
        <v>8</v>
      </c>
      <c r="M461">
        <v>40.625</v>
      </c>
      <c r="N461" t="str">
        <f t="shared" si="7"/>
        <v>Low</v>
      </c>
      <c r="O461">
        <v>54</v>
      </c>
      <c r="P461">
        <v>76</v>
      </c>
    </row>
    <row r="462" spans="1:16" x14ac:dyDescent="0.3">
      <c r="A462" t="s">
        <v>948</v>
      </c>
      <c r="B462">
        <v>95</v>
      </c>
      <c r="C462" t="s">
        <v>39</v>
      </c>
      <c r="D462" t="s">
        <v>1391</v>
      </c>
      <c r="E462" t="s">
        <v>65</v>
      </c>
      <c r="F462" t="s">
        <v>100</v>
      </c>
      <c r="G462" t="s">
        <v>901</v>
      </c>
      <c r="H462" t="s">
        <v>102</v>
      </c>
      <c r="I462" s="1">
        <v>19</v>
      </c>
      <c r="J462" t="s">
        <v>103</v>
      </c>
      <c r="K462">
        <v>19</v>
      </c>
      <c r="L462">
        <v>12</v>
      </c>
      <c r="M462">
        <v>1.5833333329999999</v>
      </c>
      <c r="N462" t="str">
        <f t="shared" si="7"/>
        <v>Low</v>
      </c>
      <c r="O462">
        <v>64</v>
      </c>
      <c r="P462">
        <v>86</v>
      </c>
    </row>
    <row r="463" spans="1:16" x14ac:dyDescent="0.3">
      <c r="A463" t="s">
        <v>1392</v>
      </c>
      <c r="B463">
        <v>95</v>
      </c>
      <c r="C463" t="s">
        <v>146</v>
      </c>
      <c r="D463" t="s">
        <v>193</v>
      </c>
      <c r="E463" t="s">
        <v>18</v>
      </c>
      <c r="F463" t="s">
        <v>383</v>
      </c>
      <c r="G463" t="s">
        <v>823</v>
      </c>
      <c r="H463" t="s">
        <v>196</v>
      </c>
      <c r="I463" t="s">
        <v>824</v>
      </c>
      <c r="J463" t="s">
        <v>22</v>
      </c>
      <c r="K463">
        <v>325</v>
      </c>
      <c r="L463">
        <v>8</v>
      </c>
      <c r="M463">
        <v>40.625</v>
      </c>
      <c r="N463" t="str">
        <f t="shared" si="7"/>
        <v>Low</v>
      </c>
      <c r="O463">
        <v>58</v>
      </c>
      <c r="P463">
        <v>78</v>
      </c>
    </row>
    <row r="464" spans="1:16" x14ac:dyDescent="0.3">
      <c r="A464" t="s">
        <v>1393</v>
      </c>
      <c r="B464">
        <v>95</v>
      </c>
      <c r="C464" t="s">
        <v>16</v>
      </c>
      <c r="D464" t="s">
        <v>1394</v>
      </c>
      <c r="E464" t="s">
        <v>18</v>
      </c>
      <c r="F464" t="s">
        <v>148</v>
      </c>
      <c r="G464" t="s">
        <v>520</v>
      </c>
      <c r="H464" t="s">
        <v>113</v>
      </c>
      <c r="I464" s="1">
        <v>21</v>
      </c>
      <c r="J464" t="s">
        <v>103</v>
      </c>
      <c r="K464">
        <v>21</v>
      </c>
      <c r="L464">
        <v>12</v>
      </c>
      <c r="M464">
        <v>1.75</v>
      </c>
      <c r="N464" t="str">
        <f t="shared" si="7"/>
        <v>Low</v>
      </c>
      <c r="O464">
        <v>58</v>
      </c>
      <c r="P464">
        <v>80</v>
      </c>
    </row>
    <row r="465" spans="1:16" x14ac:dyDescent="0.3">
      <c r="A465" t="s">
        <v>1395</v>
      </c>
      <c r="B465">
        <v>95</v>
      </c>
      <c r="C465" t="s">
        <v>16</v>
      </c>
      <c r="D465" t="s">
        <v>1396</v>
      </c>
      <c r="E465" t="s">
        <v>65</v>
      </c>
      <c r="F465" t="s">
        <v>81</v>
      </c>
      <c r="G465" t="s">
        <v>1397</v>
      </c>
      <c r="H465" t="s">
        <v>673</v>
      </c>
      <c r="I465" s="1">
        <v>21.5</v>
      </c>
      <c r="J465" t="s">
        <v>22</v>
      </c>
      <c r="K465">
        <v>21.5</v>
      </c>
      <c r="L465">
        <v>8</v>
      </c>
      <c r="M465">
        <v>2.6875</v>
      </c>
      <c r="N465" t="str">
        <f t="shared" si="7"/>
        <v>Low</v>
      </c>
      <c r="O465">
        <v>62</v>
      </c>
      <c r="P465">
        <v>80</v>
      </c>
    </row>
    <row r="466" spans="1:16" x14ac:dyDescent="0.3">
      <c r="A466" t="s">
        <v>1398</v>
      </c>
      <c r="B466">
        <v>95</v>
      </c>
      <c r="C466" t="s">
        <v>248</v>
      </c>
      <c r="D466" t="s">
        <v>1399</v>
      </c>
      <c r="E466" t="s">
        <v>60</v>
      </c>
      <c r="F466" t="s">
        <v>1400</v>
      </c>
      <c r="G466" t="s">
        <v>1401</v>
      </c>
      <c r="H466" t="s">
        <v>1399</v>
      </c>
      <c r="I466" t="s">
        <v>796</v>
      </c>
      <c r="J466" t="s">
        <v>22</v>
      </c>
      <c r="K466">
        <v>650</v>
      </c>
      <c r="L466">
        <v>8</v>
      </c>
      <c r="M466">
        <v>81.25</v>
      </c>
      <c r="N466" t="str">
        <f t="shared" si="7"/>
        <v>Medium</v>
      </c>
      <c r="O466">
        <v>45</v>
      </c>
      <c r="P466">
        <v>70</v>
      </c>
    </row>
    <row r="467" spans="1:16" x14ac:dyDescent="0.3">
      <c r="A467" t="s">
        <v>1402</v>
      </c>
      <c r="B467">
        <v>95</v>
      </c>
      <c r="C467" t="s">
        <v>146</v>
      </c>
      <c r="D467" t="s">
        <v>193</v>
      </c>
      <c r="E467" t="s">
        <v>18</v>
      </c>
      <c r="F467" t="s">
        <v>41</v>
      </c>
      <c r="G467" t="s">
        <v>1403</v>
      </c>
      <c r="H467" t="s">
        <v>196</v>
      </c>
      <c r="I467" t="s">
        <v>1404</v>
      </c>
      <c r="J467" t="s">
        <v>22</v>
      </c>
      <c r="K467">
        <v>310</v>
      </c>
      <c r="L467">
        <v>8</v>
      </c>
      <c r="M467">
        <v>38.75</v>
      </c>
      <c r="N467" t="str">
        <f t="shared" si="7"/>
        <v>Low</v>
      </c>
      <c r="O467">
        <v>58</v>
      </c>
      <c r="P467">
        <v>76</v>
      </c>
    </row>
    <row r="468" spans="1:16" x14ac:dyDescent="0.3">
      <c r="A468" t="s">
        <v>1405</v>
      </c>
      <c r="B468">
        <v>95</v>
      </c>
      <c r="C468" t="s">
        <v>54</v>
      </c>
      <c r="D468" t="s">
        <v>1406</v>
      </c>
      <c r="E468" t="s">
        <v>18</v>
      </c>
      <c r="F468" t="s">
        <v>232</v>
      </c>
      <c r="G468" t="s">
        <v>1053</v>
      </c>
      <c r="H468" t="s">
        <v>35</v>
      </c>
      <c r="I468" s="1">
        <v>65</v>
      </c>
      <c r="J468" t="s">
        <v>22</v>
      </c>
      <c r="K468">
        <v>65</v>
      </c>
      <c r="L468">
        <v>8</v>
      </c>
      <c r="M468">
        <v>8.125</v>
      </c>
      <c r="N468" t="str">
        <f t="shared" si="7"/>
        <v>Low</v>
      </c>
      <c r="O468">
        <v>60</v>
      </c>
      <c r="P468">
        <v>77</v>
      </c>
    </row>
    <row r="469" spans="1:16" x14ac:dyDescent="0.3">
      <c r="A469" t="s">
        <v>126</v>
      </c>
      <c r="B469">
        <v>95</v>
      </c>
      <c r="C469" t="s">
        <v>1407</v>
      </c>
      <c r="D469" t="s">
        <v>25</v>
      </c>
      <c r="E469" t="s">
        <v>18</v>
      </c>
      <c r="F469" t="s">
        <v>605</v>
      </c>
      <c r="G469" t="s">
        <v>1408</v>
      </c>
      <c r="H469" t="s">
        <v>28</v>
      </c>
      <c r="I469" s="1">
        <v>80</v>
      </c>
      <c r="J469" t="s">
        <v>103</v>
      </c>
      <c r="K469">
        <v>80</v>
      </c>
      <c r="L469">
        <v>12</v>
      </c>
      <c r="M469">
        <v>6.6666666670000003</v>
      </c>
      <c r="N469" t="str">
        <f t="shared" si="7"/>
        <v>Low</v>
      </c>
      <c r="O469">
        <v>54</v>
      </c>
      <c r="P469">
        <v>72</v>
      </c>
    </row>
    <row r="470" spans="1:16" x14ac:dyDescent="0.3">
      <c r="A470" t="s">
        <v>1409</v>
      </c>
      <c r="B470">
        <v>95</v>
      </c>
      <c r="C470" t="s">
        <v>105</v>
      </c>
      <c r="D470" t="s">
        <v>1410</v>
      </c>
      <c r="E470" t="s">
        <v>18</v>
      </c>
      <c r="F470" t="s">
        <v>41</v>
      </c>
      <c r="G470" t="s">
        <v>589</v>
      </c>
      <c r="H470" t="s">
        <v>310</v>
      </c>
      <c r="I470" s="1">
        <v>25</v>
      </c>
      <c r="J470" t="s">
        <v>103</v>
      </c>
      <c r="K470">
        <v>25</v>
      </c>
      <c r="L470">
        <v>12</v>
      </c>
      <c r="M470">
        <v>2.0833333330000001</v>
      </c>
      <c r="N470" t="str">
        <f t="shared" si="7"/>
        <v>Low</v>
      </c>
      <c r="O470">
        <v>58</v>
      </c>
      <c r="P470">
        <v>76</v>
      </c>
    </row>
    <row r="471" spans="1:16" x14ac:dyDescent="0.3">
      <c r="A471" t="s">
        <v>1411</v>
      </c>
      <c r="B471">
        <v>95</v>
      </c>
      <c r="C471" t="s">
        <v>1412</v>
      </c>
      <c r="D471" t="s">
        <v>569</v>
      </c>
      <c r="E471" t="s">
        <v>18</v>
      </c>
      <c r="F471" t="s">
        <v>95</v>
      </c>
      <c r="G471" t="s">
        <v>1413</v>
      </c>
      <c r="H471" t="s">
        <v>196</v>
      </c>
      <c r="I471" t="s">
        <v>1414</v>
      </c>
      <c r="J471" t="s">
        <v>674</v>
      </c>
      <c r="K471">
        <v>120</v>
      </c>
      <c r="L471">
        <v>8.0071958940000005</v>
      </c>
      <c r="M471">
        <v>14.98651982</v>
      </c>
      <c r="N471" t="str">
        <f t="shared" si="7"/>
        <v>Low</v>
      </c>
      <c r="O471">
        <v>56</v>
      </c>
      <c r="P471">
        <v>78</v>
      </c>
    </row>
    <row r="472" spans="1:16" x14ac:dyDescent="0.3">
      <c r="A472" t="s">
        <v>1415</v>
      </c>
      <c r="B472">
        <v>95</v>
      </c>
      <c r="C472" t="s">
        <v>146</v>
      </c>
      <c r="D472" t="s">
        <v>286</v>
      </c>
      <c r="E472" t="s">
        <v>18</v>
      </c>
      <c r="F472" t="s">
        <v>312</v>
      </c>
      <c r="G472" t="s">
        <v>1416</v>
      </c>
      <c r="H472" t="s">
        <v>113</v>
      </c>
      <c r="I472" t="s">
        <v>796</v>
      </c>
      <c r="J472" t="s">
        <v>79</v>
      </c>
      <c r="K472">
        <v>650</v>
      </c>
      <c r="L472">
        <v>16</v>
      </c>
      <c r="M472">
        <v>40.625</v>
      </c>
      <c r="N472" t="str">
        <f t="shared" si="7"/>
        <v>Low</v>
      </c>
      <c r="O472">
        <v>54</v>
      </c>
      <c r="P472">
        <v>76</v>
      </c>
    </row>
    <row r="473" spans="1:16" x14ac:dyDescent="0.3">
      <c r="A473" t="s">
        <v>1417</v>
      </c>
      <c r="B473">
        <v>95</v>
      </c>
      <c r="C473" t="s">
        <v>152</v>
      </c>
      <c r="D473" t="s">
        <v>69</v>
      </c>
      <c r="E473" t="s">
        <v>18</v>
      </c>
      <c r="F473" t="s">
        <v>232</v>
      </c>
      <c r="G473" t="s">
        <v>1418</v>
      </c>
      <c r="H473" t="s">
        <v>35</v>
      </c>
      <c r="I473" t="s">
        <v>395</v>
      </c>
      <c r="J473" t="s">
        <v>1171</v>
      </c>
      <c r="K473">
        <v>1250</v>
      </c>
      <c r="L473">
        <v>2.116439443</v>
      </c>
      <c r="M473">
        <v>590.61458330000005</v>
      </c>
      <c r="N473" t="str">
        <f t="shared" si="7"/>
        <v>High</v>
      </c>
      <c r="O473">
        <v>60</v>
      </c>
      <c r="P473">
        <v>77</v>
      </c>
    </row>
    <row r="474" spans="1:16" x14ac:dyDescent="0.3">
      <c r="A474" t="s">
        <v>1419</v>
      </c>
      <c r="B474">
        <v>95</v>
      </c>
      <c r="C474" t="s">
        <v>318</v>
      </c>
      <c r="D474" t="s">
        <v>967</v>
      </c>
      <c r="E474" t="s">
        <v>65</v>
      </c>
      <c r="F474" t="s">
        <v>291</v>
      </c>
      <c r="G474" t="s">
        <v>1420</v>
      </c>
      <c r="H474" t="s">
        <v>196</v>
      </c>
      <c r="I474" t="s">
        <v>229</v>
      </c>
      <c r="J474" t="s">
        <v>22</v>
      </c>
      <c r="K474">
        <v>450</v>
      </c>
      <c r="L474">
        <v>8</v>
      </c>
      <c r="M474">
        <v>56.25</v>
      </c>
      <c r="N474" t="str">
        <f t="shared" si="7"/>
        <v>Medium</v>
      </c>
      <c r="O474">
        <v>64</v>
      </c>
      <c r="P474">
        <v>82</v>
      </c>
    </row>
    <row r="475" spans="1:16" x14ac:dyDescent="0.3">
      <c r="A475" t="s">
        <v>1421</v>
      </c>
      <c r="B475">
        <v>95</v>
      </c>
      <c r="C475" t="s">
        <v>146</v>
      </c>
      <c r="D475" t="s">
        <v>951</v>
      </c>
      <c r="E475" t="s">
        <v>18</v>
      </c>
      <c r="F475" t="s">
        <v>380</v>
      </c>
      <c r="G475" t="s">
        <v>233</v>
      </c>
      <c r="H475" t="s">
        <v>196</v>
      </c>
      <c r="I475" t="s">
        <v>234</v>
      </c>
      <c r="J475" t="s">
        <v>22</v>
      </c>
      <c r="K475">
        <v>350</v>
      </c>
      <c r="L475">
        <v>8</v>
      </c>
      <c r="M475">
        <v>43.75</v>
      </c>
      <c r="N475" t="str">
        <f t="shared" si="7"/>
        <v>Low</v>
      </c>
      <c r="O475">
        <v>60</v>
      </c>
      <c r="P475">
        <v>80</v>
      </c>
    </row>
    <row r="476" spans="1:16" x14ac:dyDescent="0.3">
      <c r="A476" t="s">
        <v>1422</v>
      </c>
      <c r="B476">
        <v>95</v>
      </c>
      <c r="C476" t="s">
        <v>74</v>
      </c>
      <c r="D476" t="s">
        <v>111</v>
      </c>
      <c r="E476" t="s">
        <v>18</v>
      </c>
      <c r="F476" t="s">
        <v>380</v>
      </c>
      <c r="G476" t="s">
        <v>1423</v>
      </c>
      <c r="H476" t="s">
        <v>113</v>
      </c>
      <c r="I476" s="1">
        <v>17.95</v>
      </c>
      <c r="J476" t="s">
        <v>103</v>
      </c>
      <c r="K476">
        <v>17.95</v>
      </c>
      <c r="L476">
        <v>12</v>
      </c>
      <c r="M476">
        <v>1.495833333</v>
      </c>
      <c r="N476" t="str">
        <f t="shared" si="7"/>
        <v>Low</v>
      </c>
      <c r="O476">
        <v>60</v>
      </c>
      <c r="P476">
        <v>80</v>
      </c>
    </row>
    <row r="477" spans="1:16" x14ac:dyDescent="0.3">
      <c r="A477" t="s">
        <v>1424</v>
      </c>
      <c r="B477">
        <v>95</v>
      </c>
      <c r="C477" t="s">
        <v>540</v>
      </c>
      <c r="D477" t="s">
        <v>1117</v>
      </c>
      <c r="E477" t="s">
        <v>18</v>
      </c>
      <c r="F477" t="s">
        <v>631</v>
      </c>
      <c r="G477" t="s">
        <v>1425</v>
      </c>
      <c r="H477" t="s">
        <v>184</v>
      </c>
      <c r="I477" s="1">
        <v>17.989999999999998</v>
      </c>
      <c r="J477" t="s">
        <v>79</v>
      </c>
      <c r="K477">
        <v>17.989999999999998</v>
      </c>
      <c r="L477">
        <v>16</v>
      </c>
      <c r="M477">
        <v>1.1243749999999999</v>
      </c>
      <c r="N477" t="str">
        <f t="shared" si="7"/>
        <v>Low</v>
      </c>
      <c r="O477">
        <v>59</v>
      </c>
      <c r="P477">
        <v>75</v>
      </c>
    </row>
    <row r="478" spans="1:16" x14ac:dyDescent="0.3">
      <c r="A478" t="s">
        <v>1426</v>
      </c>
      <c r="B478">
        <v>95</v>
      </c>
      <c r="C478" t="s">
        <v>146</v>
      </c>
      <c r="D478" t="s">
        <v>1427</v>
      </c>
      <c r="E478" t="s">
        <v>18</v>
      </c>
      <c r="F478" t="s">
        <v>95</v>
      </c>
      <c r="G478" t="s">
        <v>916</v>
      </c>
      <c r="H478" t="s">
        <v>162</v>
      </c>
      <c r="I478" t="s">
        <v>917</v>
      </c>
      <c r="J478" t="s">
        <v>22</v>
      </c>
      <c r="K478">
        <v>210</v>
      </c>
      <c r="L478">
        <v>8</v>
      </c>
      <c r="M478">
        <v>26.25</v>
      </c>
      <c r="N478" t="str">
        <f t="shared" si="7"/>
        <v>Low</v>
      </c>
      <c r="O478">
        <v>56</v>
      </c>
      <c r="P478">
        <v>78</v>
      </c>
    </row>
    <row r="479" spans="1:16" x14ac:dyDescent="0.3">
      <c r="A479" t="s">
        <v>1428</v>
      </c>
      <c r="B479">
        <v>95</v>
      </c>
      <c r="C479" t="s">
        <v>59</v>
      </c>
      <c r="D479" t="s">
        <v>930</v>
      </c>
      <c r="E479" t="s">
        <v>18</v>
      </c>
      <c r="F479" t="s">
        <v>662</v>
      </c>
      <c r="G479" t="s">
        <v>1315</v>
      </c>
      <c r="H479" t="s">
        <v>406</v>
      </c>
      <c r="I479" s="1">
        <v>30</v>
      </c>
      <c r="J479" t="s">
        <v>43</v>
      </c>
      <c r="K479">
        <v>30</v>
      </c>
      <c r="L479">
        <v>4</v>
      </c>
      <c r="M479">
        <v>7.5</v>
      </c>
      <c r="N479" t="str">
        <f t="shared" si="7"/>
        <v>Low</v>
      </c>
      <c r="O479">
        <v>57</v>
      </c>
      <c r="P479">
        <v>74</v>
      </c>
    </row>
    <row r="480" spans="1:16" x14ac:dyDescent="0.3">
      <c r="A480" t="s">
        <v>1429</v>
      </c>
      <c r="B480">
        <v>95</v>
      </c>
      <c r="C480" t="s">
        <v>1430</v>
      </c>
      <c r="D480" t="s">
        <v>1431</v>
      </c>
      <c r="E480" t="s">
        <v>18</v>
      </c>
      <c r="F480" t="s">
        <v>1052</v>
      </c>
      <c r="G480" t="s">
        <v>892</v>
      </c>
      <c r="H480" t="s">
        <v>261</v>
      </c>
      <c r="I480" s="1">
        <v>17.5</v>
      </c>
      <c r="J480" t="s">
        <v>103</v>
      </c>
      <c r="K480">
        <v>17.5</v>
      </c>
      <c r="L480">
        <v>12</v>
      </c>
      <c r="M480">
        <v>1.4583333329999999</v>
      </c>
      <c r="N480" t="str">
        <f t="shared" si="7"/>
        <v>Low</v>
      </c>
      <c r="O480">
        <v>54</v>
      </c>
      <c r="P480">
        <v>70</v>
      </c>
    </row>
    <row r="481" spans="1:16" x14ac:dyDescent="0.3">
      <c r="A481" t="s">
        <v>1432</v>
      </c>
      <c r="B481">
        <v>95</v>
      </c>
      <c r="C481" t="s">
        <v>146</v>
      </c>
      <c r="D481" t="s">
        <v>569</v>
      </c>
      <c r="E481" t="s">
        <v>18</v>
      </c>
      <c r="F481" t="s">
        <v>95</v>
      </c>
      <c r="G481" t="s">
        <v>1433</v>
      </c>
      <c r="H481" t="s">
        <v>196</v>
      </c>
      <c r="I481" t="s">
        <v>163</v>
      </c>
      <c r="J481" t="s">
        <v>79</v>
      </c>
      <c r="K481">
        <v>550</v>
      </c>
      <c r="L481">
        <v>16</v>
      </c>
      <c r="M481">
        <v>34.375</v>
      </c>
      <c r="N481" t="str">
        <f t="shared" si="7"/>
        <v>Low</v>
      </c>
      <c r="O481">
        <v>56</v>
      </c>
      <c r="P481">
        <v>78</v>
      </c>
    </row>
    <row r="482" spans="1:16" x14ac:dyDescent="0.3">
      <c r="A482" t="s">
        <v>1434</v>
      </c>
      <c r="B482">
        <v>95</v>
      </c>
      <c r="C482" t="s">
        <v>1435</v>
      </c>
      <c r="D482" t="s">
        <v>1436</v>
      </c>
      <c r="E482" t="s">
        <v>18</v>
      </c>
      <c r="F482" t="s">
        <v>269</v>
      </c>
      <c r="G482" t="s">
        <v>1437</v>
      </c>
      <c r="H482" t="s">
        <v>385</v>
      </c>
      <c r="I482" s="1">
        <v>18.649999999999999</v>
      </c>
      <c r="J482" t="s">
        <v>103</v>
      </c>
      <c r="K482">
        <v>18.649999999999999</v>
      </c>
      <c r="L482">
        <v>12</v>
      </c>
      <c r="M482">
        <v>1.5541666670000001</v>
      </c>
      <c r="N482" t="str">
        <f t="shared" si="7"/>
        <v>Low</v>
      </c>
      <c r="O482">
        <v>56</v>
      </c>
      <c r="P482">
        <v>74</v>
      </c>
    </row>
    <row r="483" spans="1:16" x14ac:dyDescent="0.3">
      <c r="A483" t="s">
        <v>1438</v>
      </c>
      <c r="B483">
        <v>95</v>
      </c>
      <c r="C483" t="s">
        <v>105</v>
      </c>
      <c r="D483" t="s">
        <v>1439</v>
      </c>
      <c r="E483" t="s">
        <v>18</v>
      </c>
      <c r="F483" t="s">
        <v>383</v>
      </c>
      <c r="G483" t="s">
        <v>1053</v>
      </c>
      <c r="H483" t="s">
        <v>21</v>
      </c>
      <c r="I483" s="1">
        <v>65</v>
      </c>
      <c r="J483" t="s">
        <v>22</v>
      </c>
      <c r="K483">
        <v>65</v>
      </c>
      <c r="L483">
        <v>8</v>
      </c>
      <c r="M483">
        <v>8.125</v>
      </c>
      <c r="N483" t="str">
        <f t="shared" si="7"/>
        <v>Low</v>
      </c>
      <c r="O483">
        <v>58</v>
      </c>
      <c r="P483">
        <v>78</v>
      </c>
    </row>
    <row r="484" spans="1:16" x14ac:dyDescent="0.3">
      <c r="A484" t="s">
        <v>1440</v>
      </c>
      <c r="B484">
        <v>95</v>
      </c>
      <c r="C484" t="s">
        <v>1441</v>
      </c>
      <c r="D484" t="s">
        <v>1117</v>
      </c>
      <c r="E484" t="s">
        <v>18</v>
      </c>
      <c r="F484" t="s">
        <v>503</v>
      </c>
      <c r="G484" t="s">
        <v>1442</v>
      </c>
      <c r="H484" t="s">
        <v>184</v>
      </c>
      <c r="I484" s="1">
        <v>14.4</v>
      </c>
      <c r="J484" t="s">
        <v>103</v>
      </c>
      <c r="K484">
        <v>14.4</v>
      </c>
      <c r="L484">
        <v>12</v>
      </c>
      <c r="M484">
        <v>1.2</v>
      </c>
      <c r="N484" t="str">
        <f t="shared" si="7"/>
        <v>Low</v>
      </c>
      <c r="O484">
        <v>55</v>
      </c>
      <c r="P484">
        <v>76</v>
      </c>
    </row>
    <row r="485" spans="1:16" x14ac:dyDescent="0.3">
      <c r="A485" t="s">
        <v>1443</v>
      </c>
      <c r="B485">
        <v>95</v>
      </c>
      <c r="C485" t="s">
        <v>54</v>
      </c>
      <c r="D485" t="s">
        <v>69</v>
      </c>
      <c r="E485" t="s">
        <v>18</v>
      </c>
      <c r="F485" t="s">
        <v>444</v>
      </c>
      <c r="G485" t="s">
        <v>1115</v>
      </c>
      <c r="H485" t="s">
        <v>35</v>
      </c>
      <c r="I485" s="1">
        <v>45</v>
      </c>
      <c r="J485" t="s">
        <v>103</v>
      </c>
      <c r="K485">
        <v>45</v>
      </c>
      <c r="L485">
        <v>12</v>
      </c>
      <c r="M485">
        <v>3.75</v>
      </c>
      <c r="N485" t="str">
        <f t="shared" si="7"/>
        <v>Low</v>
      </c>
      <c r="O485">
        <v>58</v>
      </c>
      <c r="P485">
        <v>77</v>
      </c>
    </row>
    <row r="486" spans="1:16" x14ac:dyDescent="0.3">
      <c r="A486" t="s">
        <v>1444</v>
      </c>
      <c r="B486">
        <v>95</v>
      </c>
      <c r="C486" t="s">
        <v>411</v>
      </c>
      <c r="D486" t="s">
        <v>111</v>
      </c>
      <c r="E486" t="s">
        <v>18</v>
      </c>
      <c r="F486" t="s">
        <v>95</v>
      </c>
      <c r="G486" t="s">
        <v>351</v>
      </c>
      <c r="H486" t="s">
        <v>113</v>
      </c>
      <c r="I486" s="1">
        <v>17.989999999999998</v>
      </c>
      <c r="J486" t="s">
        <v>103</v>
      </c>
      <c r="K486">
        <v>17.989999999999998</v>
      </c>
      <c r="L486">
        <v>12</v>
      </c>
      <c r="M486">
        <v>1.4991666669999999</v>
      </c>
      <c r="N486" t="str">
        <f t="shared" si="7"/>
        <v>Low</v>
      </c>
      <c r="O486">
        <v>56</v>
      </c>
      <c r="P486">
        <v>78</v>
      </c>
    </row>
    <row r="487" spans="1:16" x14ac:dyDescent="0.3">
      <c r="A487" t="s">
        <v>689</v>
      </c>
      <c r="B487">
        <v>95</v>
      </c>
      <c r="C487" t="s">
        <v>93</v>
      </c>
      <c r="D487" t="s">
        <v>46</v>
      </c>
      <c r="E487" t="s">
        <v>18</v>
      </c>
      <c r="F487" t="s">
        <v>95</v>
      </c>
      <c r="G487" t="s">
        <v>352</v>
      </c>
      <c r="H487" t="s">
        <v>49</v>
      </c>
      <c r="I487" s="1">
        <v>62.95</v>
      </c>
      <c r="J487" t="s">
        <v>22</v>
      </c>
      <c r="K487">
        <v>62.95</v>
      </c>
      <c r="L487">
        <v>8</v>
      </c>
      <c r="M487">
        <v>7.8687500000000004</v>
      </c>
      <c r="N487" t="str">
        <f t="shared" si="7"/>
        <v>Low</v>
      </c>
      <c r="O487">
        <v>56</v>
      </c>
      <c r="P487">
        <v>78</v>
      </c>
    </row>
    <row r="488" spans="1:16" x14ac:dyDescent="0.3">
      <c r="A488" t="s">
        <v>1445</v>
      </c>
      <c r="B488">
        <v>95</v>
      </c>
      <c r="C488" t="s">
        <v>236</v>
      </c>
      <c r="D488" t="s">
        <v>1446</v>
      </c>
      <c r="E488" t="s">
        <v>724</v>
      </c>
      <c r="F488" t="s">
        <v>1447</v>
      </c>
      <c r="G488" t="s">
        <v>1448</v>
      </c>
      <c r="H488" t="s">
        <v>1446</v>
      </c>
      <c r="I488" t="s">
        <v>1449</v>
      </c>
      <c r="J488" t="s">
        <v>79</v>
      </c>
      <c r="K488">
        <v>1200</v>
      </c>
      <c r="L488">
        <v>16</v>
      </c>
      <c r="M488">
        <v>75</v>
      </c>
      <c r="N488" t="str">
        <f t="shared" si="7"/>
        <v>Medium</v>
      </c>
      <c r="O488">
        <v>43</v>
      </c>
      <c r="P488">
        <v>52</v>
      </c>
    </row>
    <row r="489" spans="1:16" x14ac:dyDescent="0.3">
      <c r="A489" t="s">
        <v>1450</v>
      </c>
      <c r="B489">
        <v>95</v>
      </c>
      <c r="C489" t="s">
        <v>130</v>
      </c>
      <c r="D489" t="s">
        <v>1262</v>
      </c>
      <c r="E489" t="s">
        <v>18</v>
      </c>
      <c r="F489" t="s">
        <v>1324</v>
      </c>
      <c r="G489" t="s">
        <v>1451</v>
      </c>
      <c r="H489" t="s">
        <v>1262</v>
      </c>
      <c r="I489" t="s">
        <v>1452</v>
      </c>
      <c r="J489" t="s">
        <v>674</v>
      </c>
      <c r="K489">
        <v>250</v>
      </c>
      <c r="L489">
        <v>8.0071958940000005</v>
      </c>
      <c r="M489">
        <v>31.2219163</v>
      </c>
      <c r="N489" t="str">
        <f t="shared" si="7"/>
        <v>Low</v>
      </c>
      <c r="O489">
        <v>50</v>
      </c>
      <c r="P489">
        <v>73</v>
      </c>
    </row>
    <row r="490" spans="1:16" x14ac:dyDescent="0.3">
      <c r="A490" t="s">
        <v>1453</v>
      </c>
      <c r="B490">
        <v>95</v>
      </c>
      <c r="C490" t="s">
        <v>248</v>
      </c>
      <c r="D490" t="s">
        <v>102</v>
      </c>
      <c r="E490" t="s">
        <v>60</v>
      </c>
      <c r="F490" t="s">
        <v>1098</v>
      </c>
      <c r="G490" t="s">
        <v>1454</v>
      </c>
      <c r="H490" t="s">
        <v>102</v>
      </c>
      <c r="I490" t="s">
        <v>478</v>
      </c>
      <c r="J490" t="s">
        <v>22</v>
      </c>
      <c r="K490">
        <v>800</v>
      </c>
      <c r="L490">
        <v>8</v>
      </c>
      <c r="M490">
        <v>100</v>
      </c>
      <c r="N490" t="str">
        <f t="shared" si="7"/>
        <v>Medium</v>
      </c>
      <c r="O490">
        <v>48</v>
      </c>
      <c r="P490">
        <v>64</v>
      </c>
    </row>
    <row r="491" spans="1:16" x14ac:dyDescent="0.3">
      <c r="A491" t="s">
        <v>1455</v>
      </c>
      <c r="B491">
        <v>95</v>
      </c>
      <c r="C491" t="s">
        <v>74</v>
      </c>
      <c r="D491" t="s">
        <v>1456</v>
      </c>
      <c r="E491" t="s">
        <v>18</v>
      </c>
      <c r="F491" t="s">
        <v>269</v>
      </c>
      <c r="G491" t="s">
        <v>804</v>
      </c>
      <c r="H491" t="s">
        <v>217</v>
      </c>
      <c r="I491" s="1">
        <v>18.45</v>
      </c>
      <c r="J491" t="s">
        <v>103</v>
      </c>
      <c r="K491">
        <v>18.45</v>
      </c>
      <c r="L491">
        <v>12</v>
      </c>
      <c r="M491">
        <v>1.5375000000000001</v>
      </c>
      <c r="N491" t="str">
        <f t="shared" si="7"/>
        <v>Low</v>
      </c>
      <c r="O491">
        <v>56</v>
      </c>
      <c r="P491">
        <v>74</v>
      </c>
    </row>
    <row r="492" spans="1:16" x14ac:dyDescent="0.3">
      <c r="A492" t="s">
        <v>1457</v>
      </c>
      <c r="B492">
        <v>95</v>
      </c>
      <c r="C492" t="s">
        <v>152</v>
      </c>
      <c r="D492" t="s">
        <v>1458</v>
      </c>
      <c r="E492" t="s">
        <v>18</v>
      </c>
      <c r="F492" t="s">
        <v>95</v>
      </c>
      <c r="G492" t="s">
        <v>384</v>
      </c>
      <c r="H492" t="s">
        <v>57</v>
      </c>
      <c r="I492" t="s">
        <v>379</v>
      </c>
      <c r="J492" t="s">
        <v>43</v>
      </c>
      <c r="K492">
        <v>500</v>
      </c>
      <c r="L492">
        <v>4</v>
      </c>
      <c r="M492">
        <v>125</v>
      </c>
      <c r="N492" t="str">
        <f t="shared" si="7"/>
        <v>Medium</v>
      </c>
      <c r="O492">
        <v>56</v>
      </c>
      <c r="P492">
        <v>78</v>
      </c>
    </row>
    <row r="493" spans="1:16" x14ac:dyDescent="0.3">
      <c r="A493" t="s">
        <v>1459</v>
      </c>
      <c r="B493">
        <v>95</v>
      </c>
      <c r="C493" t="s">
        <v>649</v>
      </c>
      <c r="D493" t="s">
        <v>111</v>
      </c>
      <c r="E493" t="s">
        <v>60</v>
      </c>
      <c r="F493" t="s">
        <v>680</v>
      </c>
      <c r="G493" t="s">
        <v>161</v>
      </c>
      <c r="H493" t="s">
        <v>113</v>
      </c>
      <c r="I493" t="s">
        <v>163</v>
      </c>
      <c r="J493" t="s">
        <v>164</v>
      </c>
      <c r="K493">
        <v>550</v>
      </c>
      <c r="L493">
        <v>7.0547981450000004</v>
      </c>
      <c r="M493">
        <v>77.961124999999996</v>
      </c>
      <c r="N493" t="str">
        <f t="shared" si="7"/>
        <v>Medium</v>
      </c>
      <c r="O493">
        <v>45</v>
      </c>
      <c r="P493">
        <v>58</v>
      </c>
    </row>
    <row r="494" spans="1:16" x14ac:dyDescent="0.3">
      <c r="A494" t="s">
        <v>1460</v>
      </c>
      <c r="B494">
        <v>95</v>
      </c>
      <c r="C494" t="s">
        <v>146</v>
      </c>
      <c r="D494" t="s">
        <v>1461</v>
      </c>
      <c r="E494" t="s">
        <v>18</v>
      </c>
      <c r="F494" t="s">
        <v>148</v>
      </c>
      <c r="G494" t="s">
        <v>1433</v>
      </c>
      <c r="H494" t="s">
        <v>196</v>
      </c>
      <c r="I494" t="s">
        <v>163</v>
      </c>
      <c r="J494" t="s">
        <v>79</v>
      </c>
      <c r="K494">
        <v>550</v>
      </c>
      <c r="L494">
        <v>16</v>
      </c>
      <c r="M494">
        <v>34.375</v>
      </c>
      <c r="N494" t="str">
        <f t="shared" si="7"/>
        <v>Low</v>
      </c>
      <c r="O494">
        <v>58</v>
      </c>
      <c r="P494">
        <v>80</v>
      </c>
    </row>
    <row r="495" spans="1:16" x14ac:dyDescent="0.3">
      <c r="A495" t="s">
        <v>1462</v>
      </c>
      <c r="B495">
        <v>95</v>
      </c>
      <c r="C495" t="s">
        <v>1463</v>
      </c>
      <c r="D495" t="s">
        <v>263</v>
      </c>
      <c r="E495" t="s">
        <v>18</v>
      </c>
      <c r="F495" t="s">
        <v>41</v>
      </c>
      <c r="G495" t="s">
        <v>398</v>
      </c>
      <c r="H495" t="s">
        <v>196</v>
      </c>
      <c r="I495" s="1">
        <v>19.5</v>
      </c>
      <c r="J495" t="s">
        <v>103</v>
      </c>
      <c r="K495">
        <v>19.5</v>
      </c>
      <c r="L495">
        <v>12</v>
      </c>
      <c r="M495">
        <v>1.625</v>
      </c>
      <c r="N495" t="str">
        <f t="shared" si="7"/>
        <v>Low</v>
      </c>
      <c r="O495">
        <v>58</v>
      </c>
      <c r="P495">
        <v>76</v>
      </c>
    </row>
    <row r="496" spans="1:16" x14ac:dyDescent="0.3">
      <c r="A496" t="s">
        <v>1464</v>
      </c>
      <c r="B496">
        <v>95</v>
      </c>
      <c r="C496" t="s">
        <v>59</v>
      </c>
      <c r="D496" t="s">
        <v>1465</v>
      </c>
      <c r="E496" t="s">
        <v>18</v>
      </c>
      <c r="F496" t="s">
        <v>33</v>
      </c>
      <c r="G496" t="s">
        <v>1315</v>
      </c>
      <c r="H496" t="s">
        <v>57</v>
      </c>
      <c r="I496" s="1">
        <v>30</v>
      </c>
      <c r="J496" t="s">
        <v>43</v>
      </c>
      <c r="K496">
        <v>30</v>
      </c>
      <c r="L496">
        <v>4</v>
      </c>
      <c r="M496">
        <v>7.5</v>
      </c>
      <c r="N496" t="str">
        <f t="shared" si="7"/>
        <v>Low</v>
      </c>
      <c r="O496">
        <v>58</v>
      </c>
      <c r="P496">
        <v>74</v>
      </c>
    </row>
    <row r="497" spans="1:16" x14ac:dyDescent="0.3">
      <c r="A497" t="s">
        <v>1466</v>
      </c>
      <c r="B497">
        <v>95</v>
      </c>
      <c r="C497" t="s">
        <v>59</v>
      </c>
      <c r="D497" t="s">
        <v>1467</v>
      </c>
      <c r="E497" t="s">
        <v>18</v>
      </c>
      <c r="F497" t="s">
        <v>232</v>
      </c>
      <c r="G497" t="s">
        <v>1315</v>
      </c>
      <c r="H497" t="s">
        <v>1468</v>
      </c>
      <c r="I497" s="1">
        <v>30</v>
      </c>
      <c r="J497" t="s">
        <v>43</v>
      </c>
      <c r="K497">
        <v>30</v>
      </c>
      <c r="L497">
        <v>4</v>
      </c>
      <c r="M497">
        <v>7.5</v>
      </c>
      <c r="N497" t="str">
        <f t="shared" si="7"/>
        <v>Low</v>
      </c>
      <c r="O497">
        <v>60</v>
      </c>
      <c r="P497">
        <v>77</v>
      </c>
    </row>
    <row r="498" spans="1:16" x14ac:dyDescent="0.3">
      <c r="A498" t="s">
        <v>1469</v>
      </c>
      <c r="B498">
        <v>95</v>
      </c>
      <c r="C498" t="s">
        <v>121</v>
      </c>
      <c r="D498" t="s">
        <v>1470</v>
      </c>
      <c r="E498" t="s">
        <v>65</v>
      </c>
      <c r="F498" t="s">
        <v>1471</v>
      </c>
      <c r="G498" t="s">
        <v>1472</v>
      </c>
      <c r="H498" t="s">
        <v>1473</v>
      </c>
      <c r="I498" s="1">
        <v>20</v>
      </c>
      <c r="J498" t="s">
        <v>306</v>
      </c>
      <c r="K498">
        <v>20</v>
      </c>
      <c r="L498">
        <v>8.8184976810000002</v>
      </c>
      <c r="M498">
        <v>2.26796</v>
      </c>
      <c r="N498" t="str">
        <f t="shared" si="7"/>
        <v>Low</v>
      </c>
      <c r="O498">
        <v>68</v>
      </c>
      <c r="P498">
        <v>82</v>
      </c>
    </row>
    <row r="499" spans="1:16" x14ac:dyDescent="0.3">
      <c r="A499" t="s">
        <v>1054</v>
      </c>
      <c r="B499">
        <v>95</v>
      </c>
      <c r="C499" t="s">
        <v>1474</v>
      </c>
      <c r="D499" t="s">
        <v>1475</v>
      </c>
      <c r="E499" t="s">
        <v>65</v>
      </c>
      <c r="F499" t="s">
        <v>1476</v>
      </c>
      <c r="G499" t="s">
        <v>321</v>
      </c>
      <c r="H499" t="s">
        <v>1475</v>
      </c>
      <c r="I499" s="1">
        <v>25</v>
      </c>
      <c r="J499" t="s">
        <v>22</v>
      </c>
      <c r="K499">
        <v>25</v>
      </c>
      <c r="L499">
        <v>8</v>
      </c>
      <c r="M499">
        <v>3.125</v>
      </c>
      <c r="N499" t="str">
        <f t="shared" si="7"/>
        <v>Low</v>
      </c>
      <c r="O499">
        <v>66</v>
      </c>
      <c r="P499">
        <v>82</v>
      </c>
    </row>
    <row r="500" spans="1:16" x14ac:dyDescent="0.3">
      <c r="A500" t="s">
        <v>1477</v>
      </c>
      <c r="B500">
        <v>95</v>
      </c>
      <c r="C500" t="s">
        <v>678</v>
      </c>
      <c r="D500" t="s">
        <v>1478</v>
      </c>
      <c r="E500" t="s">
        <v>60</v>
      </c>
      <c r="F500" t="s">
        <v>761</v>
      </c>
      <c r="G500" t="s">
        <v>672</v>
      </c>
      <c r="H500" t="s">
        <v>1478</v>
      </c>
      <c r="I500" t="s">
        <v>379</v>
      </c>
      <c r="J500" t="s">
        <v>674</v>
      </c>
      <c r="K500">
        <v>500</v>
      </c>
      <c r="L500">
        <v>8.0071958940000005</v>
      </c>
      <c r="M500">
        <v>62.4438326</v>
      </c>
      <c r="N500" t="str">
        <f t="shared" si="7"/>
        <v>Medium</v>
      </c>
      <c r="O500">
        <v>50</v>
      </c>
      <c r="P500">
        <v>64</v>
      </c>
    </row>
    <row r="501" spans="1:16" x14ac:dyDescent="0.3">
      <c r="A501" t="s">
        <v>1054</v>
      </c>
      <c r="B501">
        <v>95</v>
      </c>
      <c r="C501" t="s">
        <v>1463</v>
      </c>
      <c r="D501" t="s">
        <v>1479</v>
      </c>
      <c r="E501" t="s">
        <v>18</v>
      </c>
      <c r="F501" t="s">
        <v>1480</v>
      </c>
      <c r="G501" t="s">
        <v>1357</v>
      </c>
      <c r="H501" t="s">
        <v>1479</v>
      </c>
      <c r="I501" s="1">
        <v>15.25</v>
      </c>
      <c r="J501" t="s">
        <v>103</v>
      </c>
      <c r="K501">
        <v>15.25</v>
      </c>
      <c r="L501">
        <v>12</v>
      </c>
      <c r="M501">
        <v>1.2708333329999999</v>
      </c>
      <c r="N501" t="str">
        <f t="shared" si="7"/>
        <v>Low</v>
      </c>
      <c r="O501">
        <v>54</v>
      </c>
      <c r="P501">
        <v>77</v>
      </c>
    </row>
    <row r="502" spans="1:16" x14ac:dyDescent="0.3">
      <c r="A502" t="s">
        <v>1481</v>
      </c>
      <c r="B502">
        <v>95</v>
      </c>
      <c r="C502" t="s">
        <v>1482</v>
      </c>
      <c r="D502" t="s">
        <v>25</v>
      </c>
      <c r="E502" t="s">
        <v>18</v>
      </c>
      <c r="F502" t="s">
        <v>304</v>
      </c>
      <c r="G502" t="s">
        <v>1483</v>
      </c>
      <c r="H502" t="s">
        <v>28</v>
      </c>
      <c r="I502" s="1">
        <v>46.95</v>
      </c>
      <c r="J502" t="s">
        <v>103</v>
      </c>
      <c r="K502">
        <v>46.95</v>
      </c>
      <c r="L502">
        <v>12</v>
      </c>
      <c r="M502">
        <v>3.9125000000000001</v>
      </c>
      <c r="N502" t="str">
        <f t="shared" si="7"/>
        <v>Low</v>
      </c>
      <c r="O502">
        <v>55</v>
      </c>
      <c r="P502">
        <v>75</v>
      </c>
    </row>
    <row r="503" spans="1:16" x14ac:dyDescent="0.3">
      <c r="A503" t="s">
        <v>1484</v>
      </c>
      <c r="B503">
        <v>95</v>
      </c>
      <c r="C503" t="s">
        <v>568</v>
      </c>
      <c r="D503" t="s">
        <v>1485</v>
      </c>
      <c r="E503" t="s">
        <v>18</v>
      </c>
      <c r="F503" t="s">
        <v>160</v>
      </c>
      <c r="G503" t="s">
        <v>464</v>
      </c>
      <c r="H503" t="s">
        <v>162</v>
      </c>
      <c r="I503" s="1">
        <v>24.95</v>
      </c>
      <c r="J503" t="s">
        <v>103</v>
      </c>
      <c r="K503">
        <v>24.95</v>
      </c>
      <c r="L503">
        <v>12</v>
      </c>
      <c r="M503">
        <v>2.079166667</v>
      </c>
      <c r="N503" t="str">
        <f t="shared" si="7"/>
        <v>Low</v>
      </c>
      <c r="O503">
        <v>60</v>
      </c>
      <c r="P503">
        <v>78</v>
      </c>
    </row>
    <row r="504" spans="1:16" x14ac:dyDescent="0.3">
      <c r="A504" t="s">
        <v>1299</v>
      </c>
      <c r="B504">
        <v>95</v>
      </c>
      <c r="C504" t="s">
        <v>411</v>
      </c>
      <c r="D504" t="s">
        <v>1486</v>
      </c>
      <c r="E504" t="s">
        <v>18</v>
      </c>
      <c r="F504" t="s">
        <v>542</v>
      </c>
      <c r="G504" t="s">
        <v>1487</v>
      </c>
      <c r="H504" t="s">
        <v>162</v>
      </c>
      <c r="I504" s="1">
        <v>16.489999999999998</v>
      </c>
      <c r="J504" t="s">
        <v>103</v>
      </c>
      <c r="K504">
        <v>16.489999999999998</v>
      </c>
      <c r="L504">
        <v>12</v>
      </c>
      <c r="M504">
        <v>1.3741666669999999</v>
      </c>
      <c r="N504" t="str">
        <f t="shared" si="7"/>
        <v>Low</v>
      </c>
      <c r="O504">
        <v>56</v>
      </c>
      <c r="P504">
        <v>80</v>
      </c>
    </row>
    <row r="505" spans="1:16" x14ac:dyDescent="0.3">
      <c r="A505" t="s">
        <v>1488</v>
      </c>
      <c r="B505">
        <v>95</v>
      </c>
      <c r="C505" t="s">
        <v>105</v>
      </c>
      <c r="D505" t="s">
        <v>231</v>
      </c>
      <c r="E505" t="s">
        <v>65</v>
      </c>
      <c r="F505" t="s">
        <v>81</v>
      </c>
      <c r="G505" t="s">
        <v>1248</v>
      </c>
      <c r="H505" t="s">
        <v>196</v>
      </c>
      <c r="I505" s="1">
        <v>26</v>
      </c>
      <c r="J505" t="s">
        <v>103</v>
      </c>
      <c r="K505">
        <v>26</v>
      </c>
      <c r="L505">
        <v>12</v>
      </c>
      <c r="M505">
        <v>2.1666666669999999</v>
      </c>
      <c r="N505" t="str">
        <f t="shared" si="7"/>
        <v>Low</v>
      </c>
      <c r="O505">
        <v>62</v>
      </c>
      <c r="P505">
        <v>80</v>
      </c>
    </row>
    <row r="506" spans="1:16" x14ac:dyDescent="0.3">
      <c r="A506" t="s">
        <v>1489</v>
      </c>
      <c r="B506">
        <v>95</v>
      </c>
      <c r="C506" t="s">
        <v>24</v>
      </c>
      <c r="D506" t="s">
        <v>1490</v>
      </c>
      <c r="E506" t="s">
        <v>18</v>
      </c>
      <c r="F506" t="s">
        <v>304</v>
      </c>
      <c r="G506" t="s">
        <v>112</v>
      </c>
      <c r="H506" t="s">
        <v>1490</v>
      </c>
      <c r="I506" s="1">
        <v>18</v>
      </c>
      <c r="J506" t="s">
        <v>103</v>
      </c>
      <c r="K506">
        <v>18</v>
      </c>
      <c r="L506">
        <v>12</v>
      </c>
      <c r="M506">
        <v>1.5</v>
      </c>
      <c r="N506" t="str">
        <f t="shared" si="7"/>
        <v>Low</v>
      </c>
      <c r="O506">
        <v>55</v>
      </c>
      <c r="P506">
        <v>75</v>
      </c>
    </row>
    <row r="507" spans="1:16" x14ac:dyDescent="0.3">
      <c r="A507" t="s">
        <v>1491</v>
      </c>
      <c r="B507">
        <v>95</v>
      </c>
      <c r="C507" t="s">
        <v>121</v>
      </c>
      <c r="D507" t="s">
        <v>25</v>
      </c>
      <c r="E507" t="s">
        <v>65</v>
      </c>
      <c r="F507" t="s">
        <v>1492</v>
      </c>
      <c r="G507" t="s">
        <v>1472</v>
      </c>
      <c r="H507" t="s">
        <v>28</v>
      </c>
      <c r="I507" s="1">
        <v>20</v>
      </c>
      <c r="J507" t="s">
        <v>306</v>
      </c>
      <c r="K507">
        <v>20</v>
      </c>
      <c r="L507">
        <v>8.8184976810000002</v>
      </c>
      <c r="M507">
        <v>2.26796</v>
      </c>
      <c r="N507" t="str">
        <f t="shared" si="7"/>
        <v>Low</v>
      </c>
      <c r="O507">
        <v>63</v>
      </c>
      <c r="P507">
        <v>86</v>
      </c>
    </row>
    <row r="508" spans="1:16" x14ac:dyDescent="0.3">
      <c r="A508" t="s">
        <v>1493</v>
      </c>
      <c r="B508">
        <v>95</v>
      </c>
      <c r="C508" t="s">
        <v>146</v>
      </c>
      <c r="D508" t="s">
        <v>1494</v>
      </c>
      <c r="E508" t="s">
        <v>18</v>
      </c>
      <c r="F508" t="s">
        <v>380</v>
      </c>
      <c r="G508" t="s">
        <v>1403</v>
      </c>
      <c r="H508" t="s">
        <v>21</v>
      </c>
      <c r="I508" t="s">
        <v>1404</v>
      </c>
      <c r="J508" t="s">
        <v>22</v>
      </c>
      <c r="K508">
        <v>310</v>
      </c>
      <c r="L508">
        <v>8</v>
      </c>
      <c r="M508">
        <v>38.75</v>
      </c>
      <c r="N508" t="str">
        <f t="shared" si="7"/>
        <v>Low</v>
      </c>
      <c r="O508">
        <v>60</v>
      </c>
      <c r="P508">
        <v>80</v>
      </c>
    </row>
    <row r="509" spans="1:16" x14ac:dyDescent="0.3">
      <c r="A509" t="s">
        <v>1495</v>
      </c>
      <c r="B509">
        <v>95</v>
      </c>
      <c r="C509" t="s">
        <v>105</v>
      </c>
      <c r="D509" t="s">
        <v>266</v>
      </c>
      <c r="E509" t="s">
        <v>18</v>
      </c>
      <c r="F509" t="s">
        <v>380</v>
      </c>
      <c r="G509" t="s">
        <v>632</v>
      </c>
      <c r="H509" t="s">
        <v>21</v>
      </c>
      <c r="I509" s="1">
        <v>29</v>
      </c>
      <c r="J509" t="s">
        <v>103</v>
      </c>
      <c r="K509">
        <v>29</v>
      </c>
      <c r="L509">
        <v>12</v>
      </c>
      <c r="M509">
        <v>2.4166666669999999</v>
      </c>
      <c r="N509" t="str">
        <f t="shared" si="7"/>
        <v>Low</v>
      </c>
      <c r="O509">
        <v>60</v>
      </c>
      <c r="P509">
        <v>80</v>
      </c>
    </row>
    <row r="510" spans="1:16" x14ac:dyDescent="0.3">
      <c r="A510" t="s">
        <v>1496</v>
      </c>
      <c r="B510">
        <v>95</v>
      </c>
      <c r="C510" t="s">
        <v>1463</v>
      </c>
      <c r="D510" t="s">
        <v>1497</v>
      </c>
      <c r="E510" t="s">
        <v>65</v>
      </c>
      <c r="F510" t="s">
        <v>408</v>
      </c>
      <c r="G510" t="s">
        <v>313</v>
      </c>
      <c r="H510" t="s">
        <v>332</v>
      </c>
      <c r="I510" s="1">
        <v>18.95</v>
      </c>
      <c r="J510" t="s">
        <v>103</v>
      </c>
      <c r="K510">
        <v>18.95</v>
      </c>
      <c r="L510">
        <v>12</v>
      </c>
      <c r="M510">
        <v>1.579166667</v>
      </c>
      <c r="N510" t="str">
        <f t="shared" si="7"/>
        <v>Low</v>
      </c>
      <c r="O510">
        <v>60</v>
      </c>
      <c r="P510">
        <v>82</v>
      </c>
    </row>
    <row r="511" spans="1:16" x14ac:dyDescent="0.3">
      <c r="A511" t="s">
        <v>1498</v>
      </c>
      <c r="B511">
        <v>95</v>
      </c>
      <c r="C511" t="s">
        <v>152</v>
      </c>
      <c r="D511" t="s">
        <v>1499</v>
      </c>
      <c r="E511" t="s">
        <v>65</v>
      </c>
      <c r="F511" t="s">
        <v>1184</v>
      </c>
      <c r="G511" t="s">
        <v>1500</v>
      </c>
      <c r="H511" t="s">
        <v>1501</v>
      </c>
      <c r="I511" t="s">
        <v>764</v>
      </c>
      <c r="J511" t="s">
        <v>674</v>
      </c>
      <c r="K511">
        <v>950</v>
      </c>
      <c r="L511">
        <v>8.0071958940000005</v>
      </c>
      <c r="M511">
        <v>118.64328190000001</v>
      </c>
      <c r="N511" t="str">
        <f t="shared" si="7"/>
        <v>Medium</v>
      </c>
      <c r="O511">
        <v>64</v>
      </c>
      <c r="P511">
        <v>80</v>
      </c>
    </row>
    <row r="512" spans="1:16" x14ac:dyDescent="0.3">
      <c r="A512" t="s">
        <v>1502</v>
      </c>
      <c r="B512">
        <v>95</v>
      </c>
      <c r="C512" t="s">
        <v>152</v>
      </c>
      <c r="D512" t="s">
        <v>1456</v>
      </c>
      <c r="E512" t="s">
        <v>18</v>
      </c>
      <c r="F512" t="s">
        <v>444</v>
      </c>
      <c r="G512" t="s">
        <v>1503</v>
      </c>
      <c r="H512" t="s">
        <v>217</v>
      </c>
      <c r="I512" t="s">
        <v>1504</v>
      </c>
      <c r="J512" t="s">
        <v>22</v>
      </c>
      <c r="K512">
        <v>360</v>
      </c>
      <c r="L512">
        <v>8</v>
      </c>
      <c r="M512">
        <v>45</v>
      </c>
      <c r="N512" t="str">
        <f t="shared" si="7"/>
        <v>Low</v>
      </c>
      <c r="O512">
        <v>58</v>
      </c>
      <c r="P512">
        <v>77</v>
      </c>
    </row>
    <row r="513" spans="1:16" x14ac:dyDescent="0.3">
      <c r="A513" t="s">
        <v>1505</v>
      </c>
      <c r="B513">
        <v>95</v>
      </c>
      <c r="C513" t="s">
        <v>130</v>
      </c>
      <c r="D513" t="s">
        <v>1506</v>
      </c>
      <c r="E513" t="s">
        <v>18</v>
      </c>
      <c r="F513" t="s">
        <v>26</v>
      </c>
      <c r="G513" t="s">
        <v>1507</v>
      </c>
      <c r="H513" t="s">
        <v>1506</v>
      </c>
      <c r="I513" t="s">
        <v>1508</v>
      </c>
      <c r="J513" t="s">
        <v>674</v>
      </c>
      <c r="K513">
        <v>200</v>
      </c>
      <c r="L513">
        <v>8.0071958940000005</v>
      </c>
      <c r="M513">
        <v>24.977533040000001</v>
      </c>
      <c r="N513" t="str">
        <f t="shared" si="7"/>
        <v>Low</v>
      </c>
      <c r="O513">
        <v>54</v>
      </c>
      <c r="P513">
        <v>78</v>
      </c>
    </row>
    <row r="514" spans="1:16" x14ac:dyDescent="0.3">
      <c r="A514" t="s">
        <v>1509</v>
      </c>
      <c r="B514">
        <v>95</v>
      </c>
      <c r="C514" t="s">
        <v>45</v>
      </c>
      <c r="D514" t="s">
        <v>46</v>
      </c>
      <c r="E514" t="s">
        <v>18</v>
      </c>
      <c r="F514" t="s">
        <v>216</v>
      </c>
      <c r="G514" t="s">
        <v>352</v>
      </c>
      <c r="H514" t="s">
        <v>49</v>
      </c>
      <c r="I514" s="1">
        <v>62.95</v>
      </c>
      <c r="J514" t="s">
        <v>22</v>
      </c>
      <c r="K514">
        <v>62.95</v>
      </c>
      <c r="L514">
        <v>8</v>
      </c>
      <c r="M514">
        <v>7.8687500000000004</v>
      </c>
      <c r="N514" t="str">
        <f t="shared" si="7"/>
        <v>Low</v>
      </c>
      <c r="O514">
        <v>57</v>
      </c>
      <c r="P514">
        <v>77</v>
      </c>
    </row>
    <row r="515" spans="1:16" x14ac:dyDescent="0.3">
      <c r="A515" t="s">
        <v>1510</v>
      </c>
      <c r="B515">
        <v>95</v>
      </c>
      <c r="C515" t="s">
        <v>16</v>
      </c>
      <c r="D515" t="s">
        <v>1355</v>
      </c>
      <c r="E515" t="s">
        <v>18</v>
      </c>
      <c r="F515" t="s">
        <v>1511</v>
      </c>
      <c r="G515" t="s">
        <v>118</v>
      </c>
      <c r="H515" t="s">
        <v>222</v>
      </c>
      <c r="I515" s="1">
        <v>16.5</v>
      </c>
      <c r="J515" t="s">
        <v>103</v>
      </c>
      <c r="K515">
        <v>16.5</v>
      </c>
      <c r="L515">
        <v>12</v>
      </c>
      <c r="M515">
        <v>1.375</v>
      </c>
      <c r="N515" t="str">
        <f t="shared" ref="N515:N578" si="8">IF(M515&lt;50,"Low",IF(M515&lt;150,"Medium",IF(M515&lt;1000,"High","Very High")))</f>
        <v>Low</v>
      </c>
      <c r="O515">
        <v>54</v>
      </c>
      <c r="P515">
        <v>80</v>
      </c>
    </row>
    <row r="516" spans="1:16" x14ac:dyDescent="0.3">
      <c r="A516" t="s">
        <v>1512</v>
      </c>
      <c r="B516">
        <v>95</v>
      </c>
      <c r="C516" t="s">
        <v>276</v>
      </c>
      <c r="D516" t="s">
        <v>282</v>
      </c>
      <c r="E516" t="s">
        <v>18</v>
      </c>
      <c r="F516" t="s">
        <v>194</v>
      </c>
      <c r="G516" t="s">
        <v>1513</v>
      </c>
      <c r="H516" t="s">
        <v>21</v>
      </c>
      <c r="I516" s="1">
        <v>22.5</v>
      </c>
      <c r="J516" t="s">
        <v>530</v>
      </c>
      <c r="K516">
        <v>22.5</v>
      </c>
      <c r="L516">
        <v>10</v>
      </c>
      <c r="M516">
        <v>2.25</v>
      </c>
      <c r="N516" t="str">
        <f t="shared" si="8"/>
        <v>Low</v>
      </c>
      <c r="O516">
        <v>60</v>
      </c>
      <c r="P516">
        <v>76</v>
      </c>
    </row>
    <row r="517" spans="1:16" x14ac:dyDescent="0.3">
      <c r="A517" t="s">
        <v>1514</v>
      </c>
      <c r="B517">
        <v>95</v>
      </c>
      <c r="C517" t="s">
        <v>24</v>
      </c>
      <c r="D517" t="s">
        <v>1515</v>
      </c>
      <c r="E517" t="s">
        <v>65</v>
      </c>
      <c r="F517" t="s">
        <v>1516</v>
      </c>
      <c r="G517" t="s">
        <v>112</v>
      </c>
      <c r="H517" t="s">
        <v>1473</v>
      </c>
      <c r="I517" s="1">
        <v>18</v>
      </c>
      <c r="J517" t="s">
        <v>103</v>
      </c>
      <c r="K517">
        <v>18</v>
      </c>
      <c r="L517">
        <v>12</v>
      </c>
      <c r="M517">
        <v>1.5</v>
      </c>
      <c r="N517" t="str">
        <f t="shared" si="8"/>
        <v>Low</v>
      </c>
      <c r="O517">
        <v>63</v>
      </c>
      <c r="P517">
        <v>91</v>
      </c>
    </row>
    <row r="518" spans="1:16" x14ac:dyDescent="0.3">
      <c r="A518" t="s">
        <v>1517</v>
      </c>
      <c r="B518">
        <v>95</v>
      </c>
      <c r="C518" t="s">
        <v>146</v>
      </c>
      <c r="D518" t="s">
        <v>1208</v>
      </c>
      <c r="E518" t="s">
        <v>65</v>
      </c>
      <c r="F518" t="s">
        <v>174</v>
      </c>
      <c r="G518" t="s">
        <v>473</v>
      </c>
      <c r="H518" t="s">
        <v>196</v>
      </c>
      <c r="I518" t="s">
        <v>474</v>
      </c>
      <c r="J518" t="s">
        <v>22</v>
      </c>
      <c r="K518">
        <v>340</v>
      </c>
      <c r="L518">
        <v>8</v>
      </c>
      <c r="M518">
        <v>42.5</v>
      </c>
      <c r="N518" t="str">
        <f t="shared" si="8"/>
        <v>Low</v>
      </c>
      <c r="O518">
        <v>64</v>
      </c>
      <c r="P518">
        <v>84</v>
      </c>
    </row>
    <row r="519" spans="1:16" x14ac:dyDescent="0.3">
      <c r="A519" t="s">
        <v>1518</v>
      </c>
      <c r="B519">
        <v>95</v>
      </c>
      <c r="C519" t="s">
        <v>121</v>
      </c>
      <c r="D519" t="s">
        <v>286</v>
      </c>
      <c r="E519" t="s">
        <v>18</v>
      </c>
      <c r="F519" t="s">
        <v>1519</v>
      </c>
      <c r="G519" t="s">
        <v>520</v>
      </c>
      <c r="H519" t="s">
        <v>113</v>
      </c>
      <c r="I519" s="1">
        <v>21</v>
      </c>
      <c r="J519" t="s">
        <v>103</v>
      </c>
      <c r="K519">
        <v>21</v>
      </c>
      <c r="L519">
        <v>12</v>
      </c>
      <c r="M519">
        <v>1.75</v>
      </c>
      <c r="N519" t="str">
        <f t="shared" si="8"/>
        <v>Low</v>
      </c>
      <c r="O519">
        <v>57</v>
      </c>
      <c r="P519">
        <v>70</v>
      </c>
    </row>
    <row r="520" spans="1:16" x14ac:dyDescent="0.3">
      <c r="A520" t="s">
        <v>1520</v>
      </c>
      <c r="B520">
        <v>95</v>
      </c>
      <c r="C520" t="s">
        <v>166</v>
      </c>
      <c r="D520" t="s">
        <v>1521</v>
      </c>
      <c r="E520" t="s">
        <v>65</v>
      </c>
      <c r="F520" t="s">
        <v>174</v>
      </c>
      <c r="G520" t="s">
        <v>1522</v>
      </c>
      <c r="H520" t="s">
        <v>310</v>
      </c>
      <c r="I520" t="s">
        <v>1523</v>
      </c>
      <c r="J520" t="s">
        <v>1296</v>
      </c>
      <c r="K520">
        <v>330</v>
      </c>
      <c r="L520">
        <v>3.9859609520000001</v>
      </c>
      <c r="M520">
        <v>82.790575219999994</v>
      </c>
      <c r="N520" t="str">
        <f t="shared" si="8"/>
        <v>Medium</v>
      </c>
      <c r="O520">
        <v>64</v>
      </c>
      <c r="P520">
        <v>84</v>
      </c>
    </row>
    <row r="521" spans="1:16" x14ac:dyDescent="0.3">
      <c r="A521" t="s">
        <v>1524</v>
      </c>
      <c r="B521">
        <v>95</v>
      </c>
      <c r="C521" t="s">
        <v>59</v>
      </c>
      <c r="D521" t="s">
        <v>25</v>
      </c>
      <c r="E521" t="s">
        <v>65</v>
      </c>
      <c r="F521" t="s">
        <v>506</v>
      </c>
      <c r="G521" t="s">
        <v>1525</v>
      </c>
      <c r="H521" t="s">
        <v>28</v>
      </c>
      <c r="I521" s="1">
        <v>24.95</v>
      </c>
      <c r="J521" t="s">
        <v>43</v>
      </c>
      <c r="K521">
        <v>24.95</v>
      </c>
      <c r="L521">
        <v>4</v>
      </c>
      <c r="M521">
        <v>6.2374999999999998</v>
      </c>
      <c r="N521" t="str">
        <f t="shared" si="8"/>
        <v>Low</v>
      </c>
      <c r="O521">
        <v>62</v>
      </c>
      <c r="P521">
        <v>82</v>
      </c>
    </row>
    <row r="522" spans="1:16" x14ac:dyDescent="0.3">
      <c r="A522" t="s">
        <v>1526</v>
      </c>
      <c r="B522">
        <v>95</v>
      </c>
      <c r="C522" t="s">
        <v>1527</v>
      </c>
      <c r="D522" t="s">
        <v>1528</v>
      </c>
      <c r="E522" t="s">
        <v>65</v>
      </c>
      <c r="F522" t="s">
        <v>81</v>
      </c>
      <c r="G522" t="s">
        <v>1529</v>
      </c>
      <c r="H522" t="s">
        <v>35</v>
      </c>
      <c r="I522" t="s">
        <v>1530</v>
      </c>
      <c r="J522" t="s">
        <v>1531</v>
      </c>
      <c r="K522">
        <v>498</v>
      </c>
      <c r="L522">
        <v>3.7037690259999998</v>
      </c>
      <c r="M522">
        <v>134.45762859999999</v>
      </c>
      <c r="N522" t="str">
        <f t="shared" si="8"/>
        <v>Medium</v>
      </c>
      <c r="O522">
        <v>62</v>
      </c>
      <c r="P522">
        <v>80</v>
      </c>
    </row>
    <row r="523" spans="1:16" x14ac:dyDescent="0.3">
      <c r="A523" t="s">
        <v>1532</v>
      </c>
      <c r="B523">
        <v>95</v>
      </c>
      <c r="C523" t="s">
        <v>54</v>
      </c>
      <c r="D523" t="s">
        <v>1533</v>
      </c>
      <c r="E523" t="s">
        <v>65</v>
      </c>
      <c r="F523" t="s">
        <v>174</v>
      </c>
      <c r="G523" t="s">
        <v>1534</v>
      </c>
      <c r="H523" t="s">
        <v>102</v>
      </c>
      <c r="I523" s="1">
        <v>21.5</v>
      </c>
      <c r="J523" t="s">
        <v>103</v>
      </c>
      <c r="K523">
        <v>21.5</v>
      </c>
      <c r="L523">
        <v>12</v>
      </c>
      <c r="M523">
        <v>1.7916666670000001</v>
      </c>
      <c r="N523" t="str">
        <f t="shared" si="8"/>
        <v>Low</v>
      </c>
      <c r="O523">
        <v>64</v>
      </c>
      <c r="P523">
        <v>84</v>
      </c>
    </row>
    <row r="524" spans="1:16" x14ac:dyDescent="0.3">
      <c r="A524" t="s">
        <v>1535</v>
      </c>
      <c r="B524">
        <v>95</v>
      </c>
      <c r="C524" t="s">
        <v>16</v>
      </c>
      <c r="D524" t="s">
        <v>84</v>
      </c>
      <c r="E524" t="s">
        <v>18</v>
      </c>
      <c r="F524" t="s">
        <v>457</v>
      </c>
      <c r="G524" t="s">
        <v>200</v>
      </c>
      <c r="H524" t="s">
        <v>86</v>
      </c>
      <c r="I524" s="1">
        <v>49.95</v>
      </c>
      <c r="J524" t="s">
        <v>22</v>
      </c>
      <c r="K524">
        <v>49.95</v>
      </c>
      <c r="L524">
        <v>8</v>
      </c>
      <c r="M524">
        <v>6.2437500000000004</v>
      </c>
      <c r="N524" t="str">
        <f t="shared" si="8"/>
        <v>Low</v>
      </c>
      <c r="O524">
        <v>52</v>
      </c>
      <c r="P524">
        <v>73</v>
      </c>
    </row>
    <row r="525" spans="1:16" x14ac:dyDescent="0.3">
      <c r="A525" t="s">
        <v>1536</v>
      </c>
      <c r="B525">
        <v>95</v>
      </c>
      <c r="C525" t="s">
        <v>59</v>
      </c>
      <c r="D525" t="s">
        <v>1537</v>
      </c>
      <c r="E525" t="s">
        <v>65</v>
      </c>
      <c r="F525" t="s">
        <v>174</v>
      </c>
      <c r="G525" t="s">
        <v>933</v>
      </c>
      <c r="H525" t="s">
        <v>1538</v>
      </c>
      <c r="I525" s="1">
        <v>74.95</v>
      </c>
      <c r="J525" t="s">
        <v>43</v>
      </c>
      <c r="K525">
        <v>74.95</v>
      </c>
      <c r="L525">
        <v>4</v>
      </c>
      <c r="M525">
        <v>18.737500000000001</v>
      </c>
      <c r="N525" t="str">
        <f t="shared" si="8"/>
        <v>Low</v>
      </c>
      <c r="O525">
        <v>64</v>
      </c>
      <c r="P525">
        <v>84</v>
      </c>
    </row>
    <row r="526" spans="1:16" x14ac:dyDescent="0.3">
      <c r="A526" t="s">
        <v>1539</v>
      </c>
      <c r="B526">
        <v>95</v>
      </c>
      <c r="C526" t="s">
        <v>243</v>
      </c>
      <c r="D526" t="s">
        <v>744</v>
      </c>
      <c r="E526" t="s">
        <v>65</v>
      </c>
      <c r="F526" t="s">
        <v>1540</v>
      </c>
      <c r="G526" t="s">
        <v>1541</v>
      </c>
      <c r="H526" t="s">
        <v>21</v>
      </c>
      <c r="I526" s="1">
        <v>33</v>
      </c>
      <c r="J526" t="s">
        <v>164</v>
      </c>
      <c r="K526">
        <v>33</v>
      </c>
      <c r="L526">
        <v>7.0547981450000004</v>
      </c>
      <c r="M526">
        <v>4.6776675000000001</v>
      </c>
      <c r="N526" t="str">
        <f t="shared" si="8"/>
        <v>Low</v>
      </c>
      <c r="O526">
        <v>75</v>
      </c>
      <c r="P526">
        <v>93</v>
      </c>
    </row>
    <row r="527" spans="1:16" x14ac:dyDescent="0.3">
      <c r="A527" t="s">
        <v>1542</v>
      </c>
      <c r="B527">
        <v>95</v>
      </c>
      <c r="C527" t="s">
        <v>152</v>
      </c>
      <c r="D527" t="s">
        <v>569</v>
      </c>
      <c r="E527" t="s">
        <v>18</v>
      </c>
      <c r="F527" t="s">
        <v>368</v>
      </c>
      <c r="G527" t="s">
        <v>1543</v>
      </c>
      <c r="H527" t="s">
        <v>196</v>
      </c>
      <c r="I527" t="s">
        <v>1544</v>
      </c>
      <c r="J527" t="s">
        <v>674</v>
      </c>
      <c r="K527">
        <v>599</v>
      </c>
      <c r="L527">
        <v>8.0071958940000005</v>
      </c>
      <c r="M527">
        <v>74.807711449999999</v>
      </c>
      <c r="N527" t="str">
        <f t="shared" si="8"/>
        <v>Medium</v>
      </c>
      <c r="O527">
        <v>52</v>
      </c>
      <c r="P527">
        <v>70</v>
      </c>
    </row>
    <row r="528" spans="1:16" x14ac:dyDescent="0.3">
      <c r="A528" t="s">
        <v>1545</v>
      </c>
      <c r="B528">
        <v>95</v>
      </c>
      <c r="C528" t="s">
        <v>24</v>
      </c>
      <c r="D528" t="s">
        <v>1546</v>
      </c>
      <c r="E528" t="s">
        <v>65</v>
      </c>
      <c r="F528" t="s">
        <v>1492</v>
      </c>
      <c r="G528" t="s">
        <v>112</v>
      </c>
      <c r="H528" t="s">
        <v>196</v>
      </c>
      <c r="I528" s="1">
        <v>18</v>
      </c>
      <c r="J528" t="s">
        <v>103</v>
      </c>
      <c r="K528">
        <v>18</v>
      </c>
      <c r="L528">
        <v>12</v>
      </c>
      <c r="M528">
        <v>1.5</v>
      </c>
      <c r="N528" t="str">
        <f t="shared" si="8"/>
        <v>Low</v>
      </c>
      <c r="O528">
        <v>63</v>
      </c>
      <c r="P528">
        <v>86</v>
      </c>
    </row>
    <row r="529" spans="1:16" x14ac:dyDescent="0.3">
      <c r="A529" t="s">
        <v>1547</v>
      </c>
      <c r="B529">
        <v>95</v>
      </c>
      <c r="C529" t="s">
        <v>564</v>
      </c>
      <c r="D529" t="s">
        <v>1548</v>
      </c>
      <c r="E529" t="s">
        <v>18</v>
      </c>
      <c r="F529" t="s">
        <v>137</v>
      </c>
      <c r="G529" t="s">
        <v>566</v>
      </c>
      <c r="H529" t="s">
        <v>196</v>
      </c>
      <c r="I529" s="1">
        <v>15</v>
      </c>
      <c r="J529" t="s">
        <v>306</v>
      </c>
      <c r="K529">
        <v>15</v>
      </c>
      <c r="L529">
        <v>8.8184976810000002</v>
      </c>
      <c r="M529">
        <v>1.7009700000000001</v>
      </c>
      <c r="N529" t="str">
        <f t="shared" si="8"/>
        <v>Low</v>
      </c>
      <c r="O529">
        <v>54</v>
      </c>
      <c r="P529">
        <v>74</v>
      </c>
    </row>
    <row r="530" spans="1:16" x14ac:dyDescent="0.3">
      <c r="A530" t="s">
        <v>1549</v>
      </c>
      <c r="B530">
        <v>95</v>
      </c>
      <c r="C530" t="s">
        <v>146</v>
      </c>
      <c r="D530" t="s">
        <v>1550</v>
      </c>
      <c r="E530" t="s">
        <v>18</v>
      </c>
      <c r="F530" t="s">
        <v>41</v>
      </c>
      <c r="G530" t="s">
        <v>1551</v>
      </c>
      <c r="H530" t="s">
        <v>1552</v>
      </c>
      <c r="I530" t="s">
        <v>302</v>
      </c>
      <c r="J530" t="s">
        <v>22</v>
      </c>
      <c r="K530">
        <v>600</v>
      </c>
      <c r="L530">
        <v>8</v>
      </c>
      <c r="M530">
        <v>75</v>
      </c>
      <c r="N530" t="str">
        <f t="shared" si="8"/>
        <v>Medium</v>
      </c>
      <c r="O530">
        <v>58</v>
      </c>
      <c r="P530">
        <v>76</v>
      </c>
    </row>
    <row r="531" spans="1:16" x14ac:dyDescent="0.3">
      <c r="A531" t="s">
        <v>1553</v>
      </c>
      <c r="B531">
        <v>95</v>
      </c>
      <c r="C531" t="s">
        <v>121</v>
      </c>
      <c r="D531" t="s">
        <v>1554</v>
      </c>
      <c r="E531" t="s">
        <v>18</v>
      </c>
      <c r="F531" t="s">
        <v>255</v>
      </c>
      <c r="G531" t="s">
        <v>845</v>
      </c>
      <c r="H531" t="s">
        <v>1555</v>
      </c>
      <c r="I531" s="1">
        <v>17</v>
      </c>
      <c r="J531" t="s">
        <v>103</v>
      </c>
      <c r="K531">
        <v>17</v>
      </c>
      <c r="L531">
        <v>12</v>
      </c>
      <c r="M531">
        <v>1.4166666670000001</v>
      </c>
      <c r="N531" t="str">
        <f t="shared" si="8"/>
        <v>Low</v>
      </c>
      <c r="O531">
        <v>57</v>
      </c>
      <c r="P531">
        <v>82</v>
      </c>
    </row>
    <row r="532" spans="1:16" x14ac:dyDescent="0.3">
      <c r="A532" t="s">
        <v>1556</v>
      </c>
      <c r="B532">
        <v>95</v>
      </c>
      <c r="C532" t="s">
        <v>31</v>
      </c>
      <c r="D532" t="s">
        <v>249</v>
      </c>
      <c r="E532" t="s">
        <v>18</v>
      </c>
      <c r="F532" t="s">
        <v>160</v>
      </c>
      <c r="G532" t="s">
        <v>1557</v>
      </c>
      <c r="H532" t="s">
        <v>217</v>
      </c>
      <c r="I532" t="s">
        <v>379</v>
      </c>
      <c r="J532" t="s">
        <v>164</v>
      </c>
      <c r="K532">
        <v>500</v>
      </c>
      <c r="L532">
        <v>7.0547981450000004</v>
      </c>
      <c r="M532">
        <v>70.873750000000001</v>
      </c>
      <c r="N532" t="str">
        <f t="shared" si="8"/>
        <v>Medium</v>
      </c>
      <c r="O532">
        <v>60</v>
      </c>
      <c r="P532">
        <v>78</v>
      </c>
    </row>
    <row r="533" spans="1:16" x14ac:dyDescent="0.3">
      <c r="A533" t="s">
        <v>1558</v>
      </c>
      <c r="B533">
        <v>95</v>
      </c>
      <c r="C533" t="s">
        <v>540</v>
      </c>
      <c r="D533" t="s">
        <v>1559</v>
      </c>
      <c r="E533" t="s">
        <v>60</v>
      </c>
      <c r="F533" t="s">
        <v>1560</v>
      </c>
      <c r="G533" t="s">
        <v>1561</v>
      </c>
      <c r="H533" t="s">
        <v>119</v>
      </c>
      <c r="I533" s="1">
        <v>34.99</v>
      </c>
      <c r="J533" t="s">
        <v>79</v>
      </c>
      <c r="K533">
        <v>34.99</v>
      </c>
      <c r="L533">
        <v>16</v>
      </c>
      <c r="M533">
        <v>2.1868750000000001</v>
      </c>
      <c r="N533" t="str">
        <f t="shared" si="8"/>
        <v>Low</v>
      </c>
      <c r="O533">
        <v>54</v>
      </c>
      <c r="P533">
        <v>64</v>
      </c>
    </row>
    <row r="534" spans="1:16" x14ac:dyDescent="0.3">
      <c r="A534" t="s">
        <v>1562</v>
      </c>
      <c r="B534">
        <v>95</v>
      </c>
      <c r="C534" t="s">
        <v>568</v>
      </c>
      <c r="D534" t="s">
        <v>1461</v>
      </c>
      <c r="E534" t="s">
        <v>65</v>
      </c>
      <c r="F534" t="s">
        <v>940</v>
      </c>
      <c r="G534" t="s">
        <v>501</v>
      </c>
      <c r="H534" t="s">
        <v>196</v>
      </c>
      <c r="I534" s="1">
        <v>24</v>
      </c>
      <c r="J534" t="s">
        <v>103</v>
      </c>
      <c r="K534">
        <v>24</v>
      </c>
      <c r="L534">
        <v>12</v>
      </c>
      <c r="M534">
        <v>2</v>
      </c>
      <c r="N534" t="str">
        <f t="shared" si="8"/>
        <v>Low</v>
      </c>
      <c r="O534">
        <v>65</v>
      </c>
      <c r="P534">
        <v>86</v>
      </c>
    </row>
    <row r="535" spans="1:16" x14ac:dyDescent="0.3">
      <c r="A535" t="s">
        <v>1563</v>
      </c>
      <c r="B535">
        <v>95</v>
      </c>
      <c r="C535" t="s">
        <v>276</v>
      </c>
      <c r="D535" t="s">
        <v>834</v>
      </c>
      <c r="E535" t="s">
        <v>65</v>
      </c>
      <c r="F535" t="s">
        <v>1564</v>
      </c>
      <c r="G535" t="s">
        <v>493</v>
      </c>
      <c r="H535" t="s">
        <v>21</v>
      </c>
      <c r="I535" s="1">
        <v>60</v>
      </c>
      <c r="J535" t="s">
        <v>306</v>
      </c>
      <c r="K535">
        <v>60</v>
      </c>
      <c r="L535">
        <v>8.8184976810000002</v>
      </c>
      <c r="M535">
        <v>6.8038800000000004</v>
      </c>
      <c r="N535" t="str">
        <f t="shared" si="8"/>
        <v>Low</v>
      </c>
      <c r="O535">
        <v>66</v>
      </c>
      <c r="P535">
        <v>90</v>
      </c>
    </row>
    <row r="536" spans="1:16" x14ac:dyDescent="0.3">
      <c r="A536" t="s">
        <v>1565</v>
      </c>
      <c r="B536">
        <v>95</v>
      </c>
      <c r="C536" t="s">
        <v>236</v>
      </c>
      <c r="D536" t="s">
        <v>1566</v>
      </c>
      <c r="E536" t="s">
        <v>60</v>
      </c>
      <c r="F536" t="s">
        <v>1567</v>
      </c>
      <c r="G536" t="s">
        <v>1568</v>
      </c>
      <c r="H536" t="s">
        <v>35</v>
      </c>
      <c r="I536" t="s">
        <v>1569</v>
      </c>
      <c r="J536" t="s">
        <v>22</v>
      </c>
      <c r="K536">
        <v>2600</v>
      </c>
      <c r="L536">
        <v>8</v>
      </c>
      <c r="M536">
        <v>325</v>
      </c>
      <c r="N536" t="str">
        <f t="shared" si="8"/>
        <v>High</v>
      </c>
      <c r="O536">
        <v>49</v>
      </c>
      <c r="P536">
        <v>71</v>
      </c>
    </row>
    <row r="537" spans="1:16" x14ac:dyDescent="0.3">
      <c r="A537" t="s">
        <v>1570</v>
      </c>
      <c r="B537">
        <v>95</v>
      </c>
      <c r="C537" t="s">
        <v>1571</v>
      </c>
      <c r="D537" t="s">
        <v>266</v>
      </c>
      <c r="E537" t="s">
        <v>65</v>
      </c>
      <c r="F537" t="s">
        <v>81</v>
      </c>
      <c r="G537" t="s">
        <v>124</v>
      </c>
      <c r="H537" t="s">
        <v>21</v>
      </c>
      <c r="I537" s="1">
        <v>15</v>
      </c>
      <c r="J537" t="s">
        <v>103</v>
      </c>
      <c r="K537">
        <v>15</v>
      </c>
      <c r="L537">
        <v>12</v>
      </c>
      <c r="M537">
        <v>1.25</v>
      </c>
      <c r="N537" t="str">
        <f t="shared" si="8"/>
        <v>Low</v>
      </c>
      <c r="O537">
        <v>62</v>
      </c>
      <c r="P537">
        <v>80</v>
      </c>
    </row>
    <row r="538" spans="1:16" x14ac:dyDescent="0.3">
      <c r="A538" t="s">
        <v>590</v>
      </c>
      <c r="B538">
        <v>95</v>
      </c>
      <c r="C538" t="s">
        <v>1572</v>
      </c>
      <c r="D538" t="s">
        <v>1573</v>
      </c>
      <c r="E538" t="s">
        <v>60</v>
      </c>
      <c r="F538" t="s">
        <v>1046</v>
      </c>
      <c r="G538" t="s">
        <v>1574</v>
      </c>
      <c r="H538" t="s">
        <v>1025</v>
      </c>
      <c r="I538" s="1">
        <v>9.49</v>
      </c>
      <c r="J538" t="s">
        <v>103</v>
      </c>
      <c r="K538">
        <v>9.49</v>
      </c>
      <c r="L538">
        <v>12</v>
      </c>
      <c r="M538">
        <v>0.79083333300000003</v>
      </c>
      <c r="N538" t="str">
        <f t="shared" si="8"/>
        <v>Low</v>
      </c>
      <c r="O538">
        <v>47</v>
      </c>
      <c r="P538">
        <v>62</v>
      </c>
    </row>
    <row r="539" spans="1:16" x14ac:dyDescent="0.3">
      <c r="A539" t="s">
        <v>1575</v>
      </c>
      <c r="B539">
        <v>95</v>
      </c>
      <c r="C539" t="s">
        <v>906</v>
      </c>
      <c r="D539" t="s">
        <v>1406</v>
      </c>
      <c r="E539" t="s">
        <v>18</v>
      </c>
      <c r="F539" t="s">
        <v>1052</v>
      </c>
      <c r="G539" t="s">
        <v>376</v>
      </c>
      <c r="H539" t="s">
        <v>35</v>
      </c>
      <c r="I539" s="1">
        <v>20</v>
      </c>
      <c r="J539" t="s">
        <v>103</v>
      </c>
      <c r="K539">
        <v>20</v>
      </c>
      <c r="L539">
        <v>12</v>
      </c>
      <c r="M539">
        <v>1.6666666670000001</v>
      </c>
      <c r="N539" t="str">
        <f t="shared" si="8"/>
        <v>Low</v>
      </c>
      <c r="O539">
        <v>54</v>
      </c>
      <c r="P539">
        <v>70</v>
      </c>
    </row>
    <row r="540" spans="1:16" x14ac:dyDescent="0.3">
      <c r="A540" t="s">
        <v>1536</v>
      </c>
      <c r="B540">
        <v>95</v>
      </c>
      <c r="C540" t="s">
        <v>64</v>
      </c>
      <c r="D540" t="s">
        <v>1576</v>
      </c>
      <c r="E540" t="s">
        <v>65</v>
      </c>
      <c r="F540" t="s">
        <v>66</v>
      </c>
      <c r="G540" t="s">
        <v>1577</v>
      </c>
      <c r="H540" t="s">
        <v>213</v>
      </c>
      <c r="I540" s="1">
        <v>200</v>
      </c>
      <c r="J540" t="s">
        <v>43</v>
      </c>
      <c r="K540">
        <v>200</v>
      </c>
      <c r="L540">
        <v>4</v>
      </c>
      <c r="M540">
        <v>50</v>
      </c>
      <c r="N540" t="str">
        <f t="shared" si="8"/>
        <v>Medium</v>
      </c>
      <c r="O540">
        <v>64</v>
      </c>
      <c r="P540">
        <v>88</v>
      </c>
    </row>
    <row r="541" spans="1:16" x14ac:dyDescent="0.3">
      <c r="A541" t="s">
        <v>1578</v>
      </c>
      <c r="B541">
        <v>95</v>
      </c>
      <c r="C541" t="s">
        <v>1579</v>
      </c>
      <c r="D541" t="s">
        <v>277</v>
      </c>
      <c r="E541" t="s">
        <v>65</v>
      </c>
      <c r="F541" t="s">
        <v>1580</v>
      </c>
      <c r="G541" t="s">
        <v>301</v>
      </c>
      <c r="H541" t="s">
        <v>21</v>
      </c>
      <c r="I541" t="s">
        <v>302</v>
      </c>
      <c r="J541" t="s">
        <v>164</v>
      </c>
      <c r="K541">
        <v>600</v>
      </c>
      <c r="L541">
        <v>7.0547981450000004</v>
      </c>
      <c r="M541">
        <v>85.048500000000004</v>
      </c>
      <c r="N541" t="str">
        <f t="shared" si="8"/>
        <v>Medium</v>
      </c>
      <c r="O541">
        <v>66</v>
      </c>
      <c r="P541">
        <v>92</v>
      </c>
    </row>
    <row r="542" spans="1:16" x14ac:dyDescent="0.3">
      <c r="A542" t="s">
        <v>1581</v>
      </c>
      <c r="B542">
        <v>95</v>
      </c>
      <c r="C542" t="s">
        <v>45</v>
      </c>
      <c r="D542" t="s">
        <v>46</v>
      </c>
      <c r="E542" t="s">
        <v>18</v>
      </c>
      <c r="F542" t="s">
        <v>668</v>
      </c>
      <c r="G542" t="s">
        <v>486</v>
      </c>
      <c r="H542" t="s">
        <v>49</v>
      </c>
      <c r="I542" s="1">
        <v>54.95</v>
      </c>
      <c r="J542" t="s">
        <v>22</v>
      </c>
      <c r="K542">
        <v>54.95</v>
      </c>
      <c r="L542">
        <v>8</v>
      </c>
      <c r="M542">
        <v>6.8687500000000004</v>
      </c>
      <c r="N542" t="str">
        <f t="shared" si="8"/>
        <v>Low</v>
      </c>
      <c r="O542">
        <v>58</v>
      </c>
      <c r="P542">
        <v>82</v>
      </c>
    </row>
    <row r="543" spans="1:16" x14ac:dyDescent="0.3">
      <c r="A543" t="s">
        <v>1582</v>
      </c>
      <c r="B543">
        <v>95</v>
      </c>
      <c r="C543" t="s">
        <v>24</v>
      </c>
      <c r="D543" t="s">
        <v>266</v>
      </c>
      <c r="E543" t="s">
        <v>65</v>
      </c>
      <c r="F543" t="s">
        <v>1583</v>
      </c>
      <c r="G543" t="s">
        <v>1584</v>
      </c>
      <c r="H543" t="s">
        <v>21</v>
      </c>
      <c r="I543" s="1">
        <v>40</v>
      </c>
      <c r="J543" t="s">
        <v>643</v>
      </c>
      <c r="K543">
        <v>40</v>
      </c>
      <c r="L543">
        <v>5.2910986080000004</v>
      </c>
      <c r="M543">
        <v>7.5598666669999997</v>
      </c>
      <c r="N543" t="str">
        <f t="shared" si="8"/>
        <v>Low</v>
      </c>
      <c r="O543">
        <v>66</v>
      </c>
      <c r="P543">
        <v>103</v>
      </c>
    </row>
    <row r="544" spans="1:16" x14ac:dyDescent="0.3">
      <c r="A544" t="s">
        <v>1585</v>
      </c>
      <c r="B544">
        <v>95</v>
      </c>
      <c r="C544" t="s">
        <v>318</v>
      </c>
      <c r="D544" t="s">
        <v>215</v>
      </c>
      <c r="E544" t="s">
        <v>18</v>
      </c>
      <c r="F544" t="s">
        <v>380</v>
      </c>
      <c r="G544" t="s">
        <v>1224</v>
      </c>
      <c r="H544" t="s">
        <v>217</v>
      </c>
      <c r="I544" s="1">
        <v>18</v>
      </c>
      <c r="J544" t="s">
        <v>22</v>
      </c>
      <c r="K544">
        <v>18</v>
      </c>
      <c r="L544">
        <v>8</v>
      </c>
      <c r="M544">
        <v>2.25</v>
      </c>
      <c r="N544" t="str">
        <f t="shared" si="8"/>
        <v>Low</v>
      </c>
      <c r="O544">
        <v>60</v>
      </c>
      <c r="P544">
        <v>80</v>
      </c>
    </row>
    <row r="545" spans="1:16" x14ac:dyDescent="0.3">
      <c r="A545" t="s">
        <v>1562</v>
      </c>
      <c r="B545">
        <v>95</v>
      </c>
      <c r="C545" t="s">
        <v>568</v>
      </c>
      <c r="D545" t="s">
        <v>1461</v>
      </c>
      <c r="E545" t="s">
        <v>65</v>
      </c>
      <c r="F545" t="s">
        <v>66</v>
      </c>
      <c r="G545" t="s">
        <v>501</v>
      </c>
      <c r="H545" t="s">
        <v>196</v>
      </c>
      <c r="I545" s="1">
        <v>24</v>
      </c>
      <c r="J545" t="s">
        <v>103</v>
      </c>
      <c r="K545">
        <v>24</v>
      </c>
      <c r="L545">
        <v>12</v>
      </c>
      <c r="M545">
        <v>2</v>
      </c>
      <c r="N545" t="str">
        <f t="shared" si="8"/>
        <v>Low</v>
      </c>
      <c r="O545">
        <v>64</v>
      </c>
      <c r="P545">
        <v>88</v>
      </c>
    </row>
    <row r="546" spans="1:16" x14ac:dyDescent="0.3">
      <c r="A546" t="s">
        <v>1586</v>
      </c>
      <c r="B546">
        <v>95</v>
      </c>
      <c r="C546" t="s">
        <v>16</v>
      </c>
      <c r="D546" t="s">
        <v>1587</v>
      </c>
      <c r="E546" t="s">
        <v>65</v>
      </c>
      <c r="F546" t="s">
        <v>357</v>
      </c>
      <c r="G546" t="s">
        <v>376</v>
      </c>
      <c r="H546" t="s">
        <v>102</v>
      </c>
      <c r="I546" s="1">
        <v>20</v>
      </c>
      <c r="J546" t="s">
        <v>103</v>
      </c>
      <c r="K546">
        <v>20</v>
      </c>
      <c r="L546">
        <v>12</v>
      </c>
      <c r="M546">
        <v>1.6666666670000001</v>
      </c>
      <c r="N546" t="str">
        <f t="shared" si="8"/>
        <v>Low</v>
      </c>
      <c r="O546">
        <v>60</v>
      </c>
      <c r="P546">
        <v>84</v>
      </c>
    </row>
    <row r="547" spans="1:16" x14ac:dyDescent="0.3">
      <c r="A547" t="s">
        <v>1588</v>
      </c>
      <c r="B547">
        <v>95</v>
      </c>
      <c r="C547" t="s">
        <v>146</v>
      </c>
      <c r="D547" t="s">
        <v>193</v>
      </c>
      <c r="E547" t="s">
        <v>65</v>
      </c>
      <c r="F547" t="s">
        <v>100</v>
      </c>
      <c r="G547" t="s">
        <v>1589</v>
      </c>
      <c r="H547" t="s">
        <v>196</v>
      </c>
      <c r="I547" t="s">
        <v>1590</v>
      </c>
      <c r="J547" t="s">
        <v>22</v>
      </c>
      <c r="K547">
        <v>280</v>
      </c>
      <c r="L547">
        <v>8</v>
      </c>
      <c r="M547">
        <v>35</v>
      </c>
      <c r="N547" t="str">
        <f t="shared" si="8"/>
        <v>Low</v>
      </c>
      <c r="O547">
        <v>64</v>
      </c>
      <c r="P547">
        <v>86</v>
      </c>
    </row>
    <row r="548" spans="1:16" x14ac:dyDescent="0.3">
      <c r="A548" t="s">
        <v>1591</v>
      </c>
      <c r="B548">
        <v>95</v>
      </c>
      <c r="C548" t="s">
        <v>568</v>
      </c>
      <c r="D548" t="s">
        <v>1141</v>
      </c>
      <c r="E548" t="s">
        <v>18</v>
      </c>
      <c r="F548" t="s">
        <v>137</v>
      </c>
      <c r="G548" t="s">
        <v>855</v>
      </c>
      <c r="H548" t="s">
        <v>162</v>
      </c>
      <c r="I548" s="1">
        <v>19.95</v>
      </c>
      <c r="J548" t="s">
        <v>103</v>
      </c>
      <c r="K548">
        <v>19.95</v>
      </c>
      <c r="L548">
        <v>12</v>
      </c>
      <c r="M548">
        <v>1.6625000000000001</v>
      </c>
      <c r="N548" t="str">
        <f t="shared" si="8"/>
        <v>Low</v>
      </c>
      <c r="O548">
        <v>54</v>
      </c>
      <c r="P548">
        <v>74</v>
      </c>
    </row>
    <row r="549" spans="1:16" x14ac:dyDescent="0.3">
      <c r="A549" t="s">
        <v>1592</v>
      </c>
      <c r="B549">
        <v>95</v>
      </c>
      <c r="C549" t="s">
        <v>31</v>
      </c>
      <c r="D549" t="s">
        <v>1593</v>
      </c>
      <c r="E549" t="s">
        <v>18</v>
      </c>
      <c r="F549" t="s">
        <v>867</v>
      </c>
      <c r="G549" t="s">
        <v>1594</v>
      </c>
      <c r="H549" t="s">
        <v>1595</v>
      </c>
      <c r="I549" t="s">
        <v>150</v>
      </c>
      <c r="J549" t="s">
        <v>674</v>
      </c>
      <c r="K549">
        <v>300</v>
      </c>
      <c r="L549">
        <v>8.0071958940000005</v>
      </c>
      <c r="M549">
        <v>37.466299560000003</v>
      </c>
      <c r="N549" t="str">
        <f t="shared" si="8"/>
        <v>Low</v>
      </c>
      <c r="O549">
        <v>52</v>
      </c>
      <c r="P549">
        <v>74</v>
      </c>
    </row>
    <row r="550" spans="1:16" x14ac:dyDescent="0.3">
      <c r="A550" t="s">
        <v>1596</v>
      </c>
      <c r="B550">
        <v>95</v>
      </c>
      <c r="C550" t="s">
        <v>59</v>
      </c>
      <c r="D550" t="s">
        <v>1597</v>
      </c>
      <c r="E550" t="s">
        <v>18</v>
      </c>
      <c r="F550" t="s">
        <v>605</v>
      </c>
      <c r="G550" t="s">
        <v>1598</v>
      </c>
      <c r="H550" t="s">
        <v>57</v>
      </c>
      <c r="I550" s="1">
        <v>49.95</v>
      </c>
      <c r="J550" t="s">
        <v>43</v>
      </c>
      <c r="K550">
        <v>49.95</v>
      </c>
      <c r="L550">
        <v>4</v>
      </c>
      <c r="M550">
        <v>12.487500000000001</v>
      </c>
      <c r="N550" t="str">
        <f t="shared" si="8"/>
        <v>Low</v>
      </c>
      <c r="O550">
        <v>54</v>
      </c>
      <c r="P550">
        <v>72</v>
      </c>
    </row>
    <row r="551" spans="1:16" x14ac:dyDescent="0.3">
      <c r="A551" t="s">
        <v>1599</v>
      </c>
      <c r="B551">
        <v>95</v>
      </c>
      <c r="C551" t="s">
        <v>1600</v>
      </c>
      <c r="D551" t="s">
        <v>1601</v>
      </c>
      <c r="E551" t="s">
        <v>60</v>
      </c>
      <c r="F551" t="s">
        <v>1602</v>
      </c>
      <c r="G551" t="s">
        <v>124</v>
      </c>
      <c r="H551" t="s">
        <v>750</v>
      </c>
      <c r="I551" s="1">
        <v>15</v>
      </c>
      <c r="J551" t="s">
        <v>103</v>
      </c>
      <c r="K551">
        <v>15</v>
      </c>
      <c r="L551">
        <v>12</v>
      </c>
      <c r="M551">
        <v>1.25</v>
      </c>
      <c r="N551" t="str">
        <f t="shared" si="8"/>
        <v>Low</v>
      </c>
      <c r="O551">
        <v>50</v>
      </c>
      <c r="P551">
        <v>56</v>
      </c>
    </row>
    <row r="552" spans="1:16" x14ac:dyDescent="0.3">
      <c r="A552" t="s">
        <v>1603</v>
      </c>
      <c r="B552">
        <v>95</v>
      </c>
      <c r="C552" t="s">
        <v>495</v>
      </c>
      <c r="D552" t="s">
        <v>1604</v>
      </c>
      <c r="E552" t="s">
        <v>18</v>
      </c>
      <c r="F552" t="s">
        <v>1511</v>
      </c>
      <c r="G552" t="s">
        <v>1605</v>
      </c>
      <c r="H552" t="s">
        <v>78</v>
      </c>
      <c r="I552" s="1">
        <v>14</v>
      </c>
      <c r="J552" t="s">
        <v>103</v>
      </c>
      <c r="K552">
        <v>14</v>
      </c>
      <c r="L552">
        <v>12</v>
      </c>
      <c r="M552">
        <v>1.1666666670000001</v>
      </c>
      <c r="N552" t="str">
        <f t="shared" si="8"/>
        <v>Low</v>
      </c>
      <c r="O552">
        <v>54</v>
      </c>
      <c r="P552">
        <v>80</v>
      </c>
    </row>
    <row r="553" spans="1:16" x14ac:dyDescent="0.3">
      <c r="A553" t="s">
        <v>1606</v>
      </c>
      <c r="B553">
        <v>95</v>
      </c>
      <c r="C553" t="s">
        <v>146</v>
      </c>
      <c r="D553" t="s">
        <v>231</v>
      </c>
      <c r="E553" t="s">
        <v>65</v>
      </c>
      <c r="F553" t="s">
        <v>142</v>
      </c>
      <c r="G553" t="s">
        <v>1607</v>
      </c>
      <c r="H553" t="s">
        <v>196</v>
      </c>
      <c r="I553" t="s">
        <v>1608</v>
      </c>
      <c r="J553" t="s">
        <v>43</v>
      </c>
      <c r="K553">
        <v>480</v>
      </c>
      <c r="L553">
        <v>4</v>
      </c>
      <c r="M553">
        <v>120</v>
      </c>
      <c r="N553" t="str">
        <f t="shared" si="8"/>
        <v>Medium</v>
      </c>
      <c r="O553">
        <v>62</v>
      </c>
      <c r="P553">
        <v>84</v>
      </c>
    </row>
    <row r="554" spans="1:16" x14ac:dyDescent="0.3">
      <c r="A554" t="s">
        <v>1609</v>
      </c>
      <c r="B554">
        <v>95</v>
      </c>
      <c r="C554" t="s">
        <v>687</v>
      </c>
      <c r="D554" t="s">
        <v>315</v>
      </c>
      <c r="E554" t="s">
        <v>724</v>
      </c>
      <c r="F554" t="s">
        <v>1610</v>
      </c>
      <c r="G554" t="s">
        <v>1611</v>
      </c>
      <c r="H554" t="s">
        <v>315</v>
      </c>
      <c r="I554" s="1">
        <v>12.95</v>
      </c>
      <c r="J554" t="s">
        <v>103</v>
      </c>
      <c r="K554">
        <v>12.95</v>
      </c>
      <c r="L554">
        <v>12</v>
      </c>
      <c r="M554">
        <v>1.079166667</v>
      </c>
      <c r="N554" t="str">
        <f t="shared" si="8"/>
        <v>Low</v>
      </c>
      <c r="O554">
        <v>39</v>
      </c>
      <c r="P554">
        <v>54</v>
      </c>
    </row>
    <row r="555" spans="1:16" x14ac:dyDescent="0.3">
      <c r="A555" t="s">
        <v>1612</v>
      </c>
      <c r="B555">
        <v>95</v>
      </c>
      <c r="C555" t="s">
        <v>1613</v>
      </c>
      <c r="D555" t="s">
        <v>653</v>
      </c>
      <c r="E555" t="s">
        <v>65</v>
      </c>
      <c r="F555" t="s">
        <v>1614</v>
      </c>
      <c r="G555" t="s">
        <v>1615</v>
      </c>
      <c r="H555" t="s">
        <v>21</v>
      </c>
      <c r="I555" s="1">
        <v>17</v>
      </c>
      <c r="J555" t="s">
        <v>134</v>
      </c>
      <c r="K555">
        <v>17</v>
      </c>
      <c r="L555">
        <v>3.5273990720000001</v>
      </c>
      <c r="M555">
        <v>4.8194150000000002</v>
      </c>
      <c r="N555" t="str">
        <f t="shared" si="8"/>
        <v>Low</v>
      </c>
      <c r="O555">
        <v>65</v>
      </c>
      <c r="P555">
        <v>89</v>
      </c>
    </row>
    <row r="556" spans="1:16" x14ac:dyDescent="0.3">
      <c r="A556" t="s">
        <v>1616</v>
      </c>
      <c r="B556">
        <v>95</v>
      </c>
      <c r="C556" t="s">
        <v>564</v>
      </c>
      <c r="D556" t="s">
        <v>1617</v>
      </c>
      <c r="E556" t="s">
        <v>18</v>
      </c>
      <c r="F556" t="s">
        <v>1618</v>
      </c>
      <c r="G556" t="s">
        <v>1619</v>
      </c>
      <c r="H556" t="s">
        <v>1620</v>
      </c>
      <c r="I556" s="1">
        <v>12</v>
      </c>
      <c r="J556" t="s">
        <v>1621</v>
      </c>
      <c r="K556">
        <v>12</v>
      </c>
      <c r="L556">
        <v>884.95387930000004</v>
      </c>
      <c r="M556">
        <v>1.3560028999999999E-2</v>
      </c>
      <c r="N556" t="str">
        <f t="shared" si="8"/>
        <v>Low</v>
      </c>
      <c r="O556">
        <v>58</v>
      </c>
      <c r="P556">
        <v>79</v>
      </c>
    </row>
    <row r="557" spans="1:16" x14ac:dyDescent="0.3">
      <c r="A557" t="s">
        <v>1622</v>
      </c>
      <c r="B557">
        <v>95</v>
      </c>
      <c r="C557" t="s">
        <v>146</v>
      </c>
      <c r="D557" t="s">
        <v>263</v>
      </c>
      <c r="E557" t="s">
        <v>65</v>
      </c>
      <c r="F557" t="s">
        <v>1623</v>
      </c>
      <c r="G557" t="s">
        <v>1624</v>
      </c>
      <c r="H557" t="s">
        <v>196</v>
      </c>
      <c r="I557" t="s">
        <v>1625</v>
      </c>
      <c r="J557" t="s">
        <v>22</v>
      </c>
      <c r="K557">
        <v>220</v>
      </c>
      <c r="L557">
        <v>8</v>
      </c>
      <c r="M557">
        <v>27.5</v>
      </c>
      <c r="N557" t="str">
        <f t="shared" si="8"/>
        <v>Low</v>
      </c>
      <c r="O557">
        <v>66</v>
      </c>
      <c r="P557">
        <v>86</v>
      </c>
    </row>
    <row r="558" spans="1:16" x14ac:dyDescent="0.3">
      <c r="A558" t="s">
        <v>1626</v>
      </c>
      <c r="B558">
        <v>95</v>
      </c>
      <c r="C558" t="s">
        <v>146</v>
      </c>
      <c r="D558" t="s">
        <v>249</v>
      </c>
      <c r="E558" t="s">
        <v>18</v>
      </c>
      <c r="F558" t="s">
        <v>127</v>
      </c>
      <c r="G558" t="s">
        <v>388</v>
      </c>
      <c r="H558" t="s">
        <v>217</v>
      </c>
      <c r="I558" t="s">
        <v>389</v>
      </c>
      <c r="J558" t="s">
        <v>22</v>
      </c>
      <c r="K558">
        <v>290</v>
      </c>
      <c r="L558">
        <v>8</v>
      </c>
      <c r="M558">
        <v>36.25</v>
      </c>
      <c r="N558" t="str">
        <f t="shared" si="8"/>
        <v>Low</v>
      </c>
      <c r="O558">
        <v>57</v>
      </c>
      <c r="P558">
        <v>79</v>
      </c>
    </row>
    <row r="559" spans="1:16" x14ac:dyDescent="0.3">
      <c r="A559" t="s">
        <v>1627</v>
      </c>
      <c r="B559">
        <v>95</v>
      </c>
      <c r="C559" t="s">
        <v>1069</v>
      </c>
      <c r="D559" t="s">
        <v>1628</v>
      </c>
      <c r="E559" t="s">
        <v>18</v>
      </c>
      <c r="F559" t="s">
        <v>1629</v>
      </c>
      <c r="G559" t="s">
        <v>1630</v>
      </c>
      <c r="H559" t="s">
        <v>1631</v>
      </c>
      <c r="I559" s="1">
        <v>14.9</v>
      </c>
      <c r="J559" t="s">
        <v>103</v>
      </c>
      <c r="K559">
        <v>14.9</v>
      </c>
      <c r="L559">
        <v>12</v>
      </c>
      <c r="M559">
        <v>1.2416666670000001</v>
      </c>
      <c r="N559" t="str">
        <f t="shared" si="8"/>
        <v>Low</v>
      </c>
      <c r="O559">
        <v>53</v>
      </c>
      <c r="P559">
        <v>69</v>
      </c>
    </row>
    <row r="560" spans="1:16" x14ac:dyDescent="0.3">
      <c r="A560" t="s">
        <v>1632</v>
      </c>
      <c r="B560">
        <v>95</v>
      </c>
      <c r="C560" t="s">
        <v>146</v>
      </c>
      <c r="D560" t="s">
        <v>263</v>
      </c>
      <c r="E560" t="s">
        <v>65</v>
      </c>
      <c r="F560" t="s">
        <v>156</v>
      </c>
      <c r="G560" t="s">
        <v>1633</v>
      </c>
      <c r="H560" t="s">
        <v>196</v>
      </c>
      <c r="I560" t="s">
        <v>1634</v>
      </c>
      <c r="J560" t="s">
        <v>22</v>
      </c>
      <c r="K560">
        <v>325</v>
      </c>
      <c r="L560">
        <v>8</v>
      </c>
      <c r="M560">
        <v>40.625</v>
      </c>
      <c r="N560" t="str">
        <f t="shared" si="8"/>
        <v>Low</v>
      </c>
      <c r="O560">
        <v>66</v>
      </c>
      <c r="P560">
        <v>88</v>
      </c>
    </row>
    <row r="561" spans="1:16" x14ac:dyDescent="0.3">
      <c r="A561" t="s">
        <v>1635</v>
      </c>
      <c r="B561">
        <v>95</v>
      </c>
      <c r="C561" t="s">
        <v>152</v>
      </c>
      <c r="D561" t="s">
        <v>249</v>
      </c>
      <c r="E561" t="s">
        <v>65</v>
      </c>
      <c r="F561" t="s">
        <v>1636</v>
      </c>
      <c r="G561" t="s">
        <v>1637</v>
      </c>
      <c r="H561" t="s">
        <v>217</v>
      </c>
      <c r="I561" t="s">
        <v>1638</v>
      </c>
      <c r="J561" t="s">
        <v>22</v>
      </c>
      <c r="K561">
        <v>319</v>
      </c>
      <c r="L561">
        <v>8</v>
      </c>
      <c r="M561">
        <v>39.875</v>
      </c>
      <c r="N561" t="str">
        <f t="shared" si="8"/>
        <v>Low</v>
      </c>
      <c r="O561">
        <v>67</v>
      </c>
      <c r="P561">
        <v>92</v>
      </c>
    </row>
    <row r="562" spans="1:16" x14ac:dyDescent="0.3">
      <c r="A562" t="s">
        <v>689</v>
      </c>
      <c r="B562">
        <v>95</v>
      </c>
      <c r="C562" t="s">
        <v>93</v>
      </c>
      <c r="D562" t="s">
        <v>94</v>
      </c>
      <c r="E562" t="s">
        <v>18</v>
      </c>
      <c r="F562" t="s">
        <v>1639</v>
      </c>
      <c r="G562" t="s">
        <v>352</v>
      </c>
      <c r="H562" t="s">
        <v>97</v>
      </c>
      <c r="I562" s="1">
        <v>62.95</v>
      </c>
      <c r="J562" t="s">
        <v>22</v>
      </c>
      <c r="K562">
        <v>62.95</v>
      </c>
      <c r="L562">
        <v>8</v>
      </c>
      <c r="M562">
        <v>7.8687500000000004</v>
      </c>
      <c r="N562" t="str">
        <f t="shared" si="8"/>
        <v>Low</v>
      </c>
      <c r="O562">
        <v>53</v>
      </c>
      <c r="P562">
        <v>75</v>
      </c>
    </row>
    <row r="563" spans="1:16" x14ac:dyDescent="0.3">
      <c r="A563" t="s">
        <v>1640</v>
      </c>
      <c r="B563">
        <v>95</v>
      </c>
      <c r="C563" t="s">
        <v>146</v>
      </c>
      <c r="D563" t="s">
        <v>673</v>
      </c>
      <c r="E563" t="s">
        <v>60</v>
      </c>
      <c r="F563" t="s">
        <v>1641</v>
      </c>
      <c r="G563" t="s">
        <v>1642</v>
      </c>
      <c r="H563" t="s">
        <v>673</v>
      </c>
      <c r="I563" t="s">
        <v>1643</v>
      </c>
      <c r="J563" t="s">
        <v>22</v>
      </c>
      <c r="K563">
        <v>200</v>
      </c>
      <c r="L563">
        <v>8</v>
      </c>
      <c r="M563">
        <v>25</v>
      </c>
      <c r="N563" t="str">
        <f t="shared" si="8"/>
        <v>Low</v>
      </c>
      <c r="O563">
        <v>50</v>
      </c>
      <c r="P563">
        <v>68</v>
      </c>
    </row>
    <row r="564" spans="1:16" x14ac:dyDescent="0.3">
      <c r="A564" t="s">
        <v>1644</v>
      </c>
      <c r="B564">
        <v>95</v>
      </c>
      <c r="C564" t="s">
        <v>411</v>
      </c>
      <c r="D564" t="s">
        <v>1645</v>
      </c>
      <c r="E564" t="s">
        <v>18</v>
      </c>
      <c r="F564" t="s">
        <v>668</v>
      </c>
      <c r="G564" t="s">
        <v>585</v>
      </c>
      <c r="H564" t="s">
        <v>102</v>
      </c>
      <c r="I564" s="1">
        <v>20.99</v>
      </c>
      <c r="J564" t="s">
        <v>103</v>
      </c>
      <c r="K564">
        <v>20.99</v>
      </c>
      <c r="L564">
        <v>12</v>
      </c>
      <c r="M564">
        <v>1.7491666669999999</v>
      </c>
      <c r="N564" t="str">
        <f t="shared" si="8"/>
        <v>Low</v>
      </c>
      <c r="O564">
        <v>58</v>
      </c>
      <c r="P564">
        <v>82</v>
      </c>
    </row>
    <row r="565" spans="1:16" x14ac:dyDescent="0.3">
      <c r="A565" t="s">
        <v>1646</v>
      </c>
      <c r="B565">
        <v>95</v>
      </c>
      <c r="C565" t="s">
        <v>146</v>
      </c>
      <c r="D565" t="s">
        <v>111</v>
      </c>
      <c r="E565" t="s">
        <v>18</v>
      </c>
      <c r="F565" t="s">
        <v>1087</v>
      </c>
      <c r="G565" t="s">
        <v>823</v>
      </c>
      <c r="H565" t="s">
        <v>113</v>
      </c>
      <c r="I565" t="s">
        <v>824</v>
      </c>
      <c r="J565" t="s">
        <v>22</v>
      </c>
      <c r="K565">
        <v>325</v>
      </c>
      <c r="L565">
        <v>8</v>
      </c>
      <c r="M565">
        <v>40.625</v>
      </c>
      <c r="N565" t="str">
        <f t="shared" si="8"/>
        <v>Low</v>
      </c>
      <c r="O565">
        <v>52</v>
      </c>
      <c r="P565">
        <v>78</v>
      </c>
    </row>
    <row r="566" spans="1:16" x14ac:dyDescent="0.3">
      <c r="A566" t="s">
        <v>1647</v>
      </c>
      <c r="B566">
        <v>95</v>
      </c>
      <c r="C566" t="s">
        <v>1613</v>
      </c>
      <c r="D566" t="s">
        <v>187</v>
      </c>
      <c r="E566" t="s">
        <v>65</v>
      </c>
      <c r="F566" t="s">
        <v>81</v>
      </c>
      <c r="G566" t="s">
        <v>1648</v>
      </c>
      <c r="H566" t="s">
        <v>21</v>
      </c>
      <c r="I566" s="1">
        <v>42</v>
      </c>
      <c r="J566" t="s">
        <v>530</v>
      </c>
      <c r="K566">
        <v>42</v>
      </c>
      <c r="L566">
        <v>10</v>
      </c>
      <c r="M566">
        <v>4.2</v>
      </c>
      <c r="N566" t="str">
        <f t="shared" si="8"/>
        <v>Low</v>
      </c>
      <c r="O566">
        <v>62</v>
      </c>
      <c r="P566">
        <v>80</v>
      </c>
    </row>
    <row r="567" spans="1:16" x14ac:dyDescent="0.3">
      <c r="A567" t="s">
        <v>1649</v>
      </c>
      <c r="B567">
        <v>95</v>
      </c>
      <c r="C567" t="s">
        <v>1650</v>
      </c>
      <c r="D567" t="s">
        <v>1117</v>
      </c>
      <c r="E567" t="s">
        <v>18</v>
      </c>
      <c r="F567" t="s">
        <v>1651</v>
      </c>
      <c r="G567" t="s">
        <v>538</v>
      </c>
      <c r="H567" t="s">
        <v>184</v>
      </c>
      <c r="I567" s="1">
        <v>23</v>
      </c>
      <c r="J567" t="s">
        <v>103</v>
      </c>
      <c r="K567">
        <v>23</v>
      </c>
      <c r="L567">
        <v>12</v>
      </c>
      <c r="M567">
        <v>1.9166666670000001</v>
      </c>
      <c r="N567" t="str">
        <f t="shared" si="8"/>
        <v>Low</v>
      </c>
      <c r="O567">
        <v>54</v>
      </c>
      <c r="P567">
        <v>81</v>
      </c>
    </row>
    <row r="568" spans="1:16" x14ac:dyDescent="0.3">
      <c r="A568" t="s">
        <v>1652</v>
      </c>
      <c r="B568">
        <v>95</v>
      </c>
      <c r="C568" t="s">
        <v>344</v>
      </c>
      <c r="D568" t="s">
        <v>1653</v>
      </c>
      <c r="E568" t="s">
        <v>65</v>
      </c>
      <c r="F568" t="s">
        <v>1654</v>
      </c>
      <c r="G568" t="s">
        <v>1655</v>
      </c>
      <c r="H568" t="s">
        <v>1656</v>
      </c>
      <c r="I568" s="2">
        <v>80</v>
      </c>
      <c r="J568" t="s">
        <v>43</v>
      </c>
      <c r="K568">
        <v>80</v>
      </c>
      <c r="L568">
        <v>4</v>
      </c>
      <c r="M568">
        <v>20</v>
      </c>
      <c r="N568" t="str">
        <f t="shared" si="8"/>
        <v>Low</v>
      </c>
      <c r="O568">
        <v>59</v>
      </c>
      <c r="P568">
        <v>84</v>
      </c>
    </row>
    <row r="569" spans="1:16" x14ac:dyDescent="0.3">
      <c r="A569" t="s">
        <v>1657</v>
      </c>
      <c r="B569">
        <v>95</v>
      </c>
      <c r="C569" t="s">
        <v>400</v>
      </c>
      <c r="D569" t="s">
        <v>1658</v>
      </c>
      <c r="E569" t="s">
        <v>60</v>
      </c>
      <c r="F569" t="s">
        <v>1641</v>
      </c>
      <c r="G569" t="s">
        <v>1659</v>
      </c>
      <c r="H569" t="s">
        <v>1660</v>
      </c>
      <c r="I569" s="1">
        <v>29.95</v>
      </c>
      <c r="J569" t="s">
        <v>103</v>
      </c>
      <c r="K569">
        <v>29.95</v>
      </c>
      <c r="L569">
        <v>12</v>
      </c>
      <c r="M569">
        <v>2.4958333330000002</v>
      </c>
      <c r="N569" t="str">
        <f t="shared" si="8"/>
        <v>Low</v>
      </c>
      <c r="O569">
        <v>50</v>
      </c>
      <c r="P569">
        <v>68</v>
      </c>
    </row>
    <row r="570" spans="1:16" x14ac:dyDescent="0.3">
      <c r="A570" t="s">
        <v>1661</v>
      </c>
      <c r="B570">
        <v>95</v>
      </c>
      <c r="C570" t="s">
        <v>564</v>
      </c>
      <c r="D570" t="s">
        <v>1662</v>
      </c>
      <c r="E570" t="s">
        <v>60</v>
      </c>
      <c r="F570" t="s">
        <v>76</v>
      </c>
      <c r="G570" t="s">
        <v>376</v>
      </c>
      <c r="H570" t="s">
        <v>1660</v>
      </c>
      <c r="I570" s="1">
        <v>20</v>
      </c>
      <c r="J570" t="s">
        <v>103</v>
      </c>
      <c r="K570">
        <v>20</v>
      </c>
      <c r="L570">
        <v>12</v>
      </c>
      <c r="M570">
        <v>1.6666666670000001</v>
      </c>
      <c r="N570" t="str">
        <f t="shared" si="8"/>
        <v>Low</v>
      </c>
      <c r="O570">
        <v>52</v>
      </c>
      <c r="P570">
        <v>67</v>
      </c>
    </row>
    <row r="571" spans="1:16" x14ac:dyDescent="0.3">
      <c r="A571" t="s">
        <v>1663</v>
      </c>
      <c r="B571">
        <v>95</v>
      </c>
      <c r="C571" t="s">
        <v>452</v>
      </c>
      <c r="D571" t="s">
        <v>1664</v>
      </c>
      <c r="E571" t="s">
        <v>65</v>
      </c>
      <c r="F571" t="s">
        <v>623</v>
      </c>
      <c r="G571" t="s">
        <v>1665</v>
      </c>
      <c r="H571" t="s">
        <v>21</v>
      </c>
      <c r="I571" s="1">
        <v>49</v>
      </c>
      <c r="J571" t="s">
        <v>22</v>
      </c>
      <c r="K571">
        <v>49</v>
      </c>
      <c r="L571">
        <v>8</v>
      </c>
      <c r="M571">
        <v>6.125</v>
      </c>
      <c r="N571" t="str">
        <f t="shared" si="8"/>
        <v>Low</v>
      </c>
      <c r="O571">
        <v>67</v>
      </c>
      <c r="P571">
        <v>88</v>
      </c>
    </row>
    <row r="572" spans="1:16" x14ac:dyDescent="0.3">
      <c r="A572" t="s">
        <v>1666</v>
      </c>
      <c r="B572">
        <v>95</v>
      </c>
      <c r="C572" t="s">
        <v>1579</v>
      </c>
      <c r="D572" t="s">
        <v>277</v>
      </c>
      <c r="E572" t="s">
        <v>18</v>
      </c>
      <c r="F572" t="s">
        <v>867</v>
      </c>
      <c r="G572" t="s">
        <v>1667</v>
      </c>
      <c r="H572" t="s">
        <v>21</v>
      </c>
      <c r="I572" t="s">
        <v>1668</v>
      </c>
      <c r="J572" t="s">
        <v>164</v>
      </c>
      <c r="K572">
        <v>430</v>
      </c>
      <c r="L572">
        <v>7.0547981450000004</v>
      </c>
      <c r="M572">
        <v>60.951425</v>
      </c>
      <c r="N572" t="str">
        <f t="shared" si="8"/>
        <v>Medium</v>
      </c>
      <c r="O572">
        <v>52</v>
      </c>
      <c r="P572">
        <v>74</v>
      </c>
    </row>
    <row r="573" spans="1:16" x14ac:dyDescent="0.3">
      <c r="A573" t="s">
        <v>1669</v>
      </c>
      <c r="B573">
        <v>95</v>
      </c>
      <c r="C573" t="s">
        <v>1670</v>
      </c>
      <c r="D573" t="s">
        <v>1671</v>
      </c>
      <c r="E573" t="s">
        <v>65</v>
      </c>
      <c r="F573" t="s">
        <v>357</v>
      </c>
      <c r="G573" t="s">
        <v>589</v>
      </c>
      <c r="H573" t="s">
        <v>21</v>
      </c>
      <c r="I573" s="1">
        <v>25</v>
      </c>
      <c r="J573" t="s">
        <v>103</v>
      </c>
      <c r="K573">
        <v>25</v>
      </c>
      <c r="L573">
        <v>12</v>
      </c>
      <c r="M573">
        <v>2.0833333330000001</v>
      </c>
      <c r="N573" t="str">
        <f t="shared" si="8"/>
        <v>Low</v>
      </c>
      <c r="O573">
        <v>60</v>
      </c>
      <c r="P573">
        <v>84</v>
      </c>
    </row>
    <row r="574" spans="1:16" x14ac:dyDescent="0.3">
      <c r="A574" t="s">
        <v>1672</v>
      </c>
      <c r="B574">
        <v>95</v>
      </c>
      <c r="C574" t="s">
        <v>344</v>
      </c>
      <c r="D574" t="s">
        <v>1673</v>
      </c>
      <c r="E574" t="s">
        <v>65</v>
      </c>
      <c r="F574" t="s">
        <v>408</v>
      </c>
      <c r="G574" t="s">
        <v>562</v>
      </c>
      <c r="H574" t="s">
        <v>406</v>
      </c>
      <c r="I574" s="1">
        <v>60</v>
      </c>
      <c r="J574" t="s">
        <v>43</v>
      </c>
      <c r="K574">
        <v>60</v>
      </c>
      <c r="L574">
        <v>4</v>
      </c>
      <c r="M574">
        <v>15</v>
      </c>
      <c r="N574" t="str">
        <f t="shared" si="8"/>
        <v>Low</v>
      </c>
      <c r="O574">
        <v>60</v>
      </c>
      <c r="P574">
        <v>82</v>
      </c>
    </row>
    <row r="575" spans="1:16" x14ac:dyDescent="0.3">
      <c r="A575" t="s">
        <v>1674</v>
      </c>
      <c r="B575">
        <v>95</v>
      </c>
      <c r="C575" t="s">
        <v>74</v>
      </c>
      <c r="D575" t="s">
        <v>75</v>
      </c>
      <c r="E575" t="s">
        <v>18</v>
      </c>
      <c r="F575" t="s">
        <v>1675</v>
      </c>
      <c r="G575" t="s">
        <v>1676</v>
      </c>
      <c r="H575" t="s">
        <v>78</v>
      </c>
      <c r="I575" s="1">
        <v>45.45</v>
      </c>
      <c r="J575" t="s">
        <v>79</v>
      </c>
      <c r="K575">
        <v>45.45</v>
      </c>
      <c r="L575">
        <v>16</v>
      </c>
      <c r="M575">
        <v>2.8406250000000002</v>
      </c>
      <c r="N575" t="str">
        <f t="shared" si="8"/>
        <v>Low</v>
      </c>
      <c r="O575">
        <v>56</v>
      </c>
      <c r="P575">
        <v>71</v>
      </c>
    </row>
    <row r="576" spans="1:16" x14ac:dyDescent="0.3">
      <c r="A576" t="s">
        <v>1677</v>
      </c>
      <c r="B576">
        <v>95</v>
      </c>
      <c r="C576" t="s">
        <v>31</v>
      </c>
      <c r="D576" t="s">
        <v>159</v>
      </c>
      <c r="E576" t="s">
        <v>18</v>
      </c>
      <c r="F576" t="s">
        <v>33</v>
      </c>
      <c r="G576" t="s">
        <v>1678</v>
      </c>
      <c r="H576" t="s">
        <v>162</v>
      </c>
      <c r="I576" t="s">
        <v>1679</v>
      </c>
      <c r="J576" t="s">
        <v>164</v>
      </c>
      <c r="K576">
        <v>580</v>
      </c>
      <c r="L576">
        <v>7.0547981450000004</v>
      </c>
      <c r="M576">
        <v>82.213549999999998</v>
      </c>
      <c r="N576" t="str">
        <f t="shared" si="8"/>
        <v>Medium</v>
      </c>
      <c r="O576">
        <v>58</v>
      </c>
      <c r="P576">
        <v>74</v>
      </c>
    </row>
    <row r="577" spans="1:16" x14ac:dyDescent="0.3">
      <c r="A577" t="s">
        <v>1680</v>
      </c>
      <c r="B577">
        <v>95</v>
      </c>
      <c r="C577" t="s">
        <v>1681</v>
      </c>
      <c r="D577" t="s">
        <v>1682</v>
      </c>
      <c r="E577" t="s">
        <v>18</v>
      </c>
      <c r="F577" t="s">
        <v>148</v>
      </c>
      <c r="G577" t="s">
        <v>313</v>
      </c>
      <c r="H577" t="s">
        <v>673</v>
      </c>
      <c r="I577" s="1">
        <v>18.95</v>
      </c>
      <c r="J577" t="s">
        <v>103</v>
      </c>
      <c r="K577">
        <v>18.95</v>
      </c>
      <c r="L577">
        <v>12</v>
      </c>
      <c r="M577">
        <v>1.579166667</v>
      </c>
      <c r="N577" t="str">
        <f t="shared" si="8"/>
        <v>Low</v>
      </c>
      <c r="O577">
        <v>58</v>
      </c>
      <c r="P577">
        <v>80</v>
      </c>
    </row>
    <row r="578" spans="1:16" x14ac:dyDescent="0.3">
      <c r="A578" t="s">
        <v>1683</v>
      </c>
      <c r="B578">
        <v>95</v>
      </c>
      <c r="C578" t="s">
        <v>31</v>
      </c>
      <c r="D578" t="s">
        <v>159</v>
      </c>
      <c r="E578" t="s">
        <v>60</v>
      </c>
      <c r="F578" t="s">
        <v>227</v>
      </c>
      <c r="G578" t="s">
        <v>1684</v>
      </c>
      <c r="H578" t="s">
        <v>162</v>
      </c>
      <c r="I578" t="s">
        <v>1685</v>
      </c>
      <c r="J578" t="s">
        <v>164</v>
      </c>
      <c r="K578">
        <v>550</v>
      </c>
      <c r="L578">
        <v>7.0547981450000004</v>
      </c>
      <c r="M578">
        <v>77.961124999999996</v>
      </c>
      <c r="N578" t="str">
        <f t="shared" si="8"/>
        <v>Medium</v>
      </c>
      <c r="O578">
        <v>44</v>
      </c>
      <c r="P578">
        <v>62</v>
      </c>
    </row>
    <row r="579" spans="1:16" x14ac:dyDescent="0.3">
      <c r="A579" t="s">
        <v>1686</v>
      </c>
      <c r="B579">
        <v>95</v>
      </c>
      <c r="C579" t="s">
        <v>449</v>
      </c>
      <c r="D579" t="s">
        <v>1687</v>
      </c>
      <c r="E579" t="s">
        <v>65</v>
      </c>
      <c r="F579" t="s">
        <v>174</v>
      </c>
      <c r="G579" t="s">
        <v>1325</v>
      </c>
      <c r="H579" t="s">
        <v>21</v>
      </c>
      <c r="I579" s="1">
        <v>32</v>
      </c>
      <c r="J579" t="s">
        <v>103</v>
      </c>
      <c r="K579">
        <v>32</v>
      </c>
      <c r="L579">
        <v>12</v>
      </c>
      <c r="M579">
        <v>2.6666666669999999</v>
      </c>
      <c r="N579" t="str">
        <f t="shared" ref="N579:N642" si="9">IF(M579&lt;50,"Low",IF(M579&lt;150,"Medium",IF(M579&lt;1000,"High","Very High")))</f>
        <v>Low</v>
      </c>
      <c r="O579">
        <v>64</v>
      </c>
      <c r="P579">
        <v>84</v>
      </c>
    </row>
    <row r="580" spans="1:16" x14ac:dyDescent="0.3">
      <c r="A580" t="s">
        <v>1688</v>
      </c>
      <c r="B580">
        <v>95</v>
      </c>
      <c r="C580" t="s">
        <v>678</v>
      </c>
      <c r="D580" t="s">
        <v>237</v>
      </c>
      <c r="E580" t="s">
        <v>65</v>
      </c>
      <c r="F580" t="s">
        <v>434</v>
      </c>
      <c r="G580" t="s">
        <v>1689</v>
      </c>
      <c r="H580" t="s">
        <v>240</v>
      </c>
      <c r="I580" s="1">
        <v>10</v>
      </c>
      <c r="J580" t="s">
        <v>22</v>
      </c>
      <c r="K580">
        <v>10</v>
      </c>
      <c r="L580">
        <v>8</v>
      </c>
      <c r="M580">
        <v>1.25</v>
      </c>
      <c r="N580" t="str">
        <f t="shared" si="9"/>
        <v>Low</v>
      </c>
      <c r="O580">
        <v>58</v>
      </c>
      <c r="P580">
        <v>84</v>
      </c>
    </row>
    <row r="581" spans="1:16" x14ac:dyDescent="0.3">
      <c r="A581" t="s">
        <v>1690</v>
      </c>
      <c r="B581">
        <v>95</v>
      </c>
      <c r="C581" t="s">
        <v>180</v>
      </c>
      <c r="D581" t="s">
        <v>1691</v>
      </c>
      <c r="E581" t="s">
        <v>18</v>
      </c>
      <c r="F581" t="s">
        <v>1059</v>
      </c>
      <c r="G581" t="s">
        <v>188</v>
      </c>
      <c r="H581" t="s">
        <v>21</v>
      </c>
      <c r="I581" s="1">
        <v>30</v>
      </c>
      <c r="J581" t="s">
        <v>103</v>
      </c>
      <c r="K581">
        <v>30</v>
      </c>
      <c r="L581">
        <v>12</v>
      </c>
      <c r="M581">
        <v>2.5</v>
      </c>
      <c r="N581" t="str">
        <f t="shared" si="9"/>
        <v>Low</v>
      </c>
      <c r="O581">
        <v>61</v>
      </c>
      <c r="P581">
        <v>80</v>
      </c>
    </row>
    <row r="582" spans="1:16" x14ac:dyDescent="0.3">
      <c r="A582" t="s">
        <v>1692</v>
      </c>
      <c r="B582">
        <v>95</v>
      </c>
      <c r="C582" t="s">
        <v>180</v>
      </c>
      <c r="D582" t="s">
        <v>1693</v>
      </c>
      <c r="E582" t="s">
        <v>65</v>
      </c>
      <c r="F582" t="s">
        <v>66</v>
      </c>
      <c r="G582" t="s">
        <v>1694</v>
      </c>
      <c r="H582" t="s">
        <v>385</v>
      </c>
      <c r="I582" s="1">
        <v>29</v>
      </c>
      <c r="J582" t="s">
        <v>530</v>
      </c>
      <c r="K582">
        <v>29</v>
      </c>
      <c r="L582">
        <v>10</v>
      </c>
      <c r="M582">
        <v>2.9</v>
      </c>
      <c r="N582" t="str">
        <f t="shared" si="9"/>
        <v>Low</v>
      </c>
      <c r="O582">
        <v>64</v>
      </c>
      <c r="P582">
        <v>88</v>
      </c>
    </row>
    <row r="583" spans="1:16" x14ac:dyDescent="0.3">
      <c r="A583" t="s">
        <v>1695</v>
      </c>
      <c r="B583">
        <v>95</v>
      </c>
      <c r="C583" t="s">
        <v>1354</v>
      </c>
      <c r="D583" t="s">
        <v>25</v>
      </c>
      <c r="E583" t="s">
        <v>18</v>
      </c>
      <c r="F583" t="s">
        <v>662</v>
      </c>
      <c r="G583" t="s">
        <v>1696</v>
      </c>
      <c r="H583" t="s">
        <v>28</v>
      </c>
      <c r="I583" s="1">
        <v>39.950000000000003</v>
      </c>
      <c r="J583" t="s">
        <v>530</v>
      </c>
      <c r="K583">
        <v>39.950000000000003</v>
      </c>
      <c r="L583">
        <v>10</v>
      </c>
      <c r="M583">
        <v>3.9950000000000001</v>
      </c>
      <c r="N583" t="str">
        <f t="shared" si="9"/>
        <v>Low</v>
      </c>
      <c r="O583">
        <v>57</v>
      </c>
      <c r="P583">
        <v>74</v>
      </c>
    </row>
    <row r="584" spans="1:16" x14ac:dyDescent="0.3">
      <c r="A584" t="s">
        <v>1697</v>
      </c>
      <c r="B584">
        <v>95</v>
      </c>
      <c r="C584" t="s">
        <v>121</v>
      </c>
      <c r="D584" t="s">
        <v>1698</v>
      </c>
      <c r="E584" t="s">
        <v>60</v>
      </c>
      <c r="F584" t="s">
        <v>1699</v>
      </c>
      <c r="G584" t="s">
        <v>118</v>
      </c>
      <c r="H584" t="s">
        <v>184</v>
      </c>
      <c r="I584" s="1">
        <v>16.5</v>
      </c>
      <c r="J584" t="s">
        <v>103</v>
      </c>
      <c r="K584">
        <v>16.5</v>
      </c>
      <c r="L584">
        <v>12</v>
      </c>
      <c r="M584">
        <v>1.375</v>
      </c>
      <c r="N584" t="str">
        <f t="shared" si="9"/>
        <v>Low</v>
      </c>
      <c r="O584">
        <v>52</v>
      </c>
      <c r="P584">
        <v>61</v>
      </c>
    </row>
    <row r="585" spans="1:16" x14ac:dyDescent="0.3">
      <c r="A585" t="s">
        <v>1700</v>
      </c>
      <c r="B585">
        <v>95</v>
      </c>
      <c r="C585" t="s">
        <v>1701</v>
      </c>
      <c r="D585" t="s">
        <v>811</v>
      </c>
      <c r="E585" t="s">
        <v>65</v>
      </c>
      <c r="F585" t="s">
        <v>142</v>
      </c>
      <c r="G585" t="s">
        <v>1702</v>
      </c>
      <c r="H585" t="s">
        <v>406</v>
      </c>
      <c r="I585" s="1">
        <v>59</v>
      </c>
      <c r="J585" t="s">
        <v>530</v>
      </c>
      <c r="K585">
        <v>59</v>
      </c>
      <c r="L585">
        <v>10</v>
      </c>
      <c r="M585">
        <v>5.9</v>
      </c>
      <c r="N585" t="str">
        <f t="shared" si="9"/>
        <v>Low</v>
      </c>
      <c r="O585">
        <v>62</v>
      </c>
      <c r="P585">
        <v>84</v>
      </c>
    </row>
    <row r="586" spans="1:16" x14ac:dyDescent="0.3">
      <c r="A586" t="s">
        <v>1703</v>
      </c>
      <c r="B586">
        <v>95</v>
      </c>
      <c r="C586" t="s">
        <v>411</v>
      </c>
      <c r="D586" t="s">
        <v>286</v>
      </c>
      <c r="E586" t="s">
        <v>65</v>
      </c>
      <c r="F586" t="s">
        <v>408</v>
      </c>
      <c r="G586" t="s">
        <v>589</v>
      </c>
      <c r="H586" t="s">
        <v>113</v>
      </c>
      <c r="I586" s="1">
        <v>25</v>
      </c>
      <c r="J586" t="s">
        <v>103</v>
      </c>
      <c r="K586">
        <v>25</v>
      </c>
      <c r="L586">
        <v>12</v>
      </c>
      <c r="M586">
        <v>2.0833333330000001</v>
      </c>
      <c r="N586" t="str">
        <f t="shared" si="9"/>
        <v>Low</v>
      </c>
      <c r="O586">
        <v>60</v>
      </c>
      <c r="P586">
        <v>82</v>
      </c>
    </row>
    <row r="587" spans="1:16" x14ac:dyDescent="0.3">
      <c r="A587" t="s">
        <v>1704</v>
      </c>
      <c r="B587">
        <v>95</v>
      </c>
      <c r="C587" t="s">
        <v>16</v>
      </c>
      <c r="D587" t="s">
        <v>1705</v>
      </c>
      <c r="E587" t="s">
        <v>18</v>
      </c>
      <c r="F587" t="s">
        <v>383</v>
      </c>
      <c r="G587" t="s">
        <v>112</v>
      </c>
      <c r="H587" t="s">
        <v>21</v>
      </c>
      <c r="I587" s="1">
        <v>18</v>
      </c>
      <c r="J587" t="s">
        <v>103</v>
      </c>
      <c r="K587">
        <v>18</v>
      </c>
      <c r="L587">
        <v>12</v>
      </c>
      <c r="M587">
        <v>1.5</v>
      </c>
      <c r="N587" t="str">
        <f t="shared" si="9"/>
        <v>Low</v>
      </c>
      <c r="O587">
        <v>58</v>
      </c>
      <c r="P587">
        <v>78</v>
      </c>
    </row>
    <row r="588" spans="1:16" x14ac:dyDescent="0.3">
      <c r="A588" t="s">
        <v>1706</v>
      </c>
      <c r="B588">
        <v>95</v>
      </c>
      <c r="C588" t="s">
        <v>579</v>
      </c>
      <c r="D588" t="s">
        <v>237</v>
      </c>
      <c r="E588" t="s">
        <v>18</v>
      </c>
      <c r="F588" t="s">
        <v>368</v>
      </c>
      <c r="G588" t="s">
        <v>124</v>
      </c>
      <c r="H588" t="s">
        <v>240</v>
      </c>
      <c r="I588" s="1">
        <v>15</v>
      </c>
      <c r="J588" t="s">
        <v>103</v>
      </c>
      <c r="K588">
        <v>15</v>
      </c>
      <c r="L588">
        <v>12</v>
      </c>
      <c r="M588">
        <v>1.25</v>
      </c>
      <c r="N588" t="str">
        <f t="shared" si="9"/>
        <v>Low</v>
      </c>
      <c r="O588">
        <v>52</v>
      </c>
      <c r="P588">
        <v>70</v>
      </c>
    </row>
    <row r="589" spans="1:16" x14ac:dyDescent="0.3">
      <c r="A589" t="s">
        <v>1707</v>
      </c>
      <c r="B589">
        <v>95</v>
      </c>
      <c r="C589" t="s">
        <v>966</v>
      </c>
      <c r="D589" t="s">
        <v>258</v>
      </c>
      <c r="E589" t="s">
        <v>18</v>
      </c>
      <c r="F589" t="s">
        <v>70</v>
      </c>
      <c r="G589" t="s">
        <v>1708</v>
      </c>
      <c r="H589" t="s">
        <v>261</v>
      </c>
      <c r="I589" t="s">
        <v>1709</v>
      </c>
      <c r="J589" t="s">
        <v>134</v>
      </c>
      <c r="K589">
        <v>450</v>
      </c>
      <c r="L589">
        <v>3.5273990720000001</v>
      </c>
      <c r="M589">
        <v>127.57275</v>
      </c>
      <c r="N589" t="str">
        <f t="shared" si="9"/>
        <v>Medium</v>
      </c>
      <c r="O589">
        <v>56</v>
      </c>
      <c r="P589">
        <v>76</v>
      </c>
    </row>
    <row r="590" spans="1:16" x14ac:dyDescent="0.3">
      <c r="A590" t="s">
        <v>1710</v>
      </c>
      <c r="B590">
        <v>95</v>
      </c>
      <c r="C590" t="s">
        <v>31</v>
      </c>
      <c r="D590" t="s">
        <v>266</v>
      </c>
      <c r="E590" t="s">
        <v>65</v>
      </c>
      <c r="F590" t="s">
        <v>66</v>
      </c>
      <c r="G590" t="s">
        <v>1711</v>
      </c>
      <c r="H590" t="s">
        <v>21</v>
      </c>
      <c r="I590" t="s">
        <v>796</v>
      </c>
      <c r="J590" t="s">
        <v>164</v>
      </c>
      <c r="K590">
        <v>650</v>
      </c>
      <c r="L590">
        <v>7.0547981450000004</v>
      </c>
      <c r="M590">
        <v>92.135874999999999</v>
      </c>
      <c r="N590" t="str">
        <f t="shared" si="9"/>
        <v>Medium</v>
      </c>
      <c r="O590">
        <v>64</v>
      </c>
      <c r="P590">
        <v>88</v>
      </c>
    </row>
    <row r="591" spans="1:16" x14ac:dyDescent="0.3">
      <c r="A591" t="s">
        <v>1712</v>
      </c>
      <c r="B591">
        <v>95</v>
      </c>
      <c r="C591" t="s">
        <v>1579</v>
      </c>
      <c r="D591" t="s">
        <v>277</v>
      </c>
      <c r="E591" t="s">
        <v>65</v>
      </c>
      <c r="F591" t="s">
        <v>506</v>
      </c>
      <c r="G591" t="s">
        <v>1713</v>
      </c>
      <c r="H591" t="s">
        <v>21</v>
      </c>
      <c r="I591" t="s">
        <v>659</v>
      </c>
      <c r="J591" t="s">
        <v>164</v>
      </c>
      <c r="K591">
        <v>750</v>
      </c>
      <c r="L591">
        <v>7.0547981450000004</v>
      </c>
      <c r="M591">
        <v>106.310625</v>
      </c>
      <c r="N591" t="str">
        <f t="shared" si="9"/>
        <v>Medium</v>
      </c>
      <c r="O591">
        <v>62</v>
      </c>
      <c r="P591">
        <v>82</v>
      </c>
    </row>
    <row r="592" spans="1:16" x14ac:dyDescent="0.3">
      <c r="A592" t="s">
        <v>1714</v>
      </c>
      <c r="B592">
        <v>95</v>
      </c>
      <c r="C592" t="s">
        <v>16</v>
      </c>
      <c r="D592" t="s">
        <v>226</v>
      </c>
      <c r="E592" t="s">
        <v>18</v>
      </c>
      <c r="F592" t="s">
        <v>416</v>
      </c>
      <c r="G592" t="s">
        <v>538</v>
      </c>
      <c r="H592" t="s">
        <v>222</v>
      </c>
      <c r="I592" s="1">
        <v>23</v>
      </c>
      <c r="J592" t="s">
        <v>103</v>
      </c>
      <c r="K592">
        <v>23</v>
      </c>
      <c r="L592">
        <v>12</v>
      </c>
      <c r="M592">
        <v>1.9166666670000001</v>
      </c>
      <c r="N592" t="str">
        <f t="shared" si="9"/>
        <v>Low</v>
      </c>
      <c r="O592">
        <v>59</v>
      </c>
      <c r="P592">
        <v>77</v>
      </c>
    </row>
    <row r="593" spans="1:16" x14ac:dyDescent="0.3">
      <c r="A593" t="s">
        <v>586</v>
      </c>
      <c r="B593">
        <v>95</v>
      </c>
      <c r="C593" t="s">
        <v>115</v>
      </c>
      <c r="D593" t="s">
        <v>587</v>
      </c>
      <c r="E593" t="s">
        <v>18</v>
      </c>
      <c r="F593" t="s">
        <v>41</v>
      </c>
      <c r="G593" t="s">
        <v>632</v>
      </c>
      <c r="H593" t="s">
        <v>113</v>
      </c>
      <c r="I593" s="1">
        <v>29</v>
      </c>
      <c r="J593" t="s">
        <v>103</v>
      </c>
      <c r="K593">
        <v>29</v>
      </c>
      <c r="L593">
        <v>12</v>
      </c>
      <c r="M593">
        <v>2.4166666669999999</v>
      </c>
      <c r="N593" t="str">
        <f t="shared" si="9"/>
        <v>Low</v>
      </c>
      <c r="O593">
        <v>58</v>
      </c>
      <c r="P593">
        <v>76</v>
      </c>
    </row>
    <row r="594" spans="1:16" x14ac:dyDescent="0.3">
      <c r="A594" t="s">
        <v>1715</v>
      </c>
      <c r="B594">
        <v>95</v>
      </c>
      <c r="C594" t="s">
        <v>24</v>
      </c>
      <c r="D594" t="s">
        <v>25</v>
      </c>
      <c r="E594" t="s">
        <v>18</v>
      </c>
      <c r="F594" t="s">
        <v>26</v>
      </c>
      <c r="G594" t="s">
        <v>1716</v>
      </c>
      <c r="H594" t="s">
        <v>28</v>
      </c>
      <c r="I594" s="1">
        <v>70</v>
      </c>
      <c r="J594" t="s">
        <v>22</v>
      </c>
      <c r="K594">
        <v>70</v>
      </c>
      <c r="L594">
        <v>8</v>
      </c>
      <c r="M594">
        <v>8.75</v>
      </c>
      <c r="N594" t="str">
        <f t="shared" si="9"/>
        <v>Low</v>
      </c>
      <c r="O594">
        <v>54</v>
      </c>
      <c r="P594">
        <v>78</v>
      </c>
    </row>
    <row r="595" spans="1:16" x14ac:dyDescent="0.3">
      <c r="A595" t="s">
        <v>1717</v>
      </c>
      <c r="B595">
        <v>95</v>
      </c>
      <c r="C595" t="s">
        <v>146</v>
      </c>
      <c r="D595" t="s">
        <v>207</v>
      </c>
      <c r="E595" t="s">
        <v>60</v>
      </c>
      <c r="F595" t="s">
        <v>593</v>
      </c>
      <c r="G595" t="s">
        <v>233</v>
      </c>
      <c r="H595" t="s">
        <v>113</v>
      </c>
      <c r="I595" t="s">
        <v>234</v>
      </c>
      <c r="J595" t="s">
        <v>22</v>
      </c>
      <c r="K595">
        <v>350</v>
      </c>
      <c r="L595">
        <v>8</v>
      </c>
      <c r="M595">
        <v>43.75</v>
      </c>
      <c r="N595" t="str">
        <f t="shared" si="9"/>
        <v>Low</v>
      </c>
      <c r="O595">
        <v>52</v>
      </c>
      <c r="P595">
        <v>68</v>
      </c>
    </row>
    <row r="596" spans="1:16" x14ac:dyDescent="0.3">
      <c r="A596" t="s">
        <v>1718</v>
      </c>
      <c r="B596">
        <v>95</v>
      </c>
      <c r="C596" t="s">
        <v>612</v>
      </c>
      <c r="D596" t="s">
        <v>1719</v>
      </c>
      <c r="E596" t="s">
        <v>724</v>
      </c>
      <c r="F596" t="s">
        <v>1720</v>
      </c>
      <c r="G596" t="s">
        <v>422</v>
      </c>
      <c r="H596" t="s">
        <v>1656</v>
      </c>
      <c r="I596" s="1">
        <v>24</v>
      </c>
      <c r="J596" t="s">
        <v>22</v>
      </c>
      <c r="K596">
        <v>24</v>
      </c>
      <c r="L596">
        <v>8</v>
      </c>
      <c r="M596">
        <v>3</v>
      </c>
      <c r="N596" t="str">
        <f t="shared" si="9"/>
        <v>Low</v>
      </c>
      <c r="O596">
        <v>42</v>
      </c>
      <c r="P596">
        <v>55</v>
      </c>
    </row>
    <row r="597" spans="1:16" x14ac:dyDescent="0.3">
      <c r="A597" t="s">
        <v>1721</v>
      </c>
      <c r="B597">
        <v>95</v>
      </c>
      <c r="C597" t="s">
        <v>958</v>
      </c>
      <c r="D597" t="s">
        <v>1722</v>
      </c>
      <c r="E597" t="s">
        <v>18</v>
      </c>
      <c r="F597" t="s">
        <v>216</v>
      </c>
      <c r="G597" t="s">
        <v>1723</v>
      </c>
      <c r="H597" t="s">
        <v>512</v>
      </c>
      <c r="I597" t="s">
        <v>1724</v>
      </c>
      <c r="J597" t="s">
        <v>22</v>
      </c>
      <c r="K597">
        <v>1450</v>
      </c>
      <c r="L597">
        <v>8</v>
      </c>
      <c r="M597">
        <v>181.25</v>
      </c>
      <c r="N597" t="str">
        <f t="shared" si="9"/>
        <v>High</v>
      </c>
      <c r="O597">
        <v>57</v>
      </c>
      <c r="P597">
        <v>77</v>
      </c>
    </row>
    <row r="598" spans="1:16" x14ac:dyDescent="0.3">
      <c r="A598" t="s">
        <v>1725</v>
      </c>
      <c r="B598">
        <v>95</v>
      </c>
      <c r="C598" t="s">
        <v>16</v>
      </c>
      <c r="D598" t="s">
        <v>193</v>
      </c>
      <c r="E598" t="s">
        <v>18</v>
      </c>
      <c r="F598" t="s">
        <v>383</v>
      </c>
      <c r="G598" t="s">
        <v>538</v>
      </c>
      <c r="H598" t="s">
        <v>196</v>
      </c>
      <c r="I598" s="1">
        <v>23</v>
      </c>
      <c r="J598" t="s">
        <v>103</v>
      </c>
      <c r="K598">
        <v>23</v>
      </c>
      <c r="L598">
        <v>12</v>
      </c>
      <c r="M598">
        <v>1.9166666670000001</v>
      </c>
      <c r="N598" t="str">
        <f t="shared" si="9"/>
        <v>Low</v>
      </c>
      <c r="O598">
        <v>58</v>
      </c>
      <c r="P598">
        <v>78</v>
      </c>
    </row>
    <row r="599" spans="1:16" x14ac:dyDescent="0.3">
      <c r="A599" t="s">
        <v>1726</v>
      </c>
      <c r="B599">
        <v>95</v>
      </c>
      <c r="C599" t="s">
        <v>16</v>
      </c>
      <c r="D599" t="s">
        <v>1727</v>
      </c>
      <c r="E599" t="s">
        <v>65</v>
      </c>
      <c r="F599" t="s">
        <v>609</v>
      </c>
      <c r="G599" t="s">
        <v>321</v>
      </c>
      <c r="H599" t="s">
        <v>21</v>
      </c>
      <c r="I599" s="1">
        <v>25</v>
      </c>
      <c r="J599" t="s">
        <v>22</v>
      </c>
      <c r="K599">
        <v>25</v>
      </c>
      <c r="L599">
        <v>8</v>
      </c>
      <c r="M599">
        <v>3.125</v>
      </c>
      <c r="N599" t="str">
        <f t="shared" si="9"/>
        <v>Low</v>
      </c>
      <c r="O599">
        <v>62</v>
      </c>
      <c r="P599">
        <v>86</v>
      </c>
    </row>
    <row r="600" spans="1:16" x14ac:dyDescent="0.3">
      <c r="A600" t="s">
        <v>1728</v>
      </c>
      <c r="B600">
        <v>95</v>
      </c>
      <c r="C600" t="s">
        <v>1729</v>
      </c>
      <c r="D600" t="s">
        <v>286</v>
      </c>
      <c r="E600" t="s">
        <v>18</v>
      </c>
      <c r="F600" t="s">
        <v>489</v>
      </c>
      <c r="G600" t="s">
        <v>1730</v>
      </c>
      <c r="H600" t="s">
        <v>113</v>
      </c>
      <c r="I600" s="1">
        <v>16.25</v>
      </c>
      <c r="J600" t="s">
        <v>530</v>
      </c>
      <c r="K600">
        <v>16.25</v>
      </c>
      <c r="L600">
        <v>10</v>
      </c>
      <c r="M600">
        <v>1.625</v>
      </c>
      <c r="N600" t="str">
        <f t="shared" si="9"/>
        <v>Low</v>
      </c>
      <c r="O600">
        <v>57</v>
      </c>
      <c r="P600">
        <v>81</v>
      </c>
    </row>
    <row r="601" spans="1:16" x14ac:dyDescent="0.3">
      <c r="A601" t="s">
        <v>1731</v>
      </c>
      <c r="B601">
        <v>95</v>
      </c>
      <c r="C601" t="s">
        <v>1732</v>
      </c>
      <c r="D601" t="s">
        <v>1077</v>
      </c>
      <c r="E601" t="s">
        <v>65</v>
      </c>
      <c r="F601" t="s">
        <v>1733</v>
      </c>
      <c r="G601" t="s">
        <v>1325</v>
      </c>
      <c r="H601" t="s">
        <v>21</v>
      </c>
      <c r="I601" s="1">
        <v>32</v>
      </c>
      <c r="J601" t="s">
        <v>103</v>
      </c>
      <c r="K601">
        <v>32</v>
      </c>
      <c r="L601">
        <v>12</v>
      </c>
      <c r="M601">
        <v>2.6666666669999999</v>
      </c>
      <c r="N601" t="str">
        <f t="shared" si="9"/>
        <v>Low</v>
      </c>
      <c r="O601">
        <v>59</v>
      </c>
      <c r="P601">
        <v>86</v>
      </c>
    </row>
    <row r="602" spans="1:16" x14ac:dyDescent="0.3">
      <c r="A602" t="s">
        <v>1734</v>
      </c>
      <c r="B602">
        <v>95</v>
      </c>
      <c r="C602" t="s">
        <v>24</v>
      </c>
      <c r="D602" t="s">
        <v>25</v>
      </c>
      <c r="E602" t="s">
        <v>18</v>
      </c>
      <c r="F602" t="s">
        <v>528</v>
      </c>
      <c r="G602" t="s">
        <v>435</v>
      </c>
      <c r="H602" t="s">
        <v>28</v>
      </c>
      <c r="I602" s="1">
        <v>75</v>
      </c>
      <c r="J602" t="s">
        <v>22</v>
      </c>
      <c r="K602">
        <v>75</v>
      </c>
      <c r="L602">
        <v>8</v>
      </c>
      <c r="M602">
        <v>9.375</v>
      </c>
      <c r="N602" t="str">
        <f t="shared" si="9"/>
        <v>Low</v>
      </c>
      <c r="O602">
        <v>57</v>
      </c>
      <c r="P602">
        <v>83</v>
      </c>
    </row>
    <row r="603" spans="1:16" x14ac:dyDescent="0.3">
      <c r="A603" t="s">
        <v>1735</v>
      </c>
      <c r="B603">
        <v>95</v>
      </c>
      <c r="C603" t="s">
        <v>276</v>
      </c>
      <c r="D603" t="s">
        <v>1736</v>
      </c>
      <c r="E603" t="s">
        <v>65</v>
      </c>
      <c r="F603" t="s">
        <v>1737</v>
      </c>
      <c r="G603" t="s">
        <v>305</v>
      </c>
      <c r="H603" t="s">
        <v>21</v>
      </c>
      <c r="I603" s="1">
        <v>30</v>
      </c>
      <c r="J603" t="s">
        <v>306</v>
      </c>
      <c r="K603">
        <v>30</v>
      </c>
      <c r="L603">
        <v>8.8184976810000002</v>
      </c>
      <c r="M603">
        <v>3.4019400000000002</v>
      </c>
      <c r="N603" t="str">
        <f t="shared" si="9"/>
        <v>Low</v>
      </c>
      <c r="O603">
        <v>65</v>
      </c>
      <c r="P603">
        <v>81</v>
      </c>
    </row>
    <row r="604" spans="1:16" x14ac:dyDescent="0.3">
      <c r="A604" t="s">
        <v>1738</v>
      </c>
      <c r="B604">
        <v>95</v>
      </c>
      <c r="C604" t="s">
        <v>344</v>
      </c>
      <c r="D604" t="s">
        <v>1739</v>
      </c>
      <c r="E604" t="s">
        <v>65</v>
      </c>
      <c r="F604" t="s">
        <v>1737</v>
      </c>
      <c r="G604" t="s">
        <v>562</v>
      </c>
      <c r="H604" t="s">
        <v>406</v>
      </c>
      <c r="I604" s="1">
        <v>60</v>
      </c>
      <c r="J604" t="s">
        <v>43</v>
      </c>
      <c r="K604">
        <v>60</v>
      </c>
      <c r="L604">
        <v>4</v>
      </c>
      <c r="M604">
        <v>15</v>
      </c>
      <c r="N604" t="str">
        <f t="shared" si="9"/>
        <v>Low</v>
      </c>
      <c r="O604">
        <v>65</v>
      </c>
      <c r="P604">
        <v>81</v>
      </c>
    </row>
    <row r="605" spans="1:16" x14ac:dyDescent="0.3">
      <c r="A605" t="s">
        <v>1740</v>
      </c>
      <c r="B605">
        <v>95</v>
      </c>
      <c r="C605" t="s">
        <v>16</v>
      </c>
      <c r="D605" t="s">
        <v>1741</v>
      </c>
      <c r="E605" t="s">
        <v>18</v>
      </c>
      <c r="F605" t="s">
        <v>160</v>
      </c>
      <c r="G605" t="s">
        <v>716</v>
      </c>
      <c r="H605" t="s">
        <v>102</v>
      </c>
      <c r="I605" s="1">
        <v>22</v>
      </c>
      <c r="J605" t="s">
        <v>22</v>
      </c>
      <c r="K605">
        <v>22</v>
      </c>
      <c r="L605">
        <v>8</v>
      </c>
      <c r="M605">
        <v>2.75</v>
      </c>
      <c r="N605" t="str">
        <f t="shared" si="9"/>
        <v>Low</v>
      </c>
      <c r="O605">
        <v>60</v>
      </c>
      <c r="P605">
        <v>78</v>
      </c>
    </row>
    <row r="606" spans="1:16" x14ac:dyDescent="0.3">
      <c r="A606" t="s">
        <v>1742</v>
      </c>
      <c r="B606">
        <v>95</v>
      </c>
      <c r="C606" t="s">
        <v>146</v>
      </c>
      <c r="D606" t="s">
        <v>1743</v>
      </c>
      <c r="E606" t="s">
        <v>18</v>
      </c>
      <c r="F606" t="s">
        <v>1198</v>
      </c>
      <c r="G606" t="s">
        <v>815</v>
      </c>
      <c r="H606" t="s">
        <v>162</v>
      </c>
      <c r="I606" t="s">
        <v>150</v>
      </c>
      <c r="J606" t="s">
        <v>22</v>
      </c>
      <c r="K606">
        <v>300</v>
      </c>
      <c r="L606">
        <v>8</v>
      </c>
      <c r="M606">
        <v>37.5</v>
      </c>
      <c r="N606" t="str">
        <f t="shared" si="9"/>
        <v>Low</v>
      </c>
      <c r="O606">
        <v>56</v>
      </c>
      <c r="P606">
        <v>72</v>
      </c>
    </row>
    <row r="607" spans="1:16" x14ac:dyDescent="0.3">
      <c r="A607" t="s">
        <v>1744</v>
      </c>
      <c r="B607">
        <v>95</v>
      </c>
      <c r="C607" t="s">
        <v>146</v>
      </c>
      <c r="D607" t="s">
        <v>1745</v>
      </c>
      <c r="E607" t="s">
        <v>65</v>
      </c>
      <c r="F607" t="s">
        <v>1184</v>
      </c>
      <c r="G607" t="s">
        <v>480</v>
      </c>
      <c r="H607" t="s">
        <v>21</v>
      </c>
      <c r="I607" t="s">
        <v>229</v>
      </c>
      <c r="J607" t="s">
        <v>43</v>
      </c>
      <c r="K607">
        <v>450</v>
      </c>
      <c r="L607">
        <v>4</v>
      </c>
      <c r="M607">
        <v>112.5</v>
      </c>
      <c r="N607" t="str">
        <f t="shared" si="9"/>
        <v>Medium</v>
      </c>
      <c r="O607">
        <v>64</v>
      </c>
      <c r="P607">
        <v>80</v>
      </c>
    </row>
    <row r="608" spans="1:16" x14ac:dyDescent="0.3">
      <c r="A608" t="s">
        <v>1746</v>
      </c>
      <c r="B608">
        <v>95</v>
      </c>
      <c r="C608" t="s">
        <v>1747</v>
      </c>
      <c r="D608" t="s">
        <v>1013</v>
      </c>
      <c r="E608" t="s">
        <v>18</v>
      </c>
      <c r="F608" t="s">
        <v>269</v>
      </c>
      <c r="G608" t="s">
        <v>901</v>
      </c>
      <c r="H608" t="s">
        <v>217</v>
      </c>
      <c r="I608" s="1">
        <v>19</v>
      </c>
      <c r="J608" t="s">
        <v>103</v>
      </c>
      <c r="K608">
        <v>19</v>
      </c>
      <c r="L608">
        <v>12</v>
      </c>
      <c r="M608">
        <v>1.5833333329999999</v>
      </c>
      <c r="N608" t="str">
        <f t="shared" si="9"/>
        <v>Low</v>
      </c>
      <c r="O608">
        <v>56</v>
      </c>
      <c r="P608">
        <v>74</v>
      </c>
    </row>
    <row r="609" spans="1:16" x14ac:dyDescent="0.3">
      <c r="A609" t="s">
        <v>1748</v>
      </c>
      <c r="B609">
        <v>95</v>
      </c>
      <c r="C609" t="s">
        <v>540</v>
      </c>
      <c r="D609" t="s">
        <v>75</v>
      </c>
      <c r="E609" t="s">
        <v>18</v>
      </c>
      <c r="F609" t="s">
        <v>160</v>
      </c>
      <c r="G609" t="s">
        <v>462</v>
      </c>
      <c r="H609" t="s">
        <v>78</v>
      </c>
      <c r="I609" s="1">
        <v>45</v>
      </c>
      <c r="J609" t="s">
        <v>22</v>
      </c>
      <c r="K609">
        <v>45</v>
      </c>
      <c r="L609">
        <v>8</v>
      </c>
      <c r="M609">
        <v>5.625</v>
      </c>
      <c r="N609" t="str">
        <f t="shared" si="9"/>
        <v>Low</v>
      </c>
      <c r="O609">
        <v>60</v>
      </c>
      <c r="P609">
        <v>78</v>
      </c>
    </row>
    <row r="610" spans="1:16" x14ac:dyDescent="0.3">
      <c r="A610" t="s">
        <v>1749</v>
      </c>
      <c r="B610">
        <v>95</v>
      </c>
      <c r="C610" t="s">
        <v>146</v>
      </c>
      <c r="D610" t="s">
        <v>193</v>
      </c>
      <c r="E610" t="s">
        <v>18</v>
      </c>
      <c r="F610" t="s">
        <v>1618</v>
      </c>
      <c r="G610" t="s">
        <v>1750</v>
      </c>
      <c r="H610" t="s">
        <v>196</v>
      </c>
      <c r="I610" t="s">
        <v>1751</v>
      </c>
      <c r="J610" t="s">
        <v>22</v>
      </c>
      <c r="K610">
        <v>270</v>
      </c>
      <c r="L610">
        <v>8</v>
      </c>
      <c r="M610">
        <v>33.75</v>
      </c>
      <c r="N610" t="str">
        <f t="shared" si="9"/>
        <v>Low</v>
      </c>
      <c r="O610">
        <v>58</v>
      </c>
      <c r="P610">
        <v>79</v>
      </c>
    </row>
    <row r="611" spans="1:16" x14ac:dyDescent="0.3">
      <c r="A611" t="s">
        <v>1752</v>
      </c>
      <c r="B611">
        <v>95</v>
      </c>
      <c r="C611" t="s">
        <v>1753</v>
      </c>
      <c r="D611" t="s">
        <v>1754</v>
      </c>
      <c r="E611" t="s">
        <v>18</v>
      </c>
      <c r="F611" t="s">
        <v>1755</v>
      </c>
      <c r="G611" t="s">
        <v>520</v>
      </c>
      <c r="H611" t="s">
        <v>1754</v>
      </c>
      <c r="I611" s="1">
        <v>21</v>
      </c>
      <c r="J611" t="s">
        <v>103</v>
      </c>
      <c r="K611">
        <v>21</v>
      </c>
      <c r="L611">
        <v>12</v>
      </c>
      <c r="M611">
        <v>1.75</v>
      </c>
      <c r="N611" t="str">
        <f t="shared" si="9"/>
        <v>Low</v>
      </c>
      <c r="O611">
        <v>57</v>
      </c>
      <c r="P611">
        <v>73</v>
      </c>
    </row>
    <row r="612" spans="1:16" x14ac:dyDescent="0.3">
      <c r="A612" t="s">
        <v>1756</v>
      </c>
      <c r="B612">
        <v>95</v>
      </c>
      <c r="C612" t="s">
        <v>1757</v>
      </c>
      <c r="D612" t="s">
        <v>1758</v>
      </c>
      <c r="E612" t="s">
        <v>18</v>
      </c>
      <c r="F612" t="s">
        <v>1618</v>
      </c>
      <c r="G612" t="s">
        <v>376</v>
      </c>
      <c r="H612" t="s">
        <v>1759</v>
      </c>
      <c r="I612" s="1">
        <v>20</v>
      </c>
      <c r="J612" t="s">
        <v>103</v>
      </c>
      <c r="K612">
        <v>20</v>
      </c>
      <c r="L612">
        <v>12</v>
      </c>
      <c r="M612">
        <v>1.6666666670000001</v>
      </c>
      <c r="N612" t="str">
        <f t="shared" si="9"/>
        <v>Low</v>
      </c>
      <c r="O612">
        <v>58</v>
      </c>
      <c r="P612">
        <v>79</v>
      </c>
    </row>
    <row r="613" spans="1:16" x14ac:dyDescent="0.3">
      <c r="A613" t="s">
        <v>1760</v>
      </c>
      <c r="B613">
        <v>95</v>
      </c>
      <c r="C613" t="s">
        <v>564</v>
      </c>
      <c r="D613" t="s">
        <v>401</v>
      </c>
      <c r="E613" t="s">
        <v>18</v>
      </c>
      <c r="F613" t="s">
        <v>312</v>
      </c>
      <c r="G613" t="s">
        <v>1761</v>
      </c>
      <c r="H613" t="s">
        <v>240</v>
      </c>
      <c r="I613" s="1">
        <v>10</v>
      </c>
      <c r="J613" t="s">
        <v>1762</v>
      </c>
      <c r="K613">
        <v>10</v>
      </c>
      <c r="L613">
        <v>25088</v>
      </c>
      <c r="M613">
        <v>3.9859699999999999E-4</v>
      </c>
      <c r="N613" t="str">
        <f t="shared" si="9"/>
        <v>Low</v>
      </c>
      <c r="O613">
        <v>54</v>
      </c>
      <c r="P613">
        <v>76</v>
      </c>
    </row>
    <row r="614" spans="1:16" x14ac:dyDescent="0.3">
      <c r="A614" t="s">
        <v>1763</v>
      </c>
      <c r="B614">
        <v>95</v>
      </c>
      <c r="C614" t="s">
        <v>568</v>
      </c>
      <c r="D614" t="s">
        <v>1764</v>
      </c>
      <c r="E614" t="s">
        <v>65</v>
      </c>
      <c r="F614" t="s">
        <v>434</v>
      </c>
      <c r="G614" t="s">
        <v>535</v>
      </c>
      <c r="H614" t="s">
        <v>102</v>
      </c>
      <c r="I614" s="1">
        <v>22</v>
      </c>
      <c r="J614" t="s">
        <v>103</v>
      </c>
      <c r="K614">
        <v>22</v>
      </c>
      <c r="L614">
        <v>12</v>
      </c>
      <c r="M614">
        <v>1.8333333329999999</v>
      </c>
      <c r="N614" t="str">
        <f t="shared" si="9"/>
        <v>Low</v>
      </c>
      <c r="O614">
        <v>58</v>
      </c>
      <c r="P614">
        <v>84</v>
      </c>
    </row>
    <row r="615" spans="1:16" x14ac:dyDescent="0.3">
      <c r="A615" t="s">
        <v>1765</v>
      </c>
      <c r="B615">
        <v>95</v>
      </c>
      <c r="C615" t="s">
        <v>236</v>
      </c>
      <c r="D615" t="s">
        <v>102</v>
      </c>
      <c r="E615" t="s">
        <v>60</v>
      </c>
      <c r="F615" t="s">
        <v>250</v>
      </c>
      <c r="G615" t="s">
        <v>1766</v>
      </c>
      <c r="H615" t="s">
        <v>102</v>
      </c>
      <c r="I615" t="s">
        <v>1274</v>
      </c>
      <c r="J615" t="s">
        <v>22</v>
      </c>
      <c r="K615">
        <v>1400</v>
      </c>
      <c r="L615">
        <v>8</v>
      </c>
      <c r="M615">
        <v>175</v>
      </c>
      <c r="N615" t="str">
        <f t="shared" si="9"/>
        <v>High</v>
      </c>
      <c r="O615">
        <v>44</v>
      </c>
      <c r="P615">
        <v>60</v>
      </c>
    </row>
    <row r="616" spans="1:16" x14ac:dyDescent="0.3">
      <c r="A616" t="s">
        <v>1767</v>
      </c>
      <c r="B616">
        <v>95</v>
      </c>
      <c r="C616" t="s">
        <v>31</v>
      </c>
      <c r="D616" t="s">
        <v>1768</v>
      </c>
      <c r="E616" t="s">
        <v>65</v>
      </c>
      <c r="F616" t="s">
        <v>1769</v>
      </c>
      <c r="G616" t="s">
        <v>1770</v>
      </c>
      <c r="H616" t="s">
        <v>512</v>
      </c>
      <c r="I616" t="s">
        <v>764</v>
      </c>
      <c r="J616" t="s">
        <v>134</v>
      </c>
      <c r="K616">
        <v>950</v>
      </c>
      <c r="L616">
        <v>3.5273990720000001</v>
      </c>
      <c r="M616">
        <v>269.32024999999999</v>
      </c>
      <c r="N616" t="str">
        <f t="shared" si="9"/>
        <v>High</v>
      </c>
      <c r="O616">
        <v>69</v>
      </c>
      <c r="P616">
        <v>88</v>
      </c>
    </row>
    <row r="617" spans="1:16" x14ac:dyDescent="0.3">
      <c r="A617" t="s">
        <v>1771</v>
      </c>
      <c r="B617">
        <v>95</v>
      </c>
      <c r="C617" t="s">
        <v>786</v>
      </c>
      <c r="D617" t="s">
        <v>1772</v>
      </c>
      <c r="E617" t="s">
        <v>18</v>
      </c>
      <c r="F617" t="s">
        <v>657</v>
      </c>
      <c r="G617" t="s">
        <v>1773</v>
      </c>
      <c r="H617" t="s">
        <v>1774</v>
      </c>
      <c r="I617" s="1">
        <v>16</v>
      </c>
      <c r="J617" t="s">
        <v>103</v>
      </c>
      <c r="K617">
        <v>16</v>
      </c>
      <c r="L617">
        <v>12</v>
      </c>
      <c r="M617">
        <v>1.3333333329999999</v>
      </c>
      <c r="N617" t="str">
        <f t="shared" si="9"/>
        <v>Low</v>
      </c>
      <c r="O617">
        <v>55</v>
      </c>
      <c r="P617">
        <v>79</v>
      </c>
    </row>
    <row r="618" spans="1:16" x14ac:dyDescent="0.3">
      <c r="A618" t="s">
        <v>1775</v>
      </c>
      <c r="B618">
        <v>95</v>
      </c>
      <c r="C618" t="s">
        <v>16</v>
      </c>
      <c r="D618" t="s">
        <v>1776</v>
      </c>
      <c r="E618" t="s">
        <v>65</v>
      </c>
      <c r="F618" t="s">
        <v>336</v>
      </c>
      <c r="G618" t="s">
        <v>538</v>
      </c>
      <c r="H618" t="s">
        <v>102</v>
      </c>
      <c r="I618" s="1">
        <v>23</v>
      </c>
      <c r="J618" t="s">
        <v>103</v>
      </c>
      <c r="K618">
        <v>23</v>
      </c>
      <c r="L618">
        <v>12</v>
      </c>
      <c r="M618">
        <v>1.9166666670000001</v>
      </c>
      <c r="N618" t="str">
        <f t="shared" si="9"/>
        <v>Low</v>
      </c>
      <c r="O618">
        <v>63</v>
      </c>
      <c r="P618">
        <v>81</v>
      </c>
    </row>
    <row r="619" spans="1:16" x14ac:dyDescent="0.3">
      <c r="A619" t="s">
        <v>1777</v>
      </c>
      <c r="B619">
        <v>95</v>
      </c>
      <c r="C619" t="s">
        <v>16</v>
      </c>
      <c r="D619" t="s">
        <v>1778</v>
      </c>
      <c r="E619" t="s">
        <v>18</v>
      </c>
      <c r="F619" t="s">
        <v>416</v>
      </c>
      <c r="G619" t="s">
        <v>716</v>
      </c>
      <c r="H619" t="s">
        <v>21</v>
      </c>
      <c r="I619" s="1">
        <v>22</v>
      </c>
      <c r="J619" t="s">
        <v>22</v>
      </c>
      <c r="K619">
        <v>22</v>
      </c>
      <c r="L619">
        <v>8</v>
      </c>
      <c r="M619">
        <v>2.75</v>
      </c>
      <c r="N619" t="str">
        <f t="shared" si="9"/>
        <v>Low</v>
      </c>
      <c r="O619">
        <v>59</v>
      </c>
      <c r="P619">
        <v>77</v>
      </c>
    </row>
    <row r="620" spans="1:16" x14ac:dyDescent="0.3">
      <c r="A620" t="s">
        <v>1779</v>
      </c>
      <c r="B620">
        <v>95</v>
      </c>
      <c r="C620" t="s">
        <v>374</v>
      </c>
      <c r="D620" t="s">
        <v>1741</v>
      </c>
      <c r="E620" t="s">
        <v>65</v>
      </c>
      <c r="F620" t="s">
        <v>81</v>
      </c>
      <c r="G620" t="s">
        <v>501</v>
      </c>
      <c r="H620" t="s">
        <v>102</v>
      </c>
      <c r="I620" s="1">
        <v>24</v>
      </c>
      <c r="J620" t="s">
        <v>103</v>
      </c>
      <c r="K620">
        <v>24</v>
      </c>
      <c r="L620">
        <v>12</v>
      </c>
      <c r="M620">
        <v>2</v>
      </c>
      <c r="N620" t="str">
        <f t="shared" si="9"/>
        <v>Low</v>
      </c>
      <c r="O620">
        <v>62</v>
      </c>
      <c r="P620">
        <v>80</v>
      </c>
    </row>
    <row r="621" spans="1:16" x14ac:dyDescent="0.3">
      <c r="A621" t="s">
        <v>1780</v>
      </c>
      <c r="B621">
        <v>95</v>
      </c>
      <c r="C621" t="s">
        <v>31</v>
      </c>
      <c r="D621" t="s">
        <v>1781</v>
      </c>
      <c r="E621" t="s">
        <v>18</v>
      </c>
      <c r="F621" t="s">
        <v>368</v>
      </c>
      <c r="G621" t="s">
        <v>1782</v>
      </c>
      <c r="H621" t="s">
        <v>196</v>
      </c>
      <c r="I621" t="s">
        <v>1643</v>
      </c>
      <c r="J621" t="s">
        <v>164</v>
      </c>
      <c r="K621">
        <v>200</v>
      </c>
      <c r="L621">
        <v>7.0547981450000004</v>
      </c>
      <c r="M621">
        <v>28.349499999999999</v>
      </c>
      <c r="N621" t="str">
        <f t="shared" si="9"/>
        <v>Low</v>
      </c>
      <c r="O621">
        <v>52</v>
      </c>
      <c r="P621">
        <v>70</v>
      </c>
    </row>
    <row r="622" spans="1:16" x14ac:dyDescent="0.3">
      <c r="A622" t="s">
        <v>1783</v>
      </c>
      <c r="B622">
        <v>95</v>
      </c>
      <c r="C622" t="s">
        <v>136</v>
      </c>
      <c r="D622" t="s">
        <v>1406</v>
      </c>
      <c r="E622" t="s">
        <v>18</v>
      </c>
      <c r="F622" t="s">
        <v>383</v>
      </c>
      <c r="G622" t="s">
        <v>1784</v>
      </c>
      <c r="H622" t="s">
        <v>35</v>
      </c>
      <c r="I622" s="1">
        <v>21.95</v>
      </c>
      <c r="J622" t="s">
        <v>103</v>
      </c>
      <c r="K622">
        <v>21.95</v>
      </c>
      <c r="L622">
        <v>12</v>
      </c>
      <c r="M622">
        <v>1.829166667</v>
      </c>
      <c r="N622" t="str">
        <f t="shared" si="9"/>
        <v>Low</v>
      </c>
      <c r="O622">
        <v>58</v>
      </c>
      <c r="P622">
        <v>78</v>
      </c>
    </row>
    <row r="623" spans="1:16" x14ac:dyDescent="0.3">
      <c r="A623" t="s">
        <v>1785</v>
      </c>
      <c r="B623">
        <v>95</v>
      </c>
      <c r="C623" t="s">
        <v>152</v>
      </c>
      <c r="D623" t="s">
        <v>967</v>
      </c>
      <c r="E623" t="s">
        <v>65</v>
      </c>
      <c r="F623" t="s">
        <v>66</v>
      </c>
      <c r="G623" t="s">
        <v>808</v>
      </c>
      <c r="H623" t="s">
        <v>196</v>
      </c>
      <c r="I623" t="s">
        <v>163</v>
      </c>
      <c r="J623" t="s">
        <v>797</v>
      </c>
      <c r="K623">
        <v>550</v>
      </c>
      <c r="L623">
        <v>7.9366479129999998</v>
      </c>
      <c r="M623">
        <v>69.298777779999995</v>
      </c>
      <c r="N623" t="str">
        <f t="shared" si="9"/>
        <v>Medium</v>
      </c>
      <c r="O623">
        <v>64</v>
      </c>
      <c r="P623">
        <v>88</v>
      </c>
    </row>
    <row r="624" spans="1:16" x14ac:dyDescent="0.3">
      <c r="A624" t="s">
        <v>1786</v>
      </c>
      <c r="B624">
        <v>95</v>
      </c>
      <c r="C624" t="s">
        <v>1787</v>
      </c>
      <c r="D624" t="s">
        <v>231</v>
      </c>
      <c r="E624" t="s">
        <v>65</v>
      </c>
      <c r="F624" t="s">
        <v>100</v>
      </c>
      <c r="G624" t="s">
        <v>1788</v>
      </c>
      <c r="H624" t="s">
        <v>196</v>
      </c>
      <c r="I624" t="s">
        <v>163</v>
      </c>
      <c r="J624" t="s">
        <v>674</v>
      </c>
      <c r="K624">
        <v>550</v>
      </c>
      <c r="L624">
        <v>8.0071958940000005</v>
      </c>
      <c r="M624">
        <v>68.68821586</v>
      </c>
      <c r="N624" t="str">
        <f t="shared" si="9"/>
        <v>Medium</v>
      </c>
      <c r="O624">
        <v>64</v>
      </c>
      <c r="P624">
        <v>86</v>
      </c>
    </row>
    <row r="625" spans="1:16" x14ac:dyDescent="0.3">
      <c r="A625" t="s">
        <v>1789</v>
      </c>
      <c r="B625">
        <v>95</v>
      </c>
      <c r="C625" t="s">
        <v>115</v>
      </c>
      <c r="D625" t="s">
        <v>266</v>
      </c>
      <c r="E625" t="s">
        <v>18</v>
      </c>
      <c r="F625" t="s">
        <v>1790</v>
      </c>
      <c r="G625" t="s">
        <v>260</v>
      </c>
      <c r="H625" t="s">
        <v>21</v>
      </c>
      <c r="I625" s="1">
        <v>16.95</v>
      </c>
      <c r="J625" t="s">
        <v>103</v>
      </c>
      <c r="K625">
        <v>16.95</v>
      </c>
      <c r="L625">
        <v>12</v>
      </c>
      <c r="M625">
        <v>1.4125000000000001</v>
      </c>
      <c r="N625" t="str">
        <f t="shared" si="9"/>
        <v>Low</v>
      </c>
      <c r="O625">
        <v>63</v>
      </c>
      <c r="P625">
        <v>72</v>
      </c>
    </row>
    <row r="626" spans="1:16" x14ac:dyDescent="0.3">
      <c r="A626" t="s">
        <v>1791</v>
      </c>
      <c r="B626">
        <v>95</v>
      </c>
      <c r="C626" t="s">
        <v>16</v>
      </c>
      <c r="D626" t="s">
        <v>1792</v>
      </c>
      <c r="E626" t="s">
        <v>18</v>
      </c>
      <c r="F626" t="s">
        <v>220</v>
      </c>
      <c r="G626" t="s">
        <v>1611</v>
      </c>
      <c r="H626" t="s">
        <v>196</v>
      </c>
      <c r="I626" s="1">
        <v>12.95</v>
      </c>
      <c r="J626" t="s">
        <v>103</v>
      </c>
      <c r="K626">
        <v>12.95</v>
      </c>
      <c r="L626">
        <v>12</v>
      </c>
      <c r="M626">
        <v>1.079166667</v>
      </c>
      <c r="N626" t="str">
        <f t="shared" si="9"/>
        <v>Low</v>
      </c>
      <c r="O626">
        <v>57</v>
      </c>
      <c r="P626">
        <v>76</v>
      </c>
    </row>
    <row r="627" spans="1:16" x14ac:dyDescent="0.3">
      <c r="A627" t="s">
        <v>1793</v>
      </c>
      <c r="B627">
        <v>95</v>
      </c>
      <c r="C627" t="s">
        <v>146</v>
      </c>
      <c r="D627" t="s">
        <v>207</v>
      </c>
      <c r="E627" t="s">
        <v>18</v>
      </c>
      <c r="F627" t="s">
        <v>668</v>
      </c>
      <c r="G627" t="s">
        <v>233</v>
      </c>
      <c r="H627" t="s">
        <v>113</v>
      </c>
      <c r="I627" t="s">
        <v>234</v>
      </c>
      <c r="J627" t="s">
        <v>22</v>
      </c>
      <c r="K627">
        <v>350</v>
      </c>
      <c r="L627">
        <v>8</v>
      </c>
      <c r="M627">
        <v>43.75</v>
      </c>
      <c r="N627" t="str">
        <f t="shared" si="9"/>
        <v>Low</v>
      </c>
      <c r="O627">
        <v>58</v>
      </c>
      <c r="P627">
        <v>82</v>
      </c>
    </row>
    <row r="628" spans="1:16" x14ac:dyDescent="0.3">
      <c r="A628" t="s">
        <v>1794</v>
      </c>
      <c r="B628">
        <v>95</v>
      </c>
      <c r="C628" t="s">
        <v>146</v>
      </c>
      <c r="D628" t="s">
        <v>1795</v>
      </c>
      <c r="E628" t="s">
        <v>65</v>
      </c>
      <c r="F628" t="s">
        <v>142</v>
      </c>
      <c r="G628" t="s">
        <v>1796</v>
      </c>
      <c r="H628" t="s">
        <v>196</v>
      </c>
      <c r="I628" t="s">
        <v>1523</v>
      </c>
      <c r="J628" t="s">
        <v>22</v>
      </c>
      <c r="K628">
        <v>330</v>
      </c>
      <c r="L628">
        <v>8</v>
      </c>
      <c r="M628">
        <v>41.25</v>
      </c>
      <c r="N628" t="str">
        <f t="shared" si="9"/>
        <v>Low</v>
      </c>
      <c r="O628">
        <v>62</v>
      </c>
      <c r="P628">
        <v>84</v>
      </c>
    </row>
    <row r="629" spans="1:16" x14ac:dyDescent="0.3">
      <c r="A629" t="s">
        <v>1797</v>
      </c>
      <c r="B629">
        <v>95</v>
      </c>
      <c r="C629" t="s">
        <v>411</v>
      </c>
      <c r="D629" t="s">
        <v>1798</v>
      </c>
      <c r="E629" t="s">
        <v>18</v>
      </c>
      <c r="F629" t="s">
        <v>269</v>
      </c>
      <c r="G629" t="s">
        <v>585</v>
      </c>
      <c r="H629" t="s">
        <v>196</v>
      </c>
      <c r="I629" s="1">
        <v>20.99</v>
      </c>
      <c r="J629" t="s">
        <v>103</v>
      </c>
      <c r="K629">
        <v>20.99</v>
      </c>
      <c r="L629">
        <v>12</v>
      </c>
      <c r="M629">
        <v>1.7491666669999999</v>
      </c>
      <c r="N629" t="str">
        <f t="shared" si="9"/>
        <v>Low</v>
      </c>
      <c r="O629">
        <v>56</v>
      </c>
      <c r="P629">
        <v>74</v>
      </c>
    </row>
    <row r="630" spans="1:16" x14ac:dyDescent="0.3">
      <c r="A630" t="s">
        <v>1799</v>
      </c>
      <c r="B630">
        <v>95</v>
      </c>
      <c r="C630" t="s">
        <v>612</v>
      </c>
      <c r="D630" t="s">
        <v>1800</v>
      </c>
      <c r="E630" t="s">
        <v>65</v>
      </c>
      <c r="F630" t="s">
        <v>66</v>
      </c>
      <c r="G630" t="s">
        <v>56</v>
      </c>
      <c r="H630" t="s">
        <v>406</v>
      </c>
      <c r="I630" s="1">
        <v>35</v>
      </c>
      <c r="J630" t="s">
        <v>22</v>
      </c>
      <c r="K630">
        <v>35</v>
      </c>
      <c r="L630">
        <v>8</v>
      </c>
      <c r="M630">
        <v>4.375</v>
      </c>
      <c r="N630" t="str">
        <f t="shared" si="9"/>
        <v>Low</v>
      </c>
      <c r="O630">
        <v>64</v>
      </c>
      <c r="P630">
        <v>88</v>
      </c>
    </row>
    <row r="631" spans="1:16" x14ac:dyDescent="0.3">
      <c r="A631" t="s">
        <v>1801</v>
      </c>
      <c r="B631">
        <v>95</v>
      </c>
      <c r="C631" t="s">
        <v>1732</v>
      </c>
      <c r="D631" t="s">
        <v>249</v>
      </c>
      <c r="E631" t="s">
        <v>65</v>
      </c>
      <c r="F631" t="s">
        <v>291</v>
      </c>
      <c r="G631" t="s">
        <v>520</v>
      </c>
      <c r="H631" t="s">
        <v>217</v>
      </c>
      <c r="I631" s="1">
        <v>21</v>
      </c>
      <c r="J631" t="s">
        <v>103</v>
      </c>
      <c r="K631">
        <v>21</v>
      </c>
      <c r="L631">
        <v>12</v>
      </c>
      <c r="M631">
        <v>1.75</v>
      </c>
      <c r="N631" t="str">
        <f t="shared" si="9"/>
        <v>Low</v>
      </c>
      <c r="O631">
        <v>64</v>
      </c>
      <c r="P631">
        <v>82</v>
      </c>
    </row>
    <row r="632" spans="1:16" x14ac:dyDescent="0.3">
      <c r="A632" t="s">
        <v>1802</v>
      </c>
      <c r="B632">
        <v>95</v>
      </c>
      <c r="C632" t="s">
        <v>236</v>
      </c>
      <c r="D632" t="s">
        <v>1203</v>
      </c>
      <c r="E632" t="s">
        <v>724</v>
      </c>
      <c r="F632" t="s">
        <v>1803</v>
      </c>
      <c r="G632" t="s">
        <v>1804</v>
      </c>
      <c r="H632" t="s">
        <v>673</v>
      </c>
      <c r="I632" t="s">
        <v>1805</v>
      </c>
      <c r="J632" t="s">
        <v>22</v>
      </c>
      <c r="K632">
        <v>1300</v>
      </c>
      <c r="L632">
        <v>8</v>
      </c>
      <c r="M632">
        <v>162.5</v>
      </c>
      <c r="N632" t="str">
        <f t="shared" si="9"/>
        <v>High</v>
      </c>
      <c r="O632">
        <v>38</v>
      </c>
      <c r="P632">
        <v>46</v>
      </c>
    </row>
    <row r="633" spans="1:16" x14ac:dyDescent="0.3">
      <c r="A633" t="s">
        <v>1806</v>
      </c>
      <c r="B633">
        <v>95</v>
      </c>
      <c r="C633" t="s">
        <v>105</v>
      </c>
      <c r="D633" t="s">
        <v>1062</v>
      </c>
      <c r="E633" t="s">
        <v>65</v>
      </c>
      <c r="F633" t="s">
        <v>1564</v>
      </c>
      <c r="G633" t="s">
        <v>1807</v>
      </c>
      <c r="H633" t="s">
        <v>21</v>
      </c>
      <c r="I633" s="1">
        <v>47.25</v>
      </c>
      <c r="J633" t="s">
        <v>103</v>
      </c>
      <c r="K633">
        <v>47.25</v>
      </c>
      <c r="L633">
        <v>12</v>
      </c>
      <c r="M633">
        <v>3.9375</v>
      </c>
      <c r="N633" t="str">
        <f t="shared" si="9"/>
        <v>Low</v>
      </c>
      <c r="O633">
        <v>66</v>
      </c>
      <c r="P633">
        <v>90</v>
      </c>
    </row>
    <row r="634" spans="1:16" x14ac:dyDescent="0.3">
      <c r="A634" t="s">
        <v>1808</v>
      </c>
      <c r="B634">
        <v>95</v>
      </c>
      <c r="C634" t="s">
        <v>16</v>
      </c>
      <c r="D634" t="s">
        <v>277</v>
      </c>
      <c r="E634" t="s">
        <v>65</v>
      </c>
      <c r="F634" t="s">
        <v>1809</v>
      </c>
      <c r="G634" t="s">
        <v>1263</v>
      </c>
      <c r="H634" t="s">
        <v>21</v>
      </c>
      <c r="I634" s="1">
        <v>26</v>
      </c>
      <c r="J634" t="s">
        <v>22</v>
      </c>
      <c r="K634">
        <v>26</v>
      </c>
      <c r="L634">
        <v>8</v>
      </c>
      <c r="M634">
        <v>3.25</v>
      </c>
      <c r="N634" t="str">
        <f t="shared" si="9"/>
        <v>Low</v>
      </c>
      <c r="O634">
        <v>57</v>
      </c>
      <c r="P634">
        <v>89</v>
      </c>
    </row>
    <row r="635" spans="1:16" x14ac:dyDescent="0.3">
      <c r="A635" t="s">
        <v>1810</v>
      </c>
      <c r="B635">
        <v>95</v>
      </c>
      <c r="C635" t="s">
        <v>568</v>
      </c>
      <c r="D635" t="s">
        <v>1811</v>
      </c>
      <c r="E635" t="s">
        <v>18</v>
      </c>
      <c r="F635" t="s">
        <v>148</v>
      </c>
      <c r="G635" t="s">
        <v>501</v>
      </c>
      <c r="H635" t="s">
        <v>162</v>
      </c>
      <c r="I635" s="1">
        <v>24</v>
      </c>
      <c r="J635" t="s">
        <v>103</v>
      </c>
      <c r="K635">
        <v>24</v>
      </c>
      <c r="L635">
        <v>12</v>
      </c>
      <c r="M635">
        <v>2</v>
      </c>
      <c r="N635" t="str">
        <f t="shared" si="9"/>
        <v>Low</v>
      </c>
      <c r="O635">
        <v>58</v>
      </c>
      <c r="P635">
        <v>80</v>
      </c>
    </row>
    <row r="636" spans="1:16" x14ac:dyDescent="0.3">
      <c r="A636" t="s">
        <v>1812</v>
      </c>
      <c r="B636">
        <v>95</v>
      </c>
      <c r="C636" t="s">
        <v>1732</v>
      </c>
      <c r="D636" t="s">
        <v>1813</v>
      </c>
      <c r="E636" t="s">
        <v>65</v>
      </c>
      <c r="F636" t="s">
        <v>190</v>
      </c>
      <c r="G636" t="s">
        <v>901</v>
      </c>
      <c r="H636" t="s">
        <v>162</v>
      </c>
      <c r="I636" s="1">
        <v>19</v>
      </c>
      <c r="J636" t="s">
        <v>103</v>
      </c>
      <c r="K636">
        <v>19</v>
      </c>
      <c r="L636">
        <v>12</v>
      </c>
      <c r="M636">
        <v>1.5833333329999999</v>
      </c>
      <c r="N636" t="str">
        <f t="shared" si="9"/>
        <v>Low</v>
      </c>
      <c r="O636">
        <v>66</v>
      </c>
      <c r="P636">
        <v>84</v>
      </c>
    </row>
    <row r="637" spans="1:16" x14ac:dyDescent="0.3">
      <c r="A637" t="s">
        <v>1814</v>
      </c>
      <c r="B637">
        <v>95</v>
      </c>
      <c r="C637" t="s">
        <v>146</v>
      </c>
      <c r="D637" t="s">
        <v>231</v>
      </c>
      <c r="E637" t="s">
        <v>65</v>
      </c>
      <c r="F637" t="s">
        <v>408</v>
      </c>
      <c r="G637" t="s">
        <v>1815</v>
      </c>
      <c r="H637" t="s">
        <v>196</v>
      </c>
      <c r="I637" t="s">
        <v>1608</v>
      </c>
      <c r="J637" t="s">
        <v>22</v>
      </c>
      <c r="K637">
        <v>480</v>
      </c>
      <c r="L637">
        <v>8</v>
      </c>
      <c r="M637">
        <v>60</v>
      </c>
      <c r="N637" t="str">
        <f t="shared" si="9"/>
        <v>Medium</v>
      </c>
      <c r="O637">
        <v>60</v>
      </c>
      <c r="P637">
        <v>82</v>
      </c>
    </row>
    <row r="638" spans="1:16" x14ac:dyDescent="0.3">
      <c r="A638" t="s">
        <v>1816</v>
      </c>
      <c r="B638">
        <v>95</v>
      </c>
      <c r="C638" t="s">
        <v>146</v>
      </c>
      <c r="D638" t="s">
        <v>231</v>
      </c>
      <c r="E638" t="s">
        <v>65</v>
      </c>
      <c r="F638" t="s">
        <v>1817</v>
      </c>
      <c r="G638" t="s">
        <v>1815</v>
      </c>
      <c r="H638" t="s">
        <v>196</v>
      </c>
      <c r="I638" t="s">
        <v>1608</v>
      </c>
      <c r="J638" t="s">
        <v>22</v>
      </c>
      <c r="K638">
        <v>480</v>
      </c>
      <c r="L638">
        <v>8</v>
      </c>
      <c r="M638">
        <v>60</v>
      </c>
      <c r="N638" t="str">
        <f t="shared" si="9"/>
        <v>Medium</v>
      </c>
      <c r="O638">
        <v>57</v>
      </c>
      <c r="P638">
        <v>88</v>
      </c>
    </row>
    <row r="639" spans="1:16" x14ac:dyDescent="0.3">
      <c r="A639" t="s">
        <v>1818</v>
      </c>
      <c r="B639">
        <v>95</v>
      </c>
      <c r="C639" t="s">
        <v>146</v>
      </c>
      <c r="D639" t="s">
        <v>1819</v>
      </c>
      <c r="E639" t="s">
        <v>65</v>
      </c>
      <c r="F639" t="s">
        <v>142</v>
      </c>
      <c r="G639" t="s">
        <v>1820</v>
      </c>
      <c r="H639" t="s">
        <v>649</v>
      </c>
      <c r="I639" t="s">
        <v>1821</v>
      </c>
      <c r="J639" t="s">
        <v>43</v>
      </c>
      <c r="K639">
        <v>1110</v>
      </c>
      <c r="L639">
        <v>4</v>
      </c>
      <c r="M639">
        <v>277.5</v>
      </c>
      <c r="N639" t="str">
        <f t="shared" si="9"/>
        <v>High</v>
      </c>
      <c r="O639">
        <v>62</v>
      </c>
      <c r="P639">
        <v>84</v>
      </c>
    </row>
    <row r="640" spans="1:16" x14ac:dyDescent="0.3">
      <c r="A640" t="s">
        <v>1822</v>
      </c>
      <c r="B640">
        <v>95</v>
      </c>
      <c r="C640" t="s">
        <v>243</v>
      </c>
      <c r="D640" t="s">
        <v>17</v>
      </c>
      <c r="E640" t="s">
        <v>65</v>
      </c>
      <c r="F640" t="s">
        <v>1823</v>
      </c>
      <c r="G640" t="s">
        <v>1824</v>
      </c>
      <c r="H640" t="s">
        <v>21</v>
      </c>
      <c r="I640" s="1">
        <v>29</v>
      </c>
      <c r="J640" t="s">
        <v>821</v>
      </c>
      <c r="K640">
        <v>29</v>
      </c>
      <c r="L640">
        <v>1.7636995360000001</v>
      </c>
      <c r="M640">
        <v>16.442710000000002</v>
      </c>
      <c r="N640" t="str">
        <f t="shared" si="9"/>
        <v>Low</v>
      </c>
      <c r="O640">
        <v>70</v>
      </c>
      <c r="P640">
        <v>94</v>
      </c>
    </row>
    <row r="641" spans="1:16" x14ac:dyDescent="0.3">
      <c r="A641" t="s">
        <v>1825</v>
      </c>
      <c r="B641">
        <v>95</v>
      </c>
      <c r="C641" t="s">
        <v>105</v>
      </c>
      <c r="D641" t="s">
        <v>1826</v>
      </c>
      <c r="E641" t="s">
        <v>65</v>
      </c>
      <c r="F641" t="s">
        <v>142</v>
      </c>
      <c r="G641" t="s">
        <v>1827</v>
      </c>
      <c r="H641" t="s">
        <v>385</v>
      </c>
      <c r="I641" s="1">
        <v>39.25</v>
      </c>
      <c r="J641" t="s">
        <v>103</v>
      </c>
      <c r="K641">
        <v>39.25</v>
      </c>
      <c r="L641">
        <v>12</v>
      </c>
      <c r="M641">
        <v>3.2708333330000001</v>
      </c>
      <c r="N641" t="str">
        <f t="shared" si="9"/>
        <v>Low</v>
      </c>
      <c r="O641">
        <v>62</v>
      </c>
      <c r="P641">
        <v>84</v>
      </c>
    </row>
    <row r="642" spans="1:16" x14ac:dyDescent="0.3">
      <c r="A642" t="s">
        <v>1828</v>
      </c>
      <c r="B642">
        <v>95</v>
      </c>
      <c r="C642" t="s">
        <v>152</v>
      </c>
      <c r="D642" t="s">
        <v>1829</v>
      </c>
      <c r="E642" t="s">
        <v>60</v>
      </c>
      <c r="F642" t="s">
        <v>1830</v>
      </c>
      <c r="G642" t="s">
        <v>808</v>
      </c>
      <c r="H642" t="s">
        <v>1831</v>
      </c>
      <c r="I642" t="s">
        <v>163</v>
      </c>
      <c r="J642" t="s">
        <v>797</v>
      </c>
      <c r="K642">
        <v>550</v>
      </c>
      <c r="L642">
        <v>7.9366479129999998</v>
      </c>
      <c r="M642">
        <v>69.298777779999995</v>
      </c>
      <c r="N642" t="str">
        <f t="shared" si="9"/>
        <v>Medium</v>
      </c>
      <c r="O642">
        <v>47</v>
      </c>
      <c r="P642">
        <v>67</v>
      </c>
    </row>
    <row r="643" spans="1:16" x14ac:dyDescent="0.3">
      <c r="A643" t="s">
        <v>1832</v>
      </c>
      <c r="B643">
        <v>95</v>
      </c>
      <c r="C643" t="s">
        <v>678</v>
      </c>
      <c r="D643" t="s">
        <v>249</v>
      </c>
      <c r="E643" t="s">
        <v>18</v>
      </c>
      <c r="F643" t="s">
        <v>393</v>
      </c>
      <c r="G643" t="s">
        <v>912</v>
      </c>
      <c r="H643" t="s">
        <v>217</v>
      </c>
      <c r="I643" t="s">
        <v>302</v>
      </c>
      <c r="J643" t="s">
        <v>674</v>
      </c>
      <c r="K643">
        <v>600</v>
      </c>
      <c r="L643">
        <v>8.0071958940000005</v>
      </c>
      <c r="M643">
        <v>74.932599120000006</v>
      </c>
      <c r="N643" t="str">
        <f t="shared" ref="N643:N706" si="10">IF(M643&lt;50,"Low",IF(M643&lt;150,"Medium",IF(M643&lt;1000,"High","Very High")))</f>
        <v>Medium</v>
      </c>
      <c r="O643">
        <v>59</v>
      </c>
      <c r="P643">
        <v>81</v>
      </c>
    </row>
    <row r="644" spans="1:16" x14ac:dyDescent="0.3">
      <c r="A644" t="s">
        <v>1833</v>
      </c>
      <c r="B644">
        <v>95</v>
      </c>
      <c r="C644" t="s">
        <v>678</v>
      </c>
      <c r="D644" t="s">
        <v>834</v>
      </c>
      <c r="E644" t="s">
        <v>65</v>
      </c>
      <c r="F644" t="s">
        <v>1834</v>
      </c>
      <c r="G644" t="s">
        <v>912</v>
      </c>
      <c r="H644" t="s">
        <v>21</v>
      </c>
      <c r="I644" t="s">
        <v>302</v>
      </c>
      <c r="J644" t="s">
        <v>674</v>
      </c>
      <c r="K644">
        <v>600</v>
      </c>
      <c r="L644">
        <v>8.0071958940000005</v>
      </c>
      <c r="M644">
        <v>74.932599120000006</v>
      </c>
      <c r="N644" t="str">
        <f t="shared" si="10"/>
        <v>Medium</v>
      </c>
      <c r="O644">
        <v>62</v>
      </c>
      <c r="P644">
        <v>94</v>
      </c>
    </row>
    <row r="645" spans="1:16" x14ac:dyDescent="0.3">
      <c r="A645" t="s">
        <v>1835</v>
      </c>
      <c r="B645">
        <v>95</v>
      </c>
      <c r="C645" t="s">
        <v>1836</v>
      </c>
      <c r="D645" t="s">
        <v>1837</v>
      </c>
      <c r="E645" t="s">
        <v>60</v>
      </c>
      <c r="F645" t="s">
        <v>1838</v>
      </c>
      <c r="G645" t="s">
        <v>1839</v>
      </c>
      <c r="H645" t="s">
        <v>102</v>
      </c>
      <c r="I645" t="s">
        <v>1840</v>
      </c>
      <c r="J645" t="s">
        <v>79</v>
      </c>
      <c r="K645">
        <v>15</v>
      </c>
      <c r="L645">
        <v>16</v>
      </c>
      <c r="M645">
        <v>0.9375</v>
      </c>
      <c r="N645" t="str">
        <f t="shared" si="10"/>
        <v>Low</v>
      </c>
      <c r="O645">
        <v>48</v>
      </c>
      <c r="P645">
        <v>57</v>
      </c>
    </row>
    <row r="646" spans="1:16" x14ac:dyDescent="0.3">
      <c r="A646" t="s">
        <v>689</v>
      </c>
      <c r="B646">
        <v>95</v>
      </c>
      <c r="C646" t="s">
        <v>93</v>
      </c>
      <c r="D646" t="s">
        <v>94</v>
      </c>
      <c r="E646" t="s">
        <v>18</v>
      </c>
      <c r="F646" t="s">
        <v>867</v>
      </c>
      <c r="G646" t="s">
        <v>441</v>
      </c>
      <c r="H646" t="s">
        <v>97</v>
      </c>
      <c r="I646" s="1">
        <v>44.95</v>
      </c>
      <c r="J646" t="s">
        <v>22</v>
      </c>
      <c r="K646">
        <v>44.95</v>
      </c>
      <c r="L646">
        <v>8</v>
      </c>
      <c r="M646">
        <v>5.6187500000000004</v>
      </c>
      <c r="N646" t="str">
        <f t="shared" si="10"/>
        <v>Low</v>
      </c>
      <c r="O646">
        <v>52</v>
      </c>
      <c r="P646">
        <v>74</v>
      </c>
    </row>
    <row r="647" spans="1:16" x14ac:dyDescent="0.3">
      <c r="A647" t="s">
        <v>1841</v>
      </c>
      <c r="B647">
        <v>95</v>
      </c>
      <c r="C647" t="s">
        <v>16</v>
      </c>
      <c r="D647" t="s">
        <v>1842</v>
      </c>
      <c r="E647" t="s">
        <v>65</v>
      </c>
      <c r="F647" t="s">
        <v>142</v>
      </c>
      <c r="G647" t="s">
        <v>321</v>
      </c>
      <c r="H647" t="s">
        <v>21</v>
      </c>
      <c r="I647" s="1">
        <v>25</v>
      </c>
      <c r="J647" t="s">
        <v>22</v>
      </c>
      <c r="K647">
        <v>25</v>
      </c>
      <c r="L647">
        <v>8</v>
      </c>
      <c r="M647">
        <v>3.125</v>
      </c>
      <c r="N647" t="str">
        <f t="shared" si="10"/>
        <v>Low</v>
      </c>
      <c r="O647">
        <v>62</v>
      </c>
      <c r="P647">
        <v>84</v>
      </c>
    </row>
    <row r="648" spans="1:16" x14ac:dyDescent="0.3">
      <c r="A648" t="s">
        <v>1843</v>
      </c>
      <c r="B648">
        <v>95</v>
      </c>
      <c r="C648" t="s">
        <v>115</v>
      </c>
      <c r="D648" t="s">
        <v>1844</v>
      </c>
      <c r="E648" t="s">
        <v>60</v>
      </c>
      <c r="F648" t="s">
        <v>1845</v>
      </c>
      <c r="G648" t="s">
        <v>520</v>
      </c>
      <c r="H648" t="s">
        <v>113</v>
      </c>
      <c r="I648" s="1">
        <v>21</v>
      </c>
      <c r="J648" t="s">
        <v>103</v>
      </c>
      <c r="K648">
        <v>21</v>
      </c>
      <c r="L648">
        <v>12</v>
      </c>
      <c r="M648">
        <v>1.75</v>
      </c>
      <c r="N648" t="str">
        <f t="shared" si="10"/>
        <v>Low</v>
      </c>
      <c r="O648">
        <v>50</v>
      </c>
      <c r="P648">
        <v>66</v>
      </c>
    </row>
    <row r="649" spans="1:16" x14ac:dyDescent="0.3">
      <c r="A649" t="s">
        <v>1846</v>
      </c>
      <c r="B649">
        <v>95</v>
      </c>
      <c r="C649" t="s">
        <v>146</v>
      </c>
      <c r="D649" t="s">
        <v>231</v>
      </c>
      <c r="E649" t="s">
        <v>18</v>
      </c>
      <c r="F649" t="s">
        <v>444</v>
      </c>
      <c r="G649" t="s">
        <v>1589</v>
      </c>
      <c r="H649" t="s">
        <v>196</v>
      </c>
      <c r="I649" t="s">
        <v>1590</v>
      </c>
      <c r="J649" t="s">
        <v>22</v>
      </c>
      <c r="K649">
        <v>280</v>
      </c>
      <c r="L649">
        <v>8</v>
      </c>
      <c r="M649">
        <v>35</v>
      </c>
      <c r="N649" t="str">
        <f t="shared" si="10"/>
        <v>Low</v>
      </c>
      <c r="O649">
        <v>58</v>
      </c>
      <c r="P649">
        <v>77</v>
      </c>
    </row>
    <row r="650" spans="1:16" x14ac:dyDescent="0.3">
      <c r="A650" t="s">
        <v>1847</v>
      </c>
      <c r="B650">
        <v>95</v>
      </c>
      <c r="C650" t="s">
        <v>1848</v>
      </c>
      <c r="D650" t="s">
        <v>1754</v>
      </c>
      <c r="E650" t="s">
        <v>724</v>
      </c>
      <c r="F650" t="s">
        <v>1849</v>
      </c>
      <c r="G650" t="s">
        <v>1850</v>
      </c>
      <c r="H650" t="s">
        <v>1754</v>
      </c>
      <c r="I650" s="1">
        <v>13.95</v>
      </c>
      <c r="J650" t="s">
        <v>103</v>
      </c>
      <c r="K650">
        <v>13.95</v>
      </c>
      <c r="L650">
        <v>12</v>
      </c>
      <c r="M650">
        <v>1.1625000000000001</v>
      </c>
      <c r="N650" t="str">
        <f t="shared" si="10"/>
        <v>Low</v>
      </c>
      <c r="O650">
        <v>43</v>
      </c>
      <c r="P650">
        <v>54</v>
      </c>
    </row>
    <row r="651" spans="1:16" x14ac:dyDescent="0.3">
      <c r="A651" t="s">
        <v>1851</v>
      </c>
      <c r="B651">
        <v>95</v>
      </c>
      <c r="C651" t="s">
        <v>121</v>
      </c>
      <c r="D651" t="s">
        <v>1754</v>
      </c>
      <c r="E651" t="s">
        <v>60</v>
      </c>
      <c r="F651" t="s">
        <v>1852</v>
      </c>
      <c r="G651" t="s">
        <v>1853</v>
      </c>
      <c r="H651" t="s">
        <v>1754</v>
      </c>
      <c r="I651" s="1">
        <v>19</v>
      </c>
      <c r="J651" t="s">
        <v>1854</v>
      </c>
      <c r="K651">
        <v>19</v>
      </c>
      <c r="L651">
        <v>12</v>
      </c>
      <c r="M651">
        <v>1.5833333329999999</v>
      </c>
      <c r="N651" t="str">
        <f t="shared" si="10"/>
        <v>Low</v>
      </c>
      <c r="O651">
        <v>45</v>
      </c>
      <c r="P651">
        <v>59</v>
      </c>
    </row>
    <row r="652" spans="1:16" x14ac:dyDescent="0.3">
      <c r="A652" t="s">
        <v>1855</v>
      </c>
      <c r="B652">
        <v>95</v>
      </c>
      <c r="C652" t="s">
        <v>59</v>
      </c>
      <c r="D652" t="s">
        <v>1013</v>
      </c>
      <c r="E652" t="s">
        <v>18</v>
      </c>
      <c r="F652" t="s">
        <v>368</v>
      </c>
      <c r="G652" t="s">
        <v>1856</v>
      </c>
      <c r="H652" t="s">
        <v>217</v>
      </c>
      <c r="I652" s="1">
        <v>19.75</v>
      </c>
      <c r="J652" t="s">
        <v>103</v>
      </c>
      <c r="K652">
        <v>19.75</v>
      </c>
      <c r="L652">
        <v>12</v>
      </c>
      <c r="M652">
        <v>1.6458333329999999</v>
      </c>
      <c r="N652" t="str">
        <f t="shared" si="10"/>
        <v>Low</v>
      </c>
      <c r="O652">
        <v>52</v>
      </c>
      <c r="P652">
        <v>70</v>
      </c>
    </row>
    <row r="653" spans="1:16" x14ac:dyDescent="0.3">
      <c r="A653" t="s">
        <v>1857</v>
      </c>
      <c r="B653">
        <v>95</v>
      </c>
      <c r="C653" t="s">
        <v>105</v>
      </c>
      <c r="D653" t="s">
        <v>482</v>
      </c>
      <c r="E653" t="s">
        <v>65</v>
      </c>
      <c r="F653" t="s">
        <v>66</v>
      </c>
      <c r="G653" t="s">
        <v>1858</v>
      </c>
      <c r="H653" t="s">
        <v>35</v>
      </c>
      <c r="I653" s="1">
        <v>38.75</v>
      </c>
      <c r="J653" t="s">
        <v>43</v>
      </c>
      <c r="K653">
        <v>38.75</v>
      </c>
      <c r="L653">
        <v>4</v>
      </c>
      <c r="M653">
        <v>9.6875</v>
      </c>
      <c r="N653" t="str">
        <f t="shared" si="10"/>
        <v>Low</v>
      </c>
      <c r="O653">
        <v>64</v>
      </c>
      <c r="P653">
        <v>88</v>
      </c>
    </row>
    <row r="654" spans="1:16" x14ac:dyDescent="0.3">
      <c r="A654" t="s">
        <v>1859</v>
      </c>
      <c r="B654">
        <v>95</v>
      </c>
      <c r="C654" t="s">
        <v>54</v>
      </c>
      <c r="D654" t="s">
        <v>258</v>
      </c>
      <c r="E654" t="s">
        <v>60</v>
      </c>
      <c r="F654" t="s">
        <v>1560</v>
      </c>
      <c r="G654" t="s">
        <v>1860</v>
      </c>
      <c r="H654" t="s">
        <v>261</v>
      </c>
      <c r="I654" s="1">
        <v>20.25</v>
      </c>
      <c r="J654" t="s">
        <v>103</v>
      </c>
      <c r="K654">
        <v>20.25</v>
      </c>
      <c r="L654">
        <v>12</v>
      </c>
      <c r="M654">
        <v>1.6875</v>
      </c>
      <c r="N654" t="str">
        <f t="shared" si="10"/>
        <v>Low</v>
      </c>
      <c r="O654">
        <v>54</v>
      </c>
      <c r="P654">
        <v>64</v>
      </c>
    </row>
    <row r="655" spans="1:16" x14ac:dyDescent="0.3">
      <c r="A655" t="s">
        <v>1861</v>
      </c>
      <c r="B655">
        <v>95</v>
      </c>
      <c r="C655" t="s">
        <v>564</v>
      </c>
      <c r="D655" t="s">
        <v>266</v>
      </c>
      <c r="E655" t="s">
        <v>18</v>
      </c>
      <c r="F655" t="s">
        <v>1862</v>
      </c>
      <c r="G655" t="s">
        <v>1863</v>
      </c>
      <c r="H655" t="s">
        <v>21</v>
      </c>
      <c r="I655" s="1">
        <v>13</v>
      </c>
      <c r="J655" t="s">
        <v>1621</v>
      </c>
      <c r="K655">
        <v>13</v>
      </c>
      <c r="L655">
        <v>884.95387930000004</v>
      </c>
      <c r="M655">
        <v>1.4690030999999999E-2</v>
      </c>
      <c r="N655" t="str">
        <f t="shared" si="10"/>
        <v>Low</v>
      </c>
      <c r="O655">
        <v>57</v>
      </c>
      <c r="P655">
        <v>65</v>
      </c>
    </row>
    <row r="656" spans="1:16" x14ac:dyDescent="0.3">
      <c r="A656" t="s">
        <v>1864</v>
      </c>
      <c r="B656">
        <v>95</v>
      </c>
      <c r="C656" t="s">
        <v>16</v>
      </c>
      <c r="D656" t="s">
        <v>580</v>
      </c>
      <c r="E656" t="s">
        <v>18</v>
      </c>
      <c r="F656" t="s">
        <v>605</v>
      </c>
      <c r="G656" t="s">
        <v>1865</v>
      </c>
      <c r="H656" t="s">
        <v>196</v>
      </c>
      <c r="I656" s="1">
        <v>39.950000000000003</v>
      </c>
      <c r="J656" t="s">
        <v>1866</v>
      </c>
      <c r="K656">
        <v>39.950000000000003</v>
      </c>
      <c r="L656">
        <v>8</v>
      </c>
      <c r="M656">
        <v>4.9937500000000004</v>
      </c>
      <c r="N656" t="str">
        <f t="shared" si="10"/>
        <v>Low</v>
      </c>
      <c r="O656">
        <v>54</v>
      </c>
      <c r="P656">
        <v>72</v>
      </c>
    </row>
    <row r="657" spans="1:16" x14ac:dyDescent="0.3">
      <c r="A657" t="s">
        <v>1867</v>
      </c>
      <c r="B657">
        <v>95</v>
      </c>
      <c r="C657" t="s">
        <v>115</v>
      </c>
      <c r="D657" t="s">
        <v>1868</v>
      </c>
      <c r="E657" t="s">
        <v>60</v>
      </c>
      <c r="F657" t="s">
        <v>1869</v>
      </c>
      <c r="G657" t="s">
        <v>260</v>
      </c>
      <c r="H657" t="s">
        <v>119</v>
      </c>
      <c r="I657" s="1">
        <v>16.95</v>
      </c>
      <c r="J657" t="s">
        <v>103</v>
      </c>
      <c r="K657">
        <v>16.95</v>
      </c>
      <c r="L657">
        <v>12</v>
      </c>
      <c r="M657">
        <v>1.4125000000000001</v>
      </c>
      <c r="N657" t="str">
        <f t="shared" si="10"/>
        <v>Low</v>
      </c>
      <c r="O657">
        <v>53</v>
      </c>
      <c r="P657">
        <v>59</v>
      </c>
    </row>
    <row r="658" spans="1:16" x14ac:dyDescent="0.3">
      <c r="A658" t="s">
        <v>1870</v>
      </c>
      <c r="B658">
        <v>95</v>
      </c>
      <c r="C658" t="s">
        <v>1871</v>
      </c>
      <c r="D658" t="s">
        <v>580</v>
      </c>
      <c r="E658" t="s">
        <v>65</v>
      </c>
      <c r="F658" t="s">
        <v>142</v>
      </c>
      <c r="G658" t="s">
        <v>1872</v>
      </c>
      <c r="H658" t="s">
        <v>196</v>
      </c>
      <c r="I658" s="1">
        <v>40</v>
      </c>
      <c r="J658" t="s">
        <v>284</v>
      </c>
      <c r="K658">
        <v>40</v>
      </c>
      <c r="L658">
        <v>6</v>
      </c>
      <c r="M658">
        <v>6.6666666670000003</v>
      </c>
      <c r="N658" t="str">
        <f t="shared" si="10"/>
        <v>Low</v>
      </c>
      <c r="O658">
        <v>62</v>
      </c>
      <c r="P658">
        <v>84</v>
      </c>
    </row>
    <row r="659" spans="1:16" x14ac:dyDescent="0.3">
      <c r="A659" t="s">
        <v>1873</v>
      </c>
      <c r="B659">
        <v>95</v>
      </c>
      <c r="C659" t="s">
        <v>31</v>
      </c>
      <c r="D659" t="s">
        <v>569</v>
      </c>
      <c r="E659" t="s">
        <v>18</v>
      </c>
      <c r="F659" t="s">
        <v>160</v>
      </c>
      <c r="G659" t="s">
        <v>161</v>
      </c>
      <c r="H659" t="s">
        <v>196</v>
      </c>
      <c r="I659" t="s">
        <v>163</v>
      </c>
      <c r="J659" t="s">
        <v>164</v>
      </c>
      <c r="K659">
        <v>550</v>
      </c>
      <c r="L659">
        <v>7.0547981450000004</v>
      </c>
      <c r="M659">
        <v>77.961124999999996</v>
      </c>
      <c r="N659" t="str">
        <f t="shared" si="10"/>
        <v>Medium</v>
      </c>
      <c r="O659">
        <v>60</v>
      </c>
      <c r="P659">
        <v>78</v>
      </c>
    </row>
    <row r="660" spans="1:16" x14ac:dyDescent="0.3">
      <c r="A660" t="s">
        <v>1874</v>
      </c>
      <c r="B660">
        <v>95</v>
      </c>
      <c r="C660" t="s">
        <v>152</v>
      </c>
      <c r="D660" t="s">
        <v>580</v>
      </c>
      <c r="E660" t="s">
        <v>65</v>
      </c>
      <c r="F660" t="s">
        <v>100</v>
      </c>
      <c r="G660" t="s">
        <v>1875</v>
      </c>
      <c r="H660" t="s">
        <v>196</v>
      </c>
      <c r="I660" t="s">
        <v>1876</v>
      </c>
      <c r="J660" t="s">
        <v>22</v>
      </c>
      <c r="K660">
        <v>370</v>
      </c>
      <c r="L660">
        <v>8</v>
      </c>
      <c r="M660">
        <v>46.25</v>
      </c>
      <c r="N660" t="str">
        <f t="shared" si="10"/>
        <v>Low</v>
      </c>
      <c r="O660">
        <v>64</v>
      </c>
      <c r="P660">
        <v>86</v>
      </c>
    </row>
    <row r="661" spans="1:16" x14ac:dyDescent="0.3">
      <c r="A661" t="s">
        <v>1877</v>
      </c>
      <c r="B661">
        <v>95</v>
      </c>
      <c r="C661" t="s">
        <v>564</v>
      </c>
      <c r="D661" t="s">
        <v>111</v>
      </c>
      <c r="E661" t="s">
        <v>18</v>
      </c>
      <c r="F661" t="s">
        <v>1198</v>
      </c>
      <c r="G661" t="s">
        <v>566</v>
      </c>
      <c r="H661" t="s">
        <v>113</v>
      </c>
      <c r="I661" s="1">
        <v>15</v>
      </c>
      <c r="J661" t="s">
        <v>306</v>
      </c>
      <c r="K661">
        <v>15</v>
      </c>
      <c r="L661">
        <v>8.8184976810000002</v>
      </c>
      <c r="M661">
        <v>1.7009700000000001</v>
      </c>
      <c r="N661" t="str">
        <f t="shared" si="10"/>
        <v>Low</v>
      </c>
      <c r="O661">
        <v>56</v>
      </c>
      <c r="P661">
        <v>72</v>
      </c>
    </row>
    <row r="662" spans="1:16" x14ac:dyDescent="0.3">
      <c r="A662" t="s">
        <v>1878</v>
      </c>
      <c r="B662">
        <v>95</v>
      </c>
      <c r="C662" t="s">
        <v>349</v>
      </c>
      <c r="D662" t="s">
        <v>1879</v>
      </c>
      <c r="E662" t="s">
        <v>18</v>
      </c>
      <c r="F662" t="s">
        <v>1880</v>
      </c>
      <c r="G662" t="s">
        <v>409</v>
      </c>
      <c r="H662" t="s">
        <v>1881</v>
      </c>
      <c r="I662" s="1">
        <v>19</v>
      </c>
      <c r="J662" t="s">
        <v>22</v>
      </c>
      <c r="K662">
        <v>19</v>
      </c>
      <c r="L662">
        <v>8</v>
      </c>
      <c r="M662">
        <v>2.375</v>
      </c>
      <c r="N662" t="str">
        <f t="shared" si="10"/>
        <v>Low</v>
      </c>
      <c r="O662">
        <v>57</v>
      </c>
      <c r="P662">
        <v>68</v>
      </c>
    </row>
    <row r="663" spans="1:16" x14ac:dyDescent="0.3">
      <c r="A663" t="s">
        <v>1882</v>
      </c>
      <c r="B663">
        <v>95</v>
      </c>
      <c r="C663" t="s">
        <v>54</v>
      </c>
      <c r="D663" t="s">
        <v>1157</v>
      </c>
      <c r="E663" t="s">
        <v>65</v>
      </c>
      <c r="F663" t="s">
        <v>142</v>
      </c>
      <c r="G663" t="s">
        <v>1883</v>
      </c>
      <c r="H663" t="s">
        <v>512</v>
      </c>
      <c r="I663" s="1">
        <v>22</v>
      </c>
      <c r="J663" t="s">
        <v>530</v>
      </c>
      <c r="K663">
        <v>22</v>
      </c>
      <c r="L663">
        <v>10</v>
      </c>
      <c r="M663">
        <v>2.2000000000000002</v>
      </c>
      <c r="N663" t="str">
        <f t="shared" si="10"/>
        <v>Low</v>
      </c>
      <c r="O663">
        <v>62</v>
      </c>
      <c r="P663">
        <v>84</v>
      </c>
    </row>
    <row r="664" spans="1:16" x14ac:dyDescent="0.3">
      <c r="A664" t="s">
        <v>1884</v>
      </c>
      <c r="B664">
        <v>95</v>
      </c>
      <c r="C664" t="s">
        <v>146</v>
      </c>
      <c r="D664" t="s">
        <v>231</v>
      </c>
      <c r="E664" t="s">
        <v>65</v>
      </c>
      <c r="F664" t="s">
        <v>174</v>
      </c>
      <c r="G664" t="s">
        <v>1885</v>
      </c>
      <c r="H664" t="s">
        <v>196</v>
      </c>
      <c r="I664" t="s">
        <v>1886</v>
      </c>
      <c r="J664" t="s">
        <v>22</v>
      </c>
      <c r="K664">
        <v>320</v>
      </c>
      <c r="L664">
        <v>8</v>
      </c>
      <c r="M664">
        <v>40</v>
      </c>
      <c r="N664" t="str">
        <f t="shared" si="10"/>
        <v>Low</v>
      </c>
      <c r="O664">
        <v>64</v>
      </c>
      <c r="P664">
        <v>84</v>
      </c>
    </row>
    <row r="665" spans="1:16" x14ac:dyDescent="0.3">
      <c r="A665" t="s">
        <v>1887</v>
      </c>
      <c r="B665">
        <v>95</v>
      </c>
      <c r="C665" t="s">
        <v>115</v>
      </c>
      <c r="D665" t="s">
        <v>237</v>
      </c>
      <c r="E665" t="s">
        <v>60</v>
      </c>
      <c r="F665" t="s">
        <v>1845</v>
      </c>
      <c r="G665" t="s">
        <v>1888</v>
      </c>
      <c r="H665" t="s">
        <v>240</v>
      </c>
      <c r="I665" s="1">
        <v>15.95</v>
      </c>
      <c r="J665" t="s">
        <v>103</v>
      </c>
      <c r="K665">
        <v>15.95</v>
      </c>
      <c r="L665">
        <v>12</v>
      </c>
      <c r="M665">
        <v>1.329166667</v>
      </c>
      <c r="N665" t="str">
        <f t="shared" si="10"/>
        <v>Low</v>
      </c>
      <c r="O665">
        <v>50</v>
      </c>
      <c r="P665">
        <v>66</v>
      </c>
    </row>
    <row r="666" spans="1:16" x14ac:dyDescent="0.3">
      <c r="A666" t="s">
        <v>407</v>
      </c>
      <c r="B666">
        <v>95</v>
      </c>
      <c r="C666" t="s">
        <v>16</v>
      </c>
      <c r="D666" t="s">
        <v>277</v>
      </c>
      <c r="E666" t="s">
        <v>65</v>
      </c>
      <c r="F666" t="s">
        <v>336</v>
      </c>
      <c r="G666" t="s">
        <v>321</v>
      </c>
      <c r="H666" t="s">
        <v>21</v>
      </c>
      <c r="I666" s="1">
        <v>25</v>
      </c>
      <c r="J666" t="s">
        <v>22</v>
      </c>
      <c r="K666">
        <v>25</v>
      </c>
      <c r="L666">
        <v>8</v>
      </c>
      <c r="M666">
        <v>3.125</v>
      </c>
      <c r="N666" t="str">
        <f t="shared" si="10"/>
        <v>Low</v>
      </c>
      <c r="O666">
        <v>63</v>
      </c>
      <c r="P666">
        <v>81</v>
      </c>
    </row>
    <row r="667" spans="1:16" x14ac:dyDescent="0.3">
      <c r="A667" t="s">
        <v>1889</v>
      </c>
      <c r="B667">
        <v>95</v>
      </c>
      <c r="C667" t="s">
        <v>24</v>
      </c>
      <c r="D667" t="s">
        <v>25</v>
      </c>
      <c r="E667" t="s">
        <v>18</v>
      </c>
      <c r="F667" t="s">
        <v>1890</v>
      </c>
      <c r="G667" t="s">
        <v>171</v>
      </c>
      <c r="H667" t="s">
        <v>28</v>
      </c>
      <c r="I667" s="1">
        <v>60</v>
      </c>
      <c r="J667" t="s">
        <v>22</v>
      </c>
      <c r="K667">
        <v>60</v>
      </c>
      <c r="L667">
        <v>8</v>
      </c>
      <c r="M667">
        <v>7.5</v>
      </c>
      <c r="N667" t="str">
        <f t="shared" si="10"/>
        <v>Low</v>
      </c>
      <c r="O667">
        <v>51</v>
      </c>
      <c r="P667">
        <v>71</v>
      </c>
    </row>
    <row r="668" spans="1:16" x14ac:dyDescent="0.3">
      <c r="A668" t="s">
        <v>1891</v>
      </c>
      <c r="B668">
        <v>95</v>
      </c>
      <c r="C668" t="s">
        <v>1892</v>
      </c>
      <c r="D668" t="s">
        <v>967</v>
      </c>
      <c r="E668" t="s">
        <v>65</v>
      </c>
      <c r="F668" t="s">
        <v>1893</v>
      </c>
      <c r="G668" t="s">
        <v>1894</v>
      </c>
      <c r="H668" t="s">
        <v>196</v>
      </c>
      <c r="I668" t="s">
        <v>1608</v>
      </c>
      <c r="J668" t="s">
        <v>674</v>
      </c>
      <c r="K668">
        <v>480</v>
      </c>
      <c r="L668">
        <v>8.0071958940000005</v>
      </c>
      <c r="M668">
        <v>59.946079300000001</v>
      </c>
      <c r="N668" t="str">
        <f t="shared" si="10"/>
        <v>Medium</v>
      </c>
      <c r="O668">
        <v>58</v>
      </c>
      <c r="P668">
        <v>86</v>
      </c>
    </row>
    <row r="669" spans="1:16" x14ac:dyDescent="0.3">
      <c r="A669" t="s">
        <v>1895</v>
      </c>
      <c r="B669">
        <v>95</v>
      </c>
      <c r="C669" t="s">
        <v>979</v>
      </c>
      <c r="D669" t="s">
        <v>193</v>
      </c>
      <c r="E669" t="s">
        <v>65</v>
      </c>
      <c r="F669" t="s">
        <v>156</v>
      </c>
      <c r="G669" t="s">
        <v>1815</v>
      </c>
      <c r="H669" t="s">
        <v>196</v>
      </c>
      <c r="I669" t="s">
        <v>1608</v>
      </c>
      <c r="J669" t="s">
        <v>22</v>
      </c>
      <c r="K669">
        <v>480</v>
      </c>
      <c r="L669">
        <v>8</v>
      </c>
      <c r="M669">
        <v>60</v>
      </c>
      <c r="N669" t="str">
        <f t="shared" si="10"/>
        <v>Medium</v>
      </c>
      <c r="O669">
        <v>66</v>
      </c>
      <c r="P669">
        <v>88</v>
      </c>
    </row>
    <row r="670" spans="1:16" x14ac:dyDescent="0.3">
      <c r="A670" t="s">
        <v>1896</v>
      </c>
      <c r="B670">
        <v>95</v>
      </c>
      <c r="C670" t="s">
        <v>830</v>
      </c>
      <c r="D670" t="s">
        <v>1897</v>
      </c>
      <c r="E670" t="s">
        <v>65</v>
      </c>
      <c r="F670" t="s">
        <v>1898</v>
      </c>
      <c r="G670" t="s">
        <v>1899</v>
      </c>
      <c r="H670" t="s">
        <v>673</v>
      </c>
      <c r="I670" s="1">
        <v>29</v>
      </c>
      <c r="J670" t="s">
        <v>1900</v>
      </c>
      <c r="K670">
        <v>29</v>
      </c>
      <c r="L670">
        <v>12</v>
      </c>
      <c r="M670">
        <v>2.4166666669999999</v>
      </c>
      <c r="N670" t="str">
        <f t="shared" si="10"/>
        <v>Low</v>
      </c>
      <c r="O670">
        <v>60</v>
      </c>
      <c r="P670">
        <v>88</v>
      </c>
    </row>
    <row r="671" spans="1:16" x14ac:dyDescent="0.3">
      <c r="A671" t="s">
        <v>1901</v>
      </c>
      <c r="B671">
        <v>95</v>
      </c>
      <c r="C671" t="s">
        <v>16</v>
      </c>
      <c r="D671" t="s">
        <v>1902</v>
      </c>
      <c r="E671" t="s">
        <v>18</v>
      </c>
      <c r="F671" t="s">
        <v>216</v>
      </c>
      <c r="G671" t="s">
        <v>422</v>
      </c>
      <c r="H671" t="s">
        <v>423</v>
      </c>
      <c r="I671" s="1">
        <v>24</v>
      </c>
      <c r="J671" t="s">
        <v>22</v>
      </c>
      <c r="K671">
        <v>24</v>
      </c>
      <c r="L671">
        <v>8</v>
      </c>
      <c r="M671">
        <v>3</v>
      </c>
      <c r="N671" t="str">
        <f t="shared" si="10"/>
        <v>Low</v>
      </c>
      <c r="O671">
        <v>57</v>
      </c>
      <c r="P671">
        <v>77</v>
      </c>
    </row>
    <row r="672" spans="1:16" x14ac:dyDescent="0.3">
      <c r="A672" t="s">
        <v>1903</v>
      </c>
      <c r="B672">
        <v>95</v>
      </c>
      <c r="C672" t="s">
        <v>121</v>
      </c>
      <c r="D672" t="s">
        <v>111</v>
      </c>
      <c r="E672" t="s">
        <v>60</v>
      </c>
      <c r="F672" t="s">
        <v>1904</v>
      </c>
      <c r="G672" t="s">
        <v>901</v>
      </c>
      <c r="H672" t="s">
        <v>113</v>
      </c>
      <c r="I672" s="1">
        <v>19</v>
      </c>
      <c r="J672" t="s">
        <v>103</v>
      </c>
      <c r="K672">
        <v>19</v>
      </c>
      <c r="L672">
        <v>12</v>
      </c>
      <c r="M672">
        <v>1.5833333329999999</v>
      </c>
      <c r="N672" t="str">
        <f t="shared" si="10"/>
        <v>Low</v>
      </c>
      <c r="O672">
        <v>48</v>
      </c>
      <c r="P672">
        <v>72</v>
      </c>
    </row>
    <row r="673" spans="1:16" x14ac:dyDescent="0.3">
      <c r="A673" t="s">
        <v>1905</v>
      </c>
      <c r="B673">
        <v>95</v>
      </c>
      <c r="C673" t="s">
        <v>830</v>
      </c>
      <c r="D673" t="s">
        <v>1906</v>
      </c>
      <c r="E673" t="s">
        <v>65</v>
      </c>
      <c r="F673" t="s">
        <v>1907</v>
      </c>
      <c r="G673" t="s">
        <v>956</v>
      </c>
      <c r="H673" t="s">
        <v>673</v>
      </c>
      <c r="I673" s="1">
        <v>28</v>
      </c>
      <c r="J673" t="s">
        <v>103</v>
      </c>
      <c r="K673">
        <v>28</v>
      </c>
      <c r="L673">
        <v>12</v>
      </c>
      <c r="M673">
        <v>2.3333333330000001</v>
      </c>
      <c r="N673" t="str">
        <f t="shared" si="10"/>
        <v>Low</v>
      </c>
      <c r="O673">
        <v>72</v>
      </c>
      <c r="P673">
        <v>102</v>
      </c>
    </row>
    <row r="674" spans="1:16" x14ac:dyDescent="0.3">
      <c r="A674" t="s">
        <v>1908</v>
      </c>
      <c r="B674">
        <v>95</v>
      </c>
      <c r="C674" t="s">
        <v>276</v>
      </c>
      <c r="D674" t="s">
        <v>277</v>
      </c>
      <c r="E674" t="s">
        <v>65</v>
      </c>
      <c r="F674" t="s">
        <v>1909</v>
      </c>
      <c r="G674" t="s">
        <v>279</v>
      </c>
      <c r="H674" t="s">
        <v>21</v>
      </c>
      <c r="I674" s="1">
        <v>31</v>
      </c>
      <c r="J674" t="s">
        <v>280</v>
      </c>
      <c r="K674">
        <v>31</v>
      </c>
      <c r="L674">
        <v>4.4092488400000001</v>
      </c>
      <c r="M674">
        <v>7.0306759999999997</v>
      </c>
      <c r="N674" t="str">
        <f t="shared" si="10"/>
        <v>Low</v>
      </c>
      <c r="O674">
        <v>65</v>
      </c>
      <c r="P674">
        <v>92</v>
      </c>
    </row>
    <row r="675" spans="1:16" x14ac:dyDescent="0.3">
      <c r="A675" t="s">
        <v>1910</v>
      </c>
      <c r="B675">
        <v>95</v>
      </c>
      <c r="C675" t="s">
        <v>612</v>
      </c>
      <c r="D675" t="s">
        <v>1911</v>
      </c>
      <c r="E675" t="s">
        <v>60</v>
      </c>
      <c r="F675" t="s">
        <v>1912</v>
      </c>
      <c r="G675" t="s">
        <v>548</v>
      </c>
      <c r="H675" t="s">
        <v>1913</v>
      </c>
      <c r="I675" s="1">
        <v>27</v>
      </c>
      <c r="J675" t="s">
        <v>22</v>
      </c>
      <c r="K675">
        <v>27</v>
      </c>
      <c r="L675">
        <v>8</v>
      </c>
      <c r="M675">
        <v>3.375</v>
      </c>
      <c r="N675" t="str">
        <f t="shared" si="10"/>
        <v>Low</v>
      </c>
      <c r="O675">
        <v>46</v>
      </c>
      <c r="P675">
        <v>67</v>
      </c>
    </row>
    <row r="676" spans="1:16" x14ac:dyDescent="0.3">
      <c r="A676" t="s">
        <v>865</v>
      </c>
      <c r="B676">
        <v>95</v>
      </c>
      <c r="C676" t="s">
        <v>1914</v>
      </c>
      <c r="D676" t="s">
        <v>1915</v>
      </c>
      <c r="E676" t="s">
        <v>18</v>
      </c>
      <c r="F676" t="s">
        <v>312</v>
      </c>
      <c r="G676" t="s">
        <v>585</v>
      </c>
      <c r="H676" t="s">
        <v>222</v>
      </c>
      <c r="I676" s="1">
        <v>20.99</v>
      </c>
      <c r="J676" t="s">
        <v>103</v>
      </c>
      <c r="K676">
        <v>20.99</v>
      </c>
      <c r="L676">
        <v>12</v>
      </c>
      <c r="M676">
        <v>1.7491666669999999</v>
      </c>
      <c r="N676" t="str">
        <f t="shared" si="10"/>
        <v>Low</v>
      </c>
      <c r="O676">
        <v>54</v>
      </c>
      <c r="P676">
        <v>76</v>
      </c>
    </row>
    <row r="677" spans="1:16" x14ac:dyDescent="0.3">
      <c r="A677" t="s">
        <v>1916</v>
      </c>
      <c r="B677">
        <v>95</v>
      </c>
      <c r="C677" t="s">
        <v>152</v>
      </c>
      <c r="D677" t="s">
        <v>1917</v>
      </c>
      <c r="E677" t="s">
        <v>65</v>
      </c>
      <c r="F677" t="s">
        <v>66</v>
      </c>
      <c r="G677" t="s">
        <v>1918</v>
      </c>
      <c r="H677" t="s">
        <v>196</v>
      </c>
      <c r="I677" t="s">
        <v>1919</v>
      </c>
      <c r="J677" t="s">
        <v>22</v>
      </c>
      <c r="K677">
        <v>359</v>
      </c>
      <c r="L677">
        <v>8</v>
      </c>
      <c r="M677">
        <v>44.875</v>
      </c>
      <c r="N677" t="str">
        <f t="shared" si="10"/>
        <v>Low</v>
      </c>
      <c r="O677">
        <v>64</v>
      </c>
      <c r="P677">
        <v>88</v>
      </c>
    </row>
    <row r="678" spans="1:16" x14ac:dyDescent="0.3">
      <c r="A678" t="s">
        <v>1920</v>
      </c>
      <c r="B678">
        <v>95</v>
      </c>
      <c r="C678" t="s">
        <v>152</v>
      </c>
      <c r="D678" t="s">
        <v>111</v>
      </c>
      <c r="E678" t="s">
        <v>18</v>
      </c>
      <c r="F678" t="s">
        <v>269</v>
      </c>
      <c r="G678" t="s">
        <v>1921</v>
      </c>
      <c r="H678" t="s">
        <v>113</v>
      </c>
      <c r="I678" t="s">
        <v>1922</v>
      </c>
      <c r="J678" t="s">
        <v>164</v>
      </c>
      <c r="K678">
        <v>570</v>
      </c>
      <c r="L678">
        <v>7.0547981450000004</v>
      </c>
      <c r="M678">
        <v>80.796075000000002</v>
      </c>
      <c r="N678" t="str">
        <f t="shared" si="10"/>
        <v>Medium</v>
      </c>
      <c r="O678">
        <v>56</v>
      </c>
      <c r="P678">
        <v>74</v>
      </c>
    </row>
    <row r="679" spans="1:16" x14ac:dyDescent="0.3">
      <c r="A679" t="s">
        <v>1923</v>
      </c>
      <c r="B679">
        <v>95</v>
      </c>
      <c r="C679" t="s">
        <v>146</v>
      </c>
      <c r="D679" t="s">
        <v>1924</v>
      </c>
      <c r="E679" t="s">
        <v>65</v>
      </c>
      <c r="F679" t="s">
        <v>174</v>
      </c>
      <c r="G679" t="s">
        <v>1420</v>
      </c>
      <c r="H679" t="s">
        <v>446</v>
      </c>
      <c r="I679" t="s">
        <v>229</v>
      </c>
      <c r="J679" t="s">
        <v>22</v>
      </c>
      <c r="K679">
        <v>450</v>
      </c>
      <c r="L679">
        <v>8</v>
      </c>
      <c r="M679">
        <v>56.25</v>
      </c>
      <c r="N679" t="str">
        <f t="shared" si="10"/>
        <v>Medium</v>
      </c>
      <c r="O679">
        <v>64</v>
      </c>
      <c r="P679">
        <v>84</v>
      </c>
    </row>
    <row r="680" spans="1:16" x14ac:dyDescent="0.3">
      <c r="A680" t="s">
        <v>1925</v>
      </c>
      <c r="B680">
        <v>95</v>
      </c>
      <c r="C680" t="s">
        <v>411</v>
      </c>
      <c r="D680" t="s">
        <v>537</v>
      </c>
      <c r="E680" t="s">
        <v>65</v>
      </c>
      <c r="F680" t="s">
        <v>1580</v>
      </c>
      <c r="G680" t="s">
        <v>501</v>
      </c>
      <c r="H680" t="s">
        <v>196</v>
      </c>
      <c r="I680" s="1">
        <v>24</v>
      </c>
      <c r="J680" t="s">
        <v>103</v>
      </c>
      <c r="K680">
        <v>24</v>
      </c>
      <c r="L680">
        <v>12</v>
      </c>
      <c r="M680">
        <v>2</v>
      </c>
      <c r="N680" t="str">
        <f t="shared" si="10"/>
        <v>Low</v>
      </c>
      <c r="O680">
        <v>66</v>
      </c>
      <c r="P680">
        <v>92</v>
      </c>
    </row>
    <row r="681" spans="1:16" x14ac:dyDescent="0.3">
      <c r="A681" t="s">
        <v>1926</v>
      </c>
      <c r="B681">
        <v>95</v>
      </c>
      <c r="C681" t="s">
        <v>687</v>
      </c>
      <c r="D681" t="s">
        <v>25</v>
      </c>
      <c r="E681" t="s">
        <v>60</v>
      </c>
      <c r="F681" t="s">
        <v>1046</v>
      </c>
      <c r="G681" t="s">
        <v>1927</v>
      </c>
      <c r="H681" t="s">
        <v>28</v>
      </c>
      <c r="I681" s="1">
        <v>43.95</v>
      </c>
      <c r="J681" t="s">
        <v>530</v>
      </c>
      <c r="K681">
        <v>43.95</v>
      </c>
      <c r="L681">
        <v>10</v>
      </c>
      <c r="M681">
        <v>4.3949999999999996</v>
      </c>
      <c r="N681" t="str">
        <f t="shared" si="10"/>
        <v>Low</v>
      </c>
      <c r="O681">
        <v>47</v>
      </c>
      <c r="P681">
        <v>62</v>
      </c>
    </row>
    <row r="682" spans="1:16" x14ac:dyDescent="0.3">
      <c r="A682" t="s">
        <v>1928</v>
      </c>
      <c r="B682">
        <v>95</v>
      </c>
      <c r="C682" t="s">
        <v>374</v>
      </c>
      <c r="D682" t="s">
        <v>1929</v>
      </c>
      <c r="E682" t="s">
        <v>65</v>
      </c>
      <c r="F682" t="s">
        <v>506</v>
      </c>
      <c r="G682" t="s">
        <v>1930</v>
      </c>
      <c r="H682" t="s">
        <v>21</v>
      </c>
      <c r="I682" s="1">
        <v>10</v>
      </c>
      <c r="J682" t="s">
        <v>1931</v>
      </c>
      <c r="K682">
        <v>10</v>
      </c>
      <c r="L682">
        <v>4</v>
      </c>
      <c r="M682">
        <v>2.5</v>
      </c>
      <c r="N682" t="str">
        <f t="shared" si="10"/>
        <v>Low</v>
      </c>
      <c r="O682">
        <v>62</v>
      </c>
      <c r="P682">
        <v>82</v>
      </c>
    </row>
    <row r="683" spans="1:16" x14ac:dyDescent="0.3">
      <c r="A683" t="s">
        <v>1932</v>
      </c>
      <c r="B683">
        <v>95</v>
      </c>
      <c r="C683" t="s">
        <v>1933</v>
      </c>
      <c r="D683" t="s">
        <v>1934</v>
      </c>
      <c r="E683" t="s">
        <v>18</v>
      </c>
      <c r="F683" t="s">
        <v>41</v>
      </c>
      <c r="G683" t="s">
        <v>1935</v>
      </c>
      <c r="H683" t="s">
        <v>49</v>
      </c>
      <c r="I683" s="1">
        <v>29</v>
      </c>
      <c r="J683" t="s">
        <v>43</v>
      </c>
      <c r="K683">
        <v>29</v>
      </c>
      <c r="L683">
        <v>4</v>
      </c>
      <c r="M683">
        <v>7.25</v>
      </c>
      <c r="N683" t="str">
        <f t="shared" si="10"/>
        <v>Low</v>
      </c>
      <c r="O683">
        <v>58</v>
      </c>
      <c r="P683">
        <v>76</v>
      </c>
    </row>
    <row r="684" spans="1:16" x14ac:dyDescent="0.3">
      <c r="A684" t="s">
        <v>1936</v>
      </c>
      <c r="B684">
        <v>95</v>
      </c>
      <c r="C684" t="s">
        <v>374</v>
      </c>
      <c r="D684" t="s">
        <v>231</v>
      </c>
      <c r="E684" t="s">
        <v>65</v>
      </c>
      <c r="F684" t="s">
        <v>81</v>
      </c>
      <c r="G684" t="s">
        <v>538</v>
      </c>
      <c r="H684" t="s">
        <v>196</v>
      </c>
      <c r="I684" s="1">
        <v>23</v>
      </c>
      <c r="J684" t="s">
        <v>103</v>
      </c>
      <c r="K684">
        <v>23</v>
      </c>
      <c r="L684">
        <v>12</v>
      </c>
      <c r="M684">
        <v>1.9166666670000001</v>
      </c>
      <c r="N684" t="str">
        <f t="shared" si="10"/>
        <v>Low</v>
      </c>
      <c r="O684">
        <v>62</v>
      </c>
      <c r="P684">
        <v>80</v>
      </c>
    </row>
    <row r="685" spans="1:16" x14ac:dyDescent="0.3">
      <c r="A685" t="s">
        <v>1937</v>
      </c>
      <c r="B685">
        <v>95</v>
      </c>
      <c r="C685" t="s">
        <v>16</v>
      </c>
      <c r="D685" t="s">
        <v>1938</v>
      </c>
      <c r="E685" t="s">
        <v>18</v>
      </c>
      <c r="F685" t="s">
        <v>542</v>
      </c>
      <c r="G685" t="s">
        <v>1939</v>
      </c>
      <c r="H685" t="s">
        <v>423</v>
      </c>
      <c r="I685" s="1">
        <v>19.2</v>
      </c>
      <c r="J685" t="s">
        <v>103</v>
      </c>
      <c r="K685">
        <v>19.2</v>
      </c>
      <c r="L685">
        <v>12</v>
      </c>
      <c r="M685">
        <v>1.6</v>
      </c>
      <c r="N685" t="str">
        <f t="shared" si="10"/>
        <v>Low</v>
      </c>
      <c r="O685">
        <v>56</v>
      </c>
      <c r="P685">
        <v>80</v>
      </c>
    </row>
    <row r="686" spans="1:16" x14ac:dyDescent="0.3">
      <c r="A686" t="s">
        <v>1940</v>
      </c>
      <c r="B686">
        <v>95</v>
      </c>
      <c r="C686" t="s">
        <v>411</v>
      </c>
      <c r="D686" t="s">
        <v>1941</v>
      </c>
      <c r="E686" t="s">
        <v>65</v>
      </c>
      <c r="F686" t="s">
        <v>100</v>
      </c>
      <c r="G686" t="s">
        <v>956</v>
      </c>
      <c r="H686" t="s">
        <v>1139</v>
      </c>
      <c r="I686" s="1">
        <v>28</v>
      </c>
      <c r="J686" t="s">
        <v>103</v>
      </c>
      <c r="K686">
        <v>28</v>
      </c>
      <c r="L686">
        <v>12</v>
      </c>
      <c r="M686">
        <v>2.3333333330000001</v>
      </c>
      <c r="N686" t="str">
        <f t="shared" si="10"/>
        <v>Low</v>
      </c>
      <c r="O686">
        <v>64</v>
      </c>
      <c r="P686">
        <v>86</v>
      </c>
    </row>
    <row r="687" spans="1:16" x14ac:dyDescent="0.3">
      <c r="A687" t="s">
        <v>1942</v>
      </c>
      <c r="B687">
        <v>95</v>
      </c>
      <c r="C687" t="s">
        <v>146</v>
      </c>
      <c r="D687" t="s">
        <v>111</v>
      </c>
      <c r="E687" t="s">
        <v>18</v>
      </c>
      <c r="F687" t="s">
        <v>33</v>
      </c>
      <c r="G687" t="s">
        <v>1796</v>
      </c>
      <c r="H687" t="s">
        <v>113</v>
      </c>
      <c r="I687" t="s">
        <v>1523</v>
      </c>
      <c r="J687" t="s">
        <v>22</v>
      </c>
      <c r="K687">
        <v>330</v>
      </c>
      <c r="L687">
        <v>8</v>
      </c>
      <c r="M687">
        <v>41.25</v>
      </c>
      <c r="N687" t="str">
        <f t="shared" si="10"/>
        <v>Low</v>
      </c>
      <c r="O687">
        <v>58</v>
      </c>
      <c r="P687">
        <v>74</v>
      </c>
    </row>
    <row r="688" spans="1:16" x14ac:dyDescent="0.3">
      <c r="A688" t="s">
        <v>1943</v>
      </c>
      <c r="B688">
        <v>95</v>
      </c>
      <c r="C688" t="s">
        <v>16</v>
      </c>
      <c r="D688" t="s">
        <v>1944</v>
      </c>
      <c r="E688" t="s">
        <v>18</v>
      </c>
      <c r="F688" t="s">
        <v>383</v>
      </c>
      <c r="G688" t="s">
        <v>535</v>
      </c>
      <c r="H688" t="s">
        <v>21</v>
      </c>
      <c r="I688" s="1">
        <v>22</v>
      </c>
      <c r="J688" t="s">
        <v>103</v>
      </c>
      <c r="K688">
        <v>22</v>
      </c>
      <c r="L688">
        <v>12</v>
      </c>
      <c r="M688">
        <v>1.8333333329999999</v>
      </c>
      <c r="N688" t="str">
        <f t="shared" si="10"/>
        <v>Low</v>
      </c>
      <c r="O688">
        <v>58</v>
      </c>
      <c r="P688">
        <v>78</v>
      </c>
    </row>
    <row r="689" spans="1:16" x14ac:dyDescent="0.3">
      <c r="A689" t="s">
        <v>1945</v>
      </c>
      <c r="B689">
        <v>95</v>
      </c>
      <c r="C689" t="s">
        <v>16</v>
      </c>
      <c r="D689" t="s">
        <v>519</v>
      </c>
      <c r="E689" t="s">
        <v>18</v>
      </c>
      <c r="F689" t="s">
        <v>269</v>
      </c>
      <c r="G689" t="s">
        <v>520</v>
      </c>
      <c r="H689" t="s">
        <v>162</v>
      </c>
      <c r="I689" s="1">
        <v>21</v>
      </c>
      <c r="J689" t="s">
        <v>103</v>
      </c>
      <c r="K689">
        <v>21</v>
      </c>
      <c r="L689">
        <v>12</v>
      </c>
      <c r="M689">
        <v>1.75</v>
      </c>
      <c r="N689" t="str">
        <f t="shared" si="10"/>
        <v>Low</v>
      </c>
      <c r="O689">
        <v>56</v>
      </c>
      <c r="P689">
        <v>74</v>
      </c>
    </row>
    <row r="690" spans="1:16" x14ac:dyDescent="0.3">
      <c r="A690" t="s">
        <v>1946</v>
      </c>
      <c r="B690">
        <v>95</v>
      </c>
      <c r="C690" t="s">
        <v>830</v>
      </c>
      <c r="D690" t="s">
        <v>1906</v>
      </c>
      <c r="E690" t="s">
        <v>65</v>
      </c>
      <c r="F690" t="s">
        <v>81</v>
      </c>
      <c r="G690" t="s">
        <v>188</v>
      </c>
      <c r="H690" t="s">
        <v>673</v>
      </c>
      <c r="I690" s="1">
        <v>30</v>
      </c>
      <c r="J690" t="s">
        <v>103</v>
      </c>
      <c r="K690">
        <v>30</v>
      </c>
      <c r="L690">
        <v>12</v>
      </c>
      <c r="M690">
        <v>2.5</v>
      </c>
      <c r="N690" t="str">
        <f t="shared" si="10"/>
        <v>Low</v>
      </c>
      <c r="O690">
        <v>62</v>
      </c>
      <c r="P690">
        <v>80</v>
      </c>
    </row>
    <row r="691" spans="1:16" x14ac:dyDescent="0.3">
      <c r="A691" t="s">
        <v>1947</v>
      </c>
      <c r="B691">
        <v>95</v>
      </c>
      <c r="C691" t="s">
        <v>16</v>
      </c>
      <c r="D691" t="s">
        <v>619</v>
      </c>
      <c r="E691" t="s">
        <v>18</v>
      </c>
      <c r="F691" t="s">
        <v>33</v>
      </c>
      <c r="G691" t="s">
        <v>538</v>
      </c>
      <c r="H691" t="s">
        <v>102</v>
      </c>
      <c r="I691" s="1">
        <v>23</v>
      </c>
      <c r="J691" t="s">
        <v>103</v>
      </c>
      <c r="K691">
        <v>23</v>
      </c>
      <c r="L691">
        <v>12</v>
      </c>
      <c r="M691">
        <v>1.9166666670000001</v>
      </c>
      <c r="N691" t="str">
        <f t="shared" si="10"/>
        <v>Low</v>
      </c>
      <c r="O691">
        <v>58</v>
      </c>
      <c r="P691">
        <v>74</v>
      </c>
    </row>
    <row r="692" spans="1:16" x14ac:dyDescent="0.3">
      <c r="A692" t="s">
        <v>265</v>
      </c>
      <c r="B692">
        <v>95</v>
      </c>
      <c r="C692" t="s">
        <v>105</v>
      </c>
      <c r="D692" t="s">
        <v>266</v>
      </c>
      <c r="E692" t="s">
        <v>65</v>
      </c>
      <c r="F692" t="s">
        <v>81</v>
      </c>
      <c r="G692" t="s">
        <v>1948</v>
      </c>
      <c r="H692" t="s">
        <v>21</v>
      </c>
      <c r="I692" s="1">
        <v>48</v>
      </c>
      <c r="J692" t="s">
        <v>530</v>
      </c>
      <c r="K692">
        <v>48</v>
      </c>
      <c r="L692">
        <v>10</v>
      </c>
      <c r="M692">
        <v>4.8</v>
      </c>
      <c r="N692" t="str">
        <f t="shared" si="10"/>
        <v>Low</v>
      </c>
      <c r="O692">
        <v>62</v>
      </c>
      <c r="P692">
        <v>80</v>
      </c>
    </row>
    <row r="693" spans="1:16" x14ac:dyDescent="0.3">
      <c r="A693" t="s">
        <v>1949</v>
      </c>
      <c r="B693">
        <v>95</v>
      </c>
      <c r="C693" t="s">
        <v>105</v>
      </c>
      <c r="D693" t="s">
        <v>266</v>
      </c>
      <c r="E693" t="s">
        <v>65</v>
      </c>
      <c r="F693" t="s">
        <v>1950</v>
      </c>
      <c r="G693" t="s">
        <v>438</v>
      </c>
      <c r="H693" t="s">
        <v>21</v>
      </c>
      <c r="I693" s="1">
        <v>40</v>
      </c>
      <c r="J693" t="s">
        <v>22</v>
      </c>
      <c r="K693">
        <v>40</v>
      </c>
      <c r="L693">
        <v>8</v>
      </c>
      <c r="M693">
        <v>5</v>
      </c>
      <c r="N693" t="str">
        <f t="shared" si="10"/>
        <v>Low</v>
      </c>
      <c r="O693">
        <v>65</v>
      </c>
      <c r="P693">
        <v>87</v>
      </c>
    </row>
    <row r="694" spans="1:16" x14ac:dyDescent="0.3">
      <c r="A694" t="s">
        <v>1054</v>
      </c>
      <c r="B694">
        <v>95</v>
      </c>
      <c r="C694" t="s">
        <v>1951</v>
      </c>
      <c r="D694" t="s">
        <v>1952</v>
      </c>
      <c r="E694" t="s">
        <v>18</v>
      </c>
      <c r="F694" t="s">
        <v>95</v>
      </c>
      <c r="G694" t="s">
        <v>1953</v>
      </c>
      <c r="H694" t="s">
        <v>1025</v>
      </c>
      <c r="I694" s="1">
        <v>17</v>
      </c>
      <c r="J694" t="s">
        <v>79</v>
      </c>
      <c r="K694">
        <v>17</v>
      </c>
      <c r="L694">
        <v>16</v>
      </c>
      <c r="M694">
        <v>1.0625</v>
      </c>
      <c r="N694" t="str">
        <f t="shared" si="10"/>
        <v>Low</v>
      </c>
      <c r="O694">
        <v>56</v>
      </c>
      <c r="P694">
        <v>78</v>
      </c>
    </row>
    <row r="695" spans="1:16" x14ac:dyDescent="0.3">
      <c r="A695" t="s">
        <v>1954</v>
      </c>
      <c r="B695">
        <v>95</v>
      </c>
      <c r="C695" t="s">
        <v>833</v>
      </c>
      <c r="D695" t="s">
        <v>1955</v>
      </c>
      <c r="E695" t="s">
        <v>18</v>
      </c>
      <c r="F695" t="s">
        <v>232</v>
      </c>
      <c r="G695" t="s">
        <v>1956</v>
      </c>
      <c r="H695" t="s">
        <v>21</v>
      </c>
      <c r="I695" t="s">
        <v>836</v>
      </c>
      <c r="J695" t="s">
        <v>164</v>
      </c>
      <c r="K695">
        <v>520</v>
      </c>
      <c r="L695">
        <v>7.0547981450000004</v>
      </c>
      <c r="M695">
        <v>73.708699999999993</v>
      </c>
      <c r="N695" t="str">
        <f t="shared" si="10"/>
        <v>Medium</v>
      </c>
      <c r="O695">
        <v>60</v>
      </c>
      <c r="P695">
        <v>77</v>
      </c>
    </row>
    <row r="696" spans="1:16" x14ac:dyDescent="0.3">
      <c r="A696" t="s">
        <v>1957</v>
      </c>
      <c r="B696">
        <v>95</v>
      </c>
      <c r="C696" t="s">
        <v>16</v>
      </c>
      <c r="D696" t="s">
        <v>1086</v>
      </c>
      <c r="E696" t="s">
        <v>18</v>
      </c>
      <c r="F696" t="s">
        <v>26</v>
      </c>
      <c r="G696" t="s">
        <v>1088</v>
      </c>
      <c r="H696" t="s">
        <v>1089</v>
      </c>
      <c r="I696" s="1">
        <v>17.600000000000001</v>
      </c>
      <c r="J696" t="s">
        <v>103</v>
      </c>
      <c r="K696">
        <v>17.600000000000001</v>
      </c>
      <c r="L696">
        <v>12</v>
      </c>
      <c r="M696">
        <v>1.4666666669999999</v>
      </c>
      <c r="N696" t="str">
        <f t="shared" si="10"/>
        <v>Low</v>
      </c>
      <c r="O696">
        <v>54</v>
      </c>
      <c r="P696">
        <v>78</v>
      </c>
    </row>
    <row r="697" spans="1:16" x14ac:dyDescent="0.3">
      <c r="A697" t="s">
        <v>1958</v>
      </c>
      <c r="B697">
        <v>95</v>
      </c>
      <c r="C697" t="s">
        <v>1959</v>
      </c>
      <c r="D697" t="s">
        <v>1960</v>
      </c>
      <c r="E697" t="s">
        <v>18</v>
      </c>
      <c r="F697" t="s">
        <v>232</v>
      </c>
      <c r="G697" t="s">
        <v>1961</v>
      </c>
      <c r="H697" t="s">
        <v>57</v>
      </c>
      <c r="I697" s="1">
        <v>39.950000000000003</v>
      </c>
      <c r="J697" t="s">
        <v>103</v>
      </c>
      <c r="K697">
        <v>39.950000000000003</v>
      </c>
      <c r="L697">
        <v>12</v>
      </c>
      <c r="M697">
        <v>3.329166667</v>
      </c>
      <c r="N697" t="str">
        <f t="shared" si="10"/>
        <v>Low</v>
      </c>
      <c r="O697">
        <v>60</v>
      </c>
      <c r="P697">
        <v>77</v>
      </c>
    </row>
    <row r="698" spans="1:16" x14ac:dyDescent="0.3">
      <c r="A698" t="s">
        <v>1962</v>
      </c>
      <c r="B698">
        <v>95</v>
      </c>
      <c r="C698" t="s">
        <v>1963</v>
      </c>
      <c r="D698" t="s">
        <v>811</v>
      </c>
      <c r="E698" t="s">
        <v>65</v>
      </c>
      <c r="F698" t="s">
        <v>1964</v>
      </c>
      <c r="G698" t="s">
        <v>614</v>
      </c>
      <c r="H698" t="s">
        <v>406</v>
      </c>
      <c r="I698" s="1">
        <v>35</v>
      </c>
      <c r="J698" t="s">
        <v>43</v>
      </c>
      <c r="K698">
        <v>35</v>
      </c>
      <c r="L698">
        <v>4</v>
      </c>
      <c r="M698">
        <v>8.75</v>
      </c>
      <c r="N698" t="str">
        <f t="shared" si="10"/>
        <v>Low</v>
      </c>
      <c r="O698">
        <v>63</v>
      </c>
      <c r="P698">
        <v>79</v>
      </c>
    </row>
    <row r="699" spans="1:16" x14ac:dyDescent="0.3">
      <c r="A699" t="s">
        <v>1965</v>
      </c>
      <c r="B699">
        <v>95</v>
      </c>
      <c r="C699" t="s">
        <v>568</v>
      </c>
      <c r="D699" t="s">
        <v>1966</v>
      </c>
      <c r="E699" t="s">
        <v>60</v>
      </c>
      <c r="F699" t="s">
        <v>1967</v>
      </c>
      <c r="G699" t="s">
        <v>594</v>
      </c>
      <c r="H699" t="s">
        <v>1968</v>
      </c>
      <c r="I699" s="1">
        <v>14.5</v>
      </c>
      <c r="J699" t="s">
        <v>103</v>
      </c>
      <c r="K699">
        <v>14.5</v>
      </c>
      <c r="L699">
        <v>12</v>
      </c>
      <c r="M699">
        <v>1.2083333329999999</v>
      </c>
      <c r="N699" t="str">
        <f t="shared" si="10"/>
        <v>Low</v>
      </c>
      <c r="O699">
        <v>52</v>
      </c>
      <c r="P699">
        <v>62</v>
      </c>
    </row>
    <row r="700" spans="1:16" x14ac:dyDescent="0.3">
      <c r="A700" t="s">
        <v>1322</v>
      </c>
      <c r="B700">
        <v>95</v>
      </c>
      <c r="C700" t="s">
        <v>24</v>
      </c>
      <c r="D700" t="s">
        <v>1304</v>
      </c>
      <c r="E700" t="s">
        <v>18</v>
      </c>
      <c r="F700" t="s">
        <v>1087</v>
      </c>
      <c r="G700" t="s">
        <v>56</v>
      </c>
      <c r="H700" t="s">
        <v>1306</v>
      </c>
      <c r="I700" s="1">
        <v>35</v>
      </c>
      <c r="J700" t="s">
        <v>22</v>
      </c>
      <c r="K700">
        <v>35</v>
      </c>
      <c r="L700">
        <v>8</v>
      </c>
      <c r="M700">
        <v>4.375</v>
      </c>
      <c r="N700" t="str">
        <f t="shared" si="10"/>
        <v>Low</v>
      </c>
      <c r="O700">
        <v>52</v>
      </c>
      <c r="P700">
        <v>78</v>
      </c>
    </row>
    <row r="701" spans="1:16" x14ac:dyDescent="0.3">
      <c r="A701" t="s">
        <v>1969</v>
      </c>
      <c r="B701">
        <v>95</v>
      </c>
      <c r="C701" t="s">
        <v>64</v>
      </c>
      <c r="D701" t="s">
        <v>211</v>
      </c>
      <c r="E701" t="s">
        <v>18</v>
      </c>
      <c r="F701" t="s">
        <v>380</v>
      </c>
      <c r="G701" t="s">
        <v>1970</v>
      </c>
      <c r="H701" t="s">
        <v>213</v>
      </c>
      <c r="I701" s="1">
        <v>44</v>
      </c>
      <c r="J701" t="s">
        <v>530</v>
      </c>
      <c r="K701">
        <v>44</v>
      </c>
      <c r="L701">
        <v>10</v>
      </c>
      <c r="M701">
        <v>4.4000000000000004</v>
      </c>
      <c r="N701" t="str">
        <f t="shared" si="10"/>
        <v>Low</v>
      </c>
      <c r="O701">
        <v>60</v>
      </c>
      <c r="P701">
        <v>80</v>
      </c>
    </row>
    <row r="702" spans="1:16" x14ac:dyDescent="0.3">
      <c r="A702" t="s">
        <v>1971</v>
      </c>
      <c r="B702">
        <v>95</v>
      </c>
      <c r="C702" t="s">
        <v>1972</v>
      </c>
      <c r="D702" t="s">
        <v>1973</v>
      </c>
      <c r="E702" t="s">
        <v>65</v>
      </c>
      <c r="F702" t="s">
        <v>1974</v>
      </c>
      <c r="G702" t="s">
        <v>1975</v>
      </c>
      <c r="H702" t="s">
        <v>240</v>
      </c>
      <c r="I702" t="s">
        <v>1976</v>
      </c>
      <c r="J702" t="s">
        <v>134</v>
      </c>
      <c r="K702">
        <v>15000</v>
      </c>
      <c r="L702">
        <v>3.5273990720000001</v>
      </c>
      <c r="M702">
        <v>4252.4250000000002</v>
      </c>
      <c r="N702" t="str">
        <f t="shared" si="10"/>
        <v>Very High</v>
      </c>
      <c r="O702">
        <v>66</v>
      </c>
      <c r="P702">
        <v>85</v>
      </c>
    </row>
    <row r="703" spans="1:16" x14ac:dyDescent="0.3">
      <c r="A703" t="s">
        <v>1977</v>
      </c>
      <c r="B703">
        <v>95</v>
      </c>
      <c r="C703" t="s">
        <v>979</v>
      </c>
      <c r="D703" t="s">
        <v>286</v>
      </c>
      <c r="E703" t="s">
        <v>65</v>
      </c>
      <c r="F703" t="s">
        <v>1623</v>
      </c>
      <c r="G703" t="s">
        <v>1815</v>
      </c>
      <c r="H703" t="s">
        <v>113</v>
      </c>
      <c r="I703" t="s">
        <v>1608</v>
      </c>
      <c r="J703" t="s">
        <v>22</v>
      </c>
      <c r="K703">
        <v>480</v>
      </c>
      <c r="L703">
        <v>8</v>
      </c>
      <c r="M703">
        <v>60</v>
      </c>
      <c r="N703" t="str">
        <f t="shared" si="10"/>
        <v>Medium</v>
      </c>
      <c r="O703">
        <v>66</v>
      </c>
      <c r="P703">
        <v>86</v>
      </c>
    </row>
    <row r="704" spans="1:16" x14ac:dyDescent="0.3">
      <c r="A704" t="s">
        <v>1978</v>
      </c>
      <c r="B704">
        <v>95</v>
      </c>
      <c r="C704" t="s">
        <v>966</v>
      </c>
      <c r="D704" t="s">
        <v>1979</v>
      </c>
      <c r="E704" t="s">
        <v>60</v>
      </c>
      <c r="F704" t="s">
        <v>387</v>
      </c>
      <c r="G704" t="s">
        <v>1420</v>
      </c>
      <c r="H704" t="s">
        <v>1979</v>
      </c>
      <c r="I704" t="s">
        <v>229</v>
      </c>
      <c r="J704" t="s">
        <v>22</v>
      </c>
      <c r="K704">
        <v>450</v>
      </c>
      <c r="L704">
        <v>8</v>
      </c>
      <c r="M704">
        <v>56.25</v>
      </c>
      <c r="N704" t="str">
        <f t="shared" si="10"/>
        <v>Medium</v>
      </c>
      <c r="O704">
        <v>47</v>
      </c>
      <c r="P704">
        <v>69</v>
      </c>
    </row>
    <row r="705" spans="1:16" x14ac:dyDescent="0.3">
      <c r="A705" t="s">
        <v>1980</v>
      </c>
      <c r="B705">
        <v>95</v>
      </c>
      <c r="C705" t="s">
        <v>455</v>
      </c>
      <c r="D705" t="s">
        <v>1981</v>
      </c>
      <c r="E705" t="s">
        <v>60</v>
      </c>
      <c r="F705" t="s">
        <v>1128</v>
      </c>
      <c r="G705" t="s">
        <v>1982</v>
      </c>
      <c r="H705" t="s">
        <v>240</v>
      </c>
      <c r="I705" s="1">
        <v>65</v>
      </c>
      <c r="J705" t="s">
        <v>103</v>
      </c>
      <c r="K705">
        <v>65</v>
      </c>
      <c r="L705">
        <v>12</v>
      </c>
      <c r="M705">
        <v>5.4166666670000003</v>
      </c>
      <c r="N705" t="str">
        <f t="shared" si="10"/>
        <v>Low</v>
      </c>
      <c r="O705">
        <v>49</v>
      </c>
      <c r="P705">
        <v>66</v>
      </c>
    </row>
    <row r="706" spans="1:16" x14ac:dyDescent="0.3">
      <c r="A706" t="s">
        <v>1983</v>
      </c>
      <c r="B706">
        <v>95</v>
      </c>
      <c r="C706" t="s">
        <v>374</v>
      </c>
      <c r="D706" t="s">
        <v>476</v>
      </c>
      <c r="E706" t="s">
        <v>65</v>
      </c>
      <c r="F706" t="s">
        <v>100</v>
      </c>
      <c r="G706" t="s">
        <v>740</v>
      </c>
      <c r="H706" t="s">
        <v>310</v>
      </c>
      <c r="I706" s="1">
        <v>29</v>
      </c>
      <c r="J706" t="s">
        <v>22</v>
      </c>
      <c r="K706">
        <v>29</v>
      </c>
      <c r="L706">
        <v>8</v>
      </c>
      <c r="M706">
        <v>3.625</v>
      </c>
      <c r="N706" t="str">
        <f t="shared" si="10"/>
        <v>Low</v>
      </c>
      <c r="O706">
        <v>64</v>
      </c>
      <c r="P706">
        <v>86</v>
      </c>
    </row>
    <row r="707" spans="1:16" x14ac:dyDescent="0.3">
      <c r="A707" t="s">
        <v>1984</v>
      </c>
      <c r="B707">
        <v>95</v>
      </c>
      <c r="C707" t="s">
        <v>105</v>
      </c>
      <c r="D707" t="s">
        <v>215</v>
      </c>
      <c r="E707" t="s">
        <v>18</v>
      </c>
      <c r="F707" t="s">
        <v>668</v>
      </c>
      <c r="G707" t="s">
        <v>901</v>
      </c>
      <c r="H707" t="s">
        <v>217</v>
      </c>
      <c r="I707" s="1">
        <v>19</v>
      </c>
      <c r="J707" t="s">
        <v>103</v>
      </c>
      <c r="K707">
        <v>19</v>
      </c>
      <c r="L707">
        <v>12</v>
      </c>
      <c r="M707">
        <v>1.5833333329999999</v>
      </c>
      <c r="N707" t="str">
        <f t="shared" ref="N707:N770" si="11">IF(M707&lt;50,"Low",IF(M707&lt;150,"Medium",IF(M707&lt;1000,"High","Very High")))</f>
        <v>Low</v>
      </c>
      <c r="O707">
        <v>58</v>
      </c>
      <c r="P707">
        <v>82</v>
      </c>
    </row>
    <row r="708" spans="1:16" x14ac:dyDescent="0.3">
      <c r="A708" t="s">
        <v>1985</v>
      </c>
      <c r="B708">
        <v>95</v>
      </c>
      <c r="C708" t="s">
        <v>1986</v>
      </c>
      <c r="D708" t="s">
        <v>569</v>
      </c>
      <c r="E708" t="s">
        <v>724</v>
      </c>
      <c r="F708" t="s">
        <v>1987</v>
      </c>
      <c r="G708" t="s">
        <v>1988</v>
      </c>
      <c r="H708" t="s">
        <v>196</v>
      </c>
      <c r="I708" t="s">
        <v>252</v>
      </c>
      <c r="J708" t="s">
        <v>79</v>
      </c>
      <c r="K708">
        <v>850</v>
      </c>
      <c r="L708">
        <v>16</v>
      </c>
      <c r="M708">
        <v>53.125</v>
      </c>
      <c r="N708" t="str">
        <f t="shared" si="11"/>
        <v>Medium</v>
      </c>
      <c r="O708">
        <v>41</v>
      </c>
      <c r="P708">
        <v>53</v>
      </c>
    </row>
    <row r="709" spans="1:16" x14ac:dyDescent="0.3">
      <c r="A709" t="s">
        <v>1989</v>
      </c>
      <c r="B709">
        <v>95</v>
      </c>
      <c r="C709" t="s">
        <v>1990</v>
      </c>
      <c r="D709" t="s">
        <v>1991</v>
      </c>
      <c r="E709" t="s">
        <v>18</v>
      </c>
      <c r="F709" t="s">
        <v>194</v>
      </c>
      <c r="G709" t="s">
        <v>376</v>
      </c>
      <c r="H709" t="s">
        <v>1089</v>
      </c>
      <c r="I709" s="1">
        <v>20</v>
      </c>
      <c r="J709" t="s">
        <v>103</v>
      </c>
      <c r="K709">
        <v>20</v>
      </c>
      <c r="L709">
        <v>12</v>
      </c>
      <c r="M709">
        <v>1.6666666670000001</v>
      </c>
      <c r="N709" t="str">
        <f t="shared" si="11"/>
        <v>Low</v>
      </c>
      <c r="O709">
        <v>60</v>
      </c>
      <c r="P709">
        <v>76</v>
      </c>
    </row>
    <row r="710" spans="1:16" x14ac:dyDescent="0.3">
      <c r="A710" t="s">
        <v>1992</v>
      </c>
      <c r="B710">
        <v>95</v>
      </c>
      <c r="C710" t="s">
        <v>1993</v>
      </c>
      <c r="D710" t="s">
        <v>1994</v>
      </c>
      <c r="E710" t="s">
        <v>18</v>
      </c>
      <c r="F710" t="s">
        <v>160</v>
      </c>
      <c r="G710" t="s">
        <v>1970</v>
      </c>
      <c r="H710" t="s">
        <v>213</v>
      </c>
      <c r="I710" s="1">
        <v>44</v>
      </c>
      <c r="J710" t="s">
        <v>530</v>
      </c>
      <c r="K710">
        <v>44</v>
      </c>
      <c r="L710">
        <v>10</v>
      </c>
      <c r="M710">
        <v>4.4000000000000004</v>
      </c>
      <c r="N710" t="str">
        <f t="shared" si="11"/>
        <v>Low</v>
      </c>
      <c r="O710">
        <v>60</v>
      </c>
      <c r="P710">
        <v>78</v>
      </c>
    </row>
    <row r="711" spans="1:16" x14ac:dyDescent="0.3">
      <c r="A711" t="s">
        <v>1995</v>
      </c>
      <c r="B711">
        <v>95</v>
      </c>
      <c r="C711" t="s">
        <v>1996</v>
      </c>
      <c r="D711" t="s">
        <v>263</v>
      </c>
      <c r="E711" t="s">
        <v>18</v>
      </c>
      <c r="F711" t="s">
        <v>488</v>
      </c>
      <c r="G711" t="s">
        <v>1997</v>
      </c>
      <c r="H711" t="s">
        <v>196</v>
      </c>
      <c r="I711" s="1">
        <v>24</v>
      </c>
      <c r="J711" t="s">
        <v>79</v>
      </c>
      <c r="K711">
        <v>24</v>
      </c>
      <c r="L711">
        <v>16</v>
      </c>
      <c r="M711">
        <v>1.5</v>
      </c>
      <c r="N711" t="str">
        <f t="shared" si="11"/>
        <v>Low</v>
      </c>
      <c r="O711">
        <v>60</v>
      </c>
      <c r="P711">
        <v>74</v>
      </c>
    </row>
    <row r="712" spans="1:16" x14ac:dyDescent="0.3">
      <c r="A712" t="s">
        <v>1998</v>
      </c>
      <c r="B712">
        <v>95</v>
      </c>
      <c r="C712" t="s">
        <v>31</v>
      </c>
      <c r="D712" t="s">
        <v>1013</v>
      </c>
      <c r="E712" t="s">
        <v>18</v>
      </c>
      <c r="F712" t="s">
        <v>1999</v>
      </c>
      <c r="G712" t="s">
        <v>2000</v>
      </c>
      <c r="H712" t="s">
        <v>217</v>
      </c>
      <c r="I712" t="s">
        <v>2001</v>
      </c>
      <c r="J712" t="s">
        <v>22</v>
      </c>
      <c r="K712">
        <v>1500</v>
      </c>
      <c r="L712">
        <v>8</v>
      </c>
      <c r="M712">
        <v>187.5</v>
      </c>
      <c r="N712" t="str">
        <f t="shared" si="11"/>
        <v>High</v>
      </c>
      <c r="O712">
        <v>52</v>
      </c>
      <c r="P712">
        <v>75</v>
      </c>
    </row>
    <row r="713" spans="1:16" x14ac:dyDescent="0.3">
      <c r="A713" t="s">
        <v>2002</v>
      </c>
      <c r="B713">
        <v>95</v>
      </c>
      <c r="C713" t="s">
        <v>64</v>
      </c>
      <c r="D713" t="s">
        <v>2003</v>
      </c>
      <c r="E713" t="s">
        <v>65</v>
      </c>
      <c r="F713" t="s">
        <v>2004</v>
      </c>
      <c r="G713" t="s">
        <v>42</v>
      </c>
      <c r="H713" t="s">
        <v>2005</v>
      </c>
      <c r="I713" s="1">
        <v>50</v>
      </c>
      <c r="J713" t="s">
        <v>43</v>
      </c>
      <c r="K713">
        <v>50</v>
      </c>
      <c r="L713">
        <v>4</v>
      </c>
      <c r="M713">
        <v>12.5</v>
      </c>
      <c r="N713" t="str">
        <f t="shared" si="11"/>
        <v>Low</v>
      </c>
      <c r="O713">
        <v>68</v>
      </c>
      <c r="P713">
        <v>84</v>
      </c>
    </row>
    <row r="714" spans="1:16" x14ac:dyDescent="0.3">
      <c r="A714" t="s">
        <v>2006</v>
      </c>
      <c r="B714">
        <v>95</v>
      </c>
      <c r="C714" t="s">
        <v>1681</v>
      </c>
      <c r="D714" t="s">
        <v>1682</v>
      </c>
      <c r="E714" t="s">
        <v>60</v>
      </c>
      <c r="F714" t="s">
        <v>238</v>
      </c>
      <c r="G714" t="s">
        <v>260</v>
      </c>
      <c r="H714" t="s">
        <v>673</v>
      </c>
      <c r="I714" s="1">
        <v>16.95</v>
      </c>
      <c r="J714" t="s">
        <v>103</v>
      </c>
      <c r="K714">
        <v>16.95</v>
      </c>
      <c r="L714">
        <v>12</v>
      </c>
      <c r="M714">
        <v>1.4125000000000001</v>
      </c>
      <c r="N714" t="str">
        <f t="shared" si="11"/>
        <v>Low</v>
      </c>
      <c r="O714">
        <v>50</v>
      </c>
      <c r="P714">
        <v>65</v>
      </c>
    </row>
    <row r="715" spans="1:16" x14ac:dyDescent="0.3">
      <c r="A715" t="s">
        <v>2007</v>
      </c>
      <c r="B715">
        <v>95</v>
      </c>
      <c r="C715" t="s">
        <v>568</v>
      </c>
      <c r="D715" t="s">
        <v>249</v>
      </c>
      <c r="E715" t="s">
        <v>65</v>
      </c>
      <c r="F715" t="s">
        <v>81</v>
      </c>
      <c r="G715" t="s">
        <v>538</v>
      </c>
      <c r="H715" t="s">
        <v>217</v>
      </c>
      <c r="I715" s="1">
        <v>23</v>
      </c>
      <c r="J715" t="s">
        <v>103</v>
      </c>
      <c r="K715">
        <v>23</v>
      </c>
      <c r="L715">
        <v>12</v>
      </c>
      <c r="M715">
        <v>1.9166666670000001</v>
      </c>
      <c r="N715" t="str">
        <f t="shared" si="11"/>
        <v>Low</v>
      </c>
      <c r="O715">
        <v>62</v>
      </c>
      <c r="P715">
        <v>80</v>
      </c>
    </row>
    <row r="716" spans="1:16" x14ac:dyDescent="0.3">
      <c r="A716" t="s">
        <v>2008</v>
      </c>
      <c r="B716">
        <v>95</v>
      </c>
      <c r="C716" t="s">
        <v>979</v>
      </c>
      <c r="D716" t="s">
        <v>69</v>
      </c>
      <c r="E716" t="s">
        <v>65</v>
      </c>
      <c r="F716" t="s">
        <v>1737</v>
      </c>
      <c r="G716" t="s">
        <v>921</v>
      </c>
      <c r="H716" t="s">
        <v>35</v>
      </c>
      <c r="I716" t="s">
        <v>229</v>
      </c>
      <c r="J716" t="s">
        <v>674</v>
      </c>
      <c r="K716">
        <v>450</v>
      </c>
      <c r="L716">
        <v>8.0071958940000005</v>
      </c>
      <c r="M716">
        <v>56.199449340000001</v>
      </c>
      <c r="N716" t="str">
        <f t="shared" si="11"/>
        <v>Medium</v>
      </c>
      <c r="O716">
        <v>65</v>
      </c>
      <c r="P716">
        <v>81</v>
      </c>
    </row>
    <row r="717" spans="1:16" x14ac:dyDescent="0.3">
      <c r="A717" t="s">
        <v>2009</v>
      </c>
      <c r="B717">
        <v>95</v>
      </c>
      <c r="C717" t="s">
        <v>31</v>
      </c>
      <c r="D717" t="s">
        <v>329</v>
      </c>
      <c r="E717" t="s">
        <v>18</v>
      </c>
      <c r="F717" t="s">
        <v>148</v>
      </c>
      <c r="G717" t="s">
        <v>233</v>
      </c>
      <c r="H717" t="s">
        <v>332</v>
      </c>
      <c r="I717" t="s">
        <v>234</v>
      </c>
      <c r="J717" t="s">
        <v>22</v>
      </c>
      <c r="K717">
        <v>350</v>
      </c>
      <c r="L717">
        <v>8</v>
      </c>
      <c r="M717">
        <v>43.75</v>
      </c>
      <c r="N717" t="str">
        <f t="shared" si="11"/>
        <v>Low</v>
      </c>
      <c r="O717">
        <v>58</v>
      </c>
      <c r="P717">
        <v>80</v>
      </c>
    </row>
    <row r="718" spans="1:16" x14ac:dyDescent="0.3">
      <c r="A718" t="s">
        <v>2010</v>
      </c>
      <c r="B718">
        <v>95</v>
      </c>
      <c r="C718" t="s">
        <v>152</v>
      </c>
      <c r="D718" t="s">
        <v>25</v>
      </c>
      <c r="E718" t="s">
        <v>18</v>
      </c>
      <c r="F718" t="s">
        <v>232</v>
      </c>
      <c r="G718" t="s">
        <v>2011</v>
      </c>
      <c r="H718" t="s">
        <v>28</v>
      </c>
      <c r="I718" s="1">
        <v>22</v>
      </c>
      <c r="J718" t="s">
        <v>43</v>
      </c>
      <c r="K718">
        <v>22</v>
      </c>
      <c r="L718">
        <v>4</v>
      </c>
      <c r="M718">
        <v>5.5</v>
      </c>
      <c r="N718" t="str">
        <f t="shared" si="11"/>
        <v>Low</v>
      </c>
      <c r="O718">
        <v>60</v>
      </c>
      <c r="P718">
        <v>77</v>
      </c>
    </row>
    <row r="719" spans="1:16" x14ac:dyDescent="0.3">
      <c r="A719" t="s">
        <v>1227</v>
      </c>
      <c r="B719">
        <v>95</v>
      </c>
      <c r="C719" t="s">
        <v>152</v>
      </c>
      <c r="D719" t="s">
        <v>25</v>
      </c>
      <c r="E719" t="s">
        <v>65</v>
      </c>
      <c r="F719" t="s">
        <v>2012</v>
      </c>
      <c r="G719" t="s">
        <v>2013</v>
      </c>
      <c r="H719" t="s">
        <v>28</v>
      </c>
      <c r="I719" s="1">
        <v>20</v>
      </c>
      <c r="J719" t="s">
        <v>43</v>
      </c>
      <c r="K719">
        <v>20</v>
      </c>
      <c r="L719">
        <v>4</v>
      </c>
      <c r="M719">
        <v>5</v>
      </c>
      <c r="N719" t="str">
        <f t="shared" si="11"/>
        <v>Low</v>
      </c>
      <c r="O719">
        <v>64</v>
      </c>
      <c r="P719">
        <v>78</v>
      </c>
    </row>
    <row r="720" spans="1:16" x14ac:dyDescent="0.3">
      <c r="A720" t="s">
        <v>2014</v>
      </c>
      <c r="B720">
        <v>95</v>
      </c>
      <c r="C720" t="s">
        <v>1069</v>
      </c>
      <c r="D720" t="s">
        <v>1915</v>
      </c>
      <c r="E720" t="s">
        <v>18</v>
      </c>
      <c r="F720" t="s">
        <v>269</v>
      </c>
      <c r="G720" t="s">
        <v>520</v>
      </c>
      <c r="H720" t="s">
        <v>222</v>
      </c>
      <c r="I720" s="1">
        <v>21</v>
      </c>
      <c r="J720" t="s">
        <v>103</v>
      </c>
      <c r="K720">
        <v>21</v>
      </c>
      <c r="L720">
        <v>12</v>
      </c>
      <c r="M720">
        <v>1.75</v>
      </c>
      <c r="N720" t="str">
        <f t="shared" si="11"/>
        <v>Low</v>
      </c>
      <c r="O720">
        <v>56</v>
      </c>
      <c r="P720">
        <v>74</v>
      </c>
    </row>
    <row r="721" spans="1:16" x14ac:dyDescent="0.3">
      <c r="A721" t="s">
        <v>2015</v>
      </c>
      <c r="B721">
        <v>95</v>
      </c>
      <c r="C721" t="s">
        <v>2016</v>
      </c>
      <c r="D721" t="s">
        <v>817</v>
      </c>
      <c r="E721" t="s">
        <v>18</v>
      </c>
      <c r="F721" t="s">
        <v>194</v>
      </c>
      <c r="G721" t="s">
        <v>1773</v>
      </c>
      <c r="H721" t="s">
        <v>332</v>
      </c>
      <c r="I721" s="1">
        <v>16</v>
      </c>
      <c r="J721" t="s">
        <v>103</v>
      </c>
      <c r="K721">
        <v>16</v>
      </c>
      <c r="L721">
        <v>12</v>
      </c>
      <c r="M721">
        <v>1.3333333329999999</v>
      </c>
      <c r="N721" t="str">
        <f t="shared" si="11"/>
        <v>Low</v>
      </c>
      <c r="O721">
        <v>60</v>
      </c>
      <c r="P721">
        <v>76</v>
      </c>
    </row>
    <row r="722" spans="1:16" x14ac:dyDescent="0.3">
      <c r="A722" t="s">
        <v>2017</v>
      </c>
      <c r="B722">
        <v>95</v>
      </c>
      <c r="C722" t="s">
        <v>374</v>
      </c>
      <c r="D722" t="s">
        <v>231</v>
      </c>
      <c r="E722" t="s">
        <v>65</v>
      </c>
      <c r="F722" t="s">
        <v>142</v>
      </c>
      <c r="G722" t="s">
        <v>2018</v>
      </c>
      <c r="H722" t="s">
        <v>196</v>
      </c>
      <c r="I722" s="1">
        <v>20</v>
      </c>
      <c r="J722" t="s">
        <v>2019</v>
      </c>
      <c r="K722">
        <v>20</v>
      </c>
      <c r="L722">
        <v>12</v>
      </c>
      <c r="M722">
        <v>1.6666666670000001</v>
      </c>
      <c r="N722" t="str">
        <f t="shared" si="11"/>
        <v>Low</v>
      </c>
      <c r="O722">
        <v>62</v>
      </c>
      <c r="P722">
        <v>84</v>
      </c>
    </row>
    <row r="723" spans="1:16" x14ac:dyDescent="0.3">
      <c r="A723" t="s">
        <v>2020</v>
      </c>
      <c r="B723">
        <v>95</v>
      </c>
      <c r="C723" t="s">
        <v>452</v>
      </c>
      <c r="D723" t="s">
        <v>569</v>
      </c>
      <c r="E723" t="s">
        <v>18</v>
      </c>
      <c r="F723" t="s">
        <v>19</v>
      </c>
      <c r="G723" t="s">
        <v>969</v>
      </c>
      <c r="H723" t="s">
        <v>196</v>
      </c>
      <c r="I723" s="1">
        <v>27</v>
      </c>
      <c r="J723" t="s">
        <v>103</v>
      </c>
      <c r="K723">
        <v>27</v>
      </c>
      <c r="L723">
        <v>12</v>
      </c>
      <c r="M723">
        <v>2.25</v>
      </c>
      <c r="N723" t="str">
        <f t="shared" si="11"/>
        <v>Low</v>
      </c>
      <c r="O723">
        <v>62</v>
      </c>
      <c r="P723">
        <v>78</v>
      </c>
    </row>
    <row r="724" spans="1:16" x14ac:dyDescent="0.3">
      <c r="A724" t="s">
        <v>2021</v>
      </c>
      <c r="B724">
        <v>95</v>
      </c>
      <c r="C724" t="s">
        <v>1579</v>
      </c>
      <c r="D724" t="s">
        <v>2022</v>
      </c>
      <c r="E724" t="s">
        <v>65</v>
      </c>
      <c r="F724" t="s">
        <v>336</v>
      </c>
      <c r="G724" t="s">
        <v>161</v>
      </c>
      <c r="H724" t="s">
        <v>21</v>
      </c>
      <c r="I724" t="s">
        <v>163</v>
      </c>
      <c r="J724" t="s">
        <v>164</v>
      </c>
      <c r="K724">
        <v>550</v>
      </c>
      <c r="L724">
        <v>7.0547981450000004</v>
      </c>
      <c r="M724">
        <v>77.961124999999996</v>
      </c>
      <c r="N724" t="str">
        <f t="shared" si="11"/>
        <v>Medium</v>
      </c>
      <c r="O724">
        <v>63</v>
      </c>
      <c r="P724">
        <v>81</v>
      </c>
    </row>
    <row r="725" spans="1:16" x14ac:dyDescent="0.3">
      <c r="A725" t="s">
        <v>257</v>
      </c>
      <c r="B725">
        <v>95</v>
      </c>
      <c r="C725" t="s">
        <v>121</v>
      </c>
      <c r="D725" t="s">
        <v>258</v>
      </c>
      <c r="E725" t="s">
        <v>60</v>
      </c>
      <c r="F725" t="s">
        <v>2023</v>
      </c>
      <c r="G725" t="s">
        <v>1773</v>
      </c>
      <c r="H725" t="s">
        <v>261</v>
      </c>
      <c r="I725" s="1">
        <v>16</v>
      </c>
      <c r="J725" t="s">
        <v>103</v>
      </c>
      <c r="K725">
        <v>16</v>
      </c>
      <c r="L725">
        <v>12</v>
      </c>
      <c r="M725">
        <v>1.3333333329999999</v>
      </c>
      <c r="N725" t="str">
        <f t="shared" si="11"/>
        <v>Low</v>
      </c>
      <c r="O725">
        <v>51</v>
      </c>
      <c r="P725">
        <v>59</v>
      </c>
    </row>
    <row r="726" spans="1:16" x14ac:dyDescent="0.3">
      <c r="A726" t="s">
        <v>2024</v>
      </c>
      <c r="B726">
        <v>95</v>
      </c>
      <c r="C726" t="s">
        <v>16</v>
      </c>
      <c r="D726" t="s">
        <v>2025</v>
      </c>
      <c r="E726" t="s">
        <v>18</v>
      </c>
      <c r="F726" t="s">
        <v>194</v>
      </c>
      <c r="G726" t="s">
        <v>520</v>
      </c>
      <c r="H726" t="s">
        <v>217</v>
      </c>
      <c r="I726" s="1">
        <v>21</v>
      </c>
      <c r="J726" t="s">
        <v>103</v>
      </c>
      <c r="K726">
        <v>21</v>
      </c>
      <c r="L726">
        <v>12</v>
      </c>
      <c r="M726">
        <v>1.75</v>
      </c>
      <c r="N726" t="str">
        <f t="shared" si="11"/>
        <v>Low</v>
      </c>
      <c r="O726">
        <v>60</v>
      </c>
      <c r="P726">
        <v>76</v>
      </c>
    </row>
    <row r="727" spans="1:16" x14ac:dyDescent="0.3">
      <c r="A727" t="s">
        <v>2026</v>
      </c>
      <c r="B727">
        <v>95</v>
      </c>
      <c r="C727" t="s">
        <v>146</v>
      </c>
      <c r="D727" t="s">
        <v>207</v>
      </c>
      <c r="E727" t="s">
        <v>65</v>
      </c>
      <c r="F727" t="s">
        <v>408</v>
      </c>
      <c r="G727" t="s">
        <v>815</v>
      </c>
      <c r="H727" t="s">
        <v>113</v>
      </c>
      <c r="I727" t="s">
        <v>150</v>
      </c>
      <c r="J727" t="s">
        <v>22</v>
      </c>
      <c r="K727">
        <v>300</v>
      </c>
      <c r="L727">
        <v>8</v>
      </c>
      <c r="M727">
        <v>37.5</v>
      </c>
      <c r="N727" t="str">
        <f t="shared" si="11"/>
        <v>Low</v>
      </c>
      <c r="O727">
        <v>60</v>
      </c>
      <c r="P727">
        <v>82</v>
      </c>
    </row>
    <row r="728" spans="1:16" x14ac:dyDescent="0.3">
      <c r="A728" t="s">
        <v>547</v>
      </c>
      <c r="B728">
        <v>95</v>
      </c>
      <c r="C728" t="s">
        <v>16</v>
      </c>
      <c r="D728" t="s">
        <v>17</v>
      </c>
      <c r="E728" t="s">
        <v>65</v>
      </c>
      <c r="F728" t="s">
        <v>142</v>
      </c>
      <c r="G728" t="s">
        <v>1263</v>
      </c>
      <c r="H728" t="s">
        <v>21</v>
      </c>
      <c r="I728" s="1">
        <v>26</v>
      </c>
      <c r="J728" t="s">
        <v>22</v>
      </c>
      <c r="K728">
        <v>26</v>
      </c>
      <c r="L728">
        <v>8</v>
      </c>
      <c r="M728">
        <v>3.25</v>
      </c>
      <c r="N728" t="str">
        <f t="shared" si="11"/>
        <v>Low</v>
      </c>
      <c r="O728">
        <v>62</v>
      </c>
      <c r="P728">
        <v>84</v>
      </c>
    </row>
    <row r="729" spans="1:16" x14ac:dyDescent="0.3">
      <c r="A729" t="s">
        <v>2027</v>
      </c>
      <c r="B729">
        <v>95</v>
      </c>
      <c r="C729" t="s">
        <v>16</v>
      </c>
      <c r="D729" t="s">
        <v>2028</v>
      </c>
      <c r="E729" t="s">
        <v>18</v>
      </c>
      <c r="F729" t="s">
        <v>1755</v>
      </c>
      <c r="G729" t="s">
        <v>118</v>
      </c>
      <c r="H729" t="s">
        <v>240</v>
      </c>
      <c r="I729" s="1">
        <v>16.5</v>
      </c>
      <c r="J729" t="s">
        <v>103</v>
      </c>
      <c r="K729">
        <v>16.5</v>
      </c>
      <c r="L729">
        <v>12</v>
      </c>
      <c r="M729">
        <v>1.375</v>
      </c>
      <c r="N729" t="str">
        <f t="shared" si="11"/>
        <v>Low</v>
      </c>
      <c r="O729">
        <v>57</v>
      </c>
      <c r="P729">
        <v>73</v>
      </c>
    </row>
    <row r="730" spans="1:16" x14ac:dyDescent="0.3">
      <c r="A730" t="s">
        <v>2029</v>
      </c>
      <c r="B730">
        <v>95</v>
      </c>
      <c r="C730" t="s">
        <v>16</v>
      </c>
      <c r="D730" t="s">
        <v>1727</v>
      </c>
      <c r="E730" t="s">
        <v>65</v>
      </c>
      <c r="F730" t="s">
        <v>357</v>
      </c>
      <c r="G730" t="s">
        <v>548</v>
      </c>
      <c r="H730" t="s">
        <v>21</v>
      </c>
      <c r="I730" s="1">
        <v>27</v>
      </c>
      <c r="J730" t="s">
        <v>22</v>
      </c>
      <c r="K730">
        <v>27</v>
      </c>
      <c r="L730">
        <v>8</v>
      </c>
      <c r="M730">
        <v>3.375</v>
      </c>
      <c r="N730" t="str">
        <f t="shared" si="11"/>
        <v>Low</v>
      </c>
      <c r="O730">
        <v>60</v>
      </c>
      <c r="P730">
        <v>84</v>
      </c>
    </row>
    <row r="731" spans="1:16" x14ac:dyDescent="0.3">
      <c r="A731" t="s">
        <v>2030</v>
      </c>
      <c r="B731">
        <v>95</v>
      </c>
      <c r="C731" t="s">
        <v>121</v>
      </c>
      <c r="D731" t="s">
        <v>249</v>
      </c>
      <c r="E731" t="s">
        <v>18</v>
      </c>
      <c r="F731" t="s">
        <v>269</v>
      </c>
      <c r="G731" t="s">
        <v>501</v>
      </c>
      <c r="H731" t="s">
        <v>217</v>
      </c>
      <c r="I731" s="1">
        <v>24</v>
      </c>
      <c r="J731" t="s">
        <v>103</v>
      </c>
      <c r="K731">
        <v>24</v>
      </c>
      <c r="L731">
        <v>12</v>
      </c>
      <c r="M731">
        <v>2</v>
      </c>
      <c r="N731" t="str">
        <f t="shared" si="11"/>
        <v>Low</v>
      </c>
      <c r="O731">
        <v>56</v>
      </c>
      <c r="P731">
        <v>74</v>
      </c>
    </row>
    <row r="732" spans="1:16" x14ac:dyDescent="0.3">
      <c r="A732" t="s">
        <v>80</v>
      </c>
      <c r="B732">
        <v>95</v>
      </c>
      <c r="C732" t="s">
        <v>45</v>
      </c>
      <c r="D732" t="s">
        <v>2031</v>
      </c>
      <c r="E732" t="s">
        <v>18</v>
      </c>
      <c r="F732" t="s">
        <v>160</v>
      </c>
      <c r="G732" t="s">
        <v>352</v>
      </c>
      <c r="H732" t="s">
        <v>2032</v>
      </c>
      <c r="I732" s="1">
        <v>62.95</v>
      </c>
      <c r="J732" t="s">
        <v>22</v>
      </c>
      <c r="K732">
        <v>62.95</v>
      </c>
      <c r="L732">
        <v>8</v>
      </c>
      <c r="M732">
        <v>7.8687500000000004</v>
      </c>
      <c r="N732" t="str">
        <f t="shared" si="11"/>
        <v>Low</v>
      </c>
      <c r="O732">
        <v>60</v>
      </c>
      <c r="P732">
        <v>78</v>
      </c>
    </row>
    <row r="733" spans="1:16" x14ac:dyDescent="0.3">
      <c r="A733" t="s">
        <v>2033</v>
      </c>
      <c r="B733">
        <v>95</v>
      </c>
      <c r="C733" t="s">
        <v>105</v>
      </c>
      <c r="D733" t="s">
        <v>2034</v>
      </c>
      <c r="E733" t="s">
        <v>18</v>
      </c>
      <c r="F733" t="s">
        <v>657</v>
      </c>
      <c r="G733" t="s">
        <v>624</v>
      </c>
      <c r="H733" t="s">
        <v>21</v>
      </c>
      <c r="I733" s="1">
        <v>51</v>
      </c>
      <c r="J733" t="s">
        <v>22</v>
      </c>
      <c r="K733">
        <v>51</v>
      </c>
      <c r="L733">
        <v>8</v>
      </c>
      <c r="M733">
        <v>6.375</v>
      </c>
      <c r="N733" t="str">
        <f t="shared" si="11"/>
        <v>Low</v>
      </c>
      <c r="O733">
        <v>55</v>
      </c>
      <c r="P733">
        <v>79</v>
      </c>
    </row>
    <row r="734" spans="1:16" x14ac:dyDescent="0.3">
      <c r="A734" t="s">
        <v>2035</v>
      </c>
      <c r="B734">
        <v>95</v>
      </c>
      <c r="C734" t="s">
        <v>1670</v>
      </c>
      <c r="D734" t="s">
        <v>2036</v>
      </c>
      <c r="E734" t="s">
        <v>18</v>
      </c>
      <c r="F734" t="s">
        <v>148</v>
      </c>
      <c r="G734" t="s">
        <v>632</v>
      </c>
      <c r="H734" t="s">
        <v>446</v>
      </c>
      <c r="I734" s="1">
        <v>29</v>
      </c>
      <c r="J734" t="s">
        <v>103</v>
      </c>
      <c r="K734">
        <v>29</v>
      </c>
      <c r="L734">
        <v>12</v>
      </c>
      <c r="M734">
        <v>2.4166666669999999</v>
      </c>
      <c r="N734" t="str">
        <f t="shared" si="11"/>
        <v>Low</v>
      </c>
      <c r="O734">
        <v>58</v>
      </c>
      <c r="P734">
        <v>80</v>
      </c>
    </row>
    <row r="735" spans="1:16" x14ac:dyDescent="0.3">
      <c r="A735" t="s">
        <v>2037</v>
      </c>
      <c r="B735">
        <v>95</v>
      </c>
      <c r="C735" t="s">
        <v>958</v>
      </c>
      <c r="D735" t="s">
        <v>537</v>
      </c>
      <c r="E735" t="s">
        <v>18</v>
      </c>
      <c r="F735" t="s">
        <v>160</v>
      </c>
      <c r="G735" t="s">
        <v>2038</v>
      </c>
      <c r="H735" t="s">
        <v>196</v>
      </c>
      <c r="I735" t="s">
        <v>2039</v>
      </c>
      <c r="J735" t="s">
        <v>797</v>
      </c>
      <c r="K735">
        <v>660</v>
      </c>
      <c r="L735">
        <v>7.9366479129999998</v>
      </c>
      <c r="M735">
        <v>83.158533329999997</v>
      </c>
      <c r="N735" t="str">
        <f t="shared" si="11"/>
        <v>Medium</v>
      </c>
      <c r="O735">
        <v>60</v>
      </c>
      <c r="P735">
        <v>78</v>
      </c>
    </row>
    <row r="736" spans="1:16" x14ac:dyDescent="0.3">
      <c r="A736" t="s">
        <v>162</v>
      </c>
      <c r="B736">
        <v>95</v>
      </c>
      <c r="C736" t="s">
        <v>152</v>
      </c>
      <c r="D736" t="s">
        <v>159</v>
      </c>
      <c r="E736" t="s">
        <v>724</v>
      </c>
      <c r="F736" t="s">
        <v>2040</v>
      </c>
      <c r="G736" t="s">
        <v>2041</v>
      </c>
      <c r="H736" t="s">
        <v>162</v>
      </c>
      <c r="I736" t="s">
        <v>2042</v>
      </c>
      <c r="J736" t="s">
        <v>797</v>
      </c>
      <c r="K736">
        <v>680</v>
      </c>
      <c r="L736">
        <v>7.9366479129999998</v>
      </c>
      <c r="M736">
        <v>85.678488889999997</v>
      </c>
      <c r="N736" t="str">
        <f t="shared" si="11"/>
        <v>Medium</v>
      </c>
      <c r="O736">
        <v>35</v>
      </c>
      <c r="P736">
        <v>51</v>
      </c>
    </row>
    <row r="737" spans="1:16" x14ac:dyDescent="0.3">
      <c r="A737" t="s">
        <v>2043</v>
      </c>
      <c r="B737">
        <v>95</v>
      </c>
      <c r="C737" t="s">
        <v>146</v>
      </c>
      <c r="D737" t="s">
        <v>193</v>
      </c>
      <c r="E737" t="s">
        <v>65</v>
      </c>
      <c r="F737" t="s">
        <v>609</v>
      </c>
      <c r="G737" t="s">
        <v>388</v>
      </c>
      <c r="H737" t="s">
        <v>196</v>
      </c>
      <c r="I737" t="s">
        <v>389</v>
      </c>
      <c r="J737" t="s">
        <v>22</v>
      </c>
      <c r="K737">
        <v>290</v>
      </c>
      <c r="L737">
        <v>8</v>
      </c>
      <c r="M737">
        <v>36.25</v>
      </c>
      <c r="N737" t="str">
        <f t="shared" si="11"/>
        <v>Low</v>
      </c>
      <c r="O737">
        <v>62</v>
      </c>
      <c r="P737">
        <v>86</v>
      </c>
    </row>
    <row r="738" spans="1:16" x14ac:dyDescent="0.3">
      <c r="A738" t="s">
        <v>2044</v>
      </c>
      <c r="B738">
        <v>95</v>
      </c>
      <c r="C738" t="s">
        <v>645</v>
      </c>
      <c r="D738" t="s">
        <v>645</v>
      </c>
      <c r="E738" t="s">
        <v>18</v>
      </c>
      <c r="F738" t="s">
        <v>160</v>
      </c>
      <c r="G738" t="s">
        <v>2045</v>
      </c>
      <c r="H738" t="s">
        <v>649</v>
      </c>
      <c r="I738" t="s">
        <v>478</v>
      </c>
      <c r="J738" t="s">
        <v>43</v>
      </c>
      <c r="K738">
        <v>800</v>
      </c>
      <c r="L738">
        <v>4</v>
      </c>
      <c r="M738">
        <v>200</v>
      </c>
      <c r="N738" t="str">
        <f t="shared" si="11"/>
        <v>High</v>
      </c>
      <c r="O738">
        <v>60</v>
      </c>
      <c r="P738">
        <v>78</v>
      </c>
    </row>
    <row r="739" spans="1:16" x14ac:dyDescent="0.3">
      <c r="A739" t="s">
        <v>2046</v>
      </c>
      <c r="B739">
        <v>95</v>
      </c>
      <c r="C739" t="s">
        <v>979</v>
      </c>
      <c r="D739" t="s">
        <v>1262</v>
      </c>
      <c r="E739" t="s">
        <v>18</v>
      </c>
      <c r="F739" t="s">
        <v>160</v>
      </c>
      <c r="G739" t="s">
        <v>2047</v>
      </c>
      <c r="H739" t="s">
        <v>1262</v>
      </c>
      <c r="I739" s="1">
        <v>39</v>
      </c>
      <c r="J739" t="s">
        <v>22</v>
      </c>
      <c r="K739">
        <v>39</v>
      </c>
      <c r="L739">
        <v>8</v>
      </c>
      <c r="M739">
        <v>4.875</v>
      </c>
      <c r="N739" t="str">
        <f t="shared" si="11"/>
        <v>Low</v>
      </c>
      <c r="O739">
        <v>60</v>
      </c>
      <c r="P739">
        <v>78</v>
      </c>
    </row>
    <row r="740" spans="1:16" x14ac:dyDescent="0.3">
      <c r="A740" t="s">
        <v>2048</v>
      </c>
      <c r="B740">
        <v>95</v>
      </c>
      <c r="C740" t="s">
        <v>568</v>
      </c>
      <c r="D740" t="s">
        <v>1966</v>
      </c>
      <c r="E740" t="s">
        <v>18</v>
      </c>
      <c r="F740" t="s">
        <v>216</v>
      </c>
      <c r="G740" t="s">
        <v>2049</v>
      </c>
      <c r="H740" t="s">
        <v>1968</v>
      </c>
      <c r="I740" s="1">
        <v>17.75</v>
      </c>
      <c r="J740" t="s">
        <v>103</v>
      </c>
      <c r="K740">
        <v>17.75</v>
      </c>
      <c r="L740">
        <v>12</v>
      </c>
      <c r="M740">
        <v>1.4791666670000001</v>
      </c>
      <c r="N740" t="str">
        <f t="shared" si="11"/>
        <v>Low</v>
      </c>
      <c r="O740">
        <v>57</v>
      </c>
      <c r="P740">
        <v>77</v>
      </c>
    </row>
    <row r="741" spans="1:16" x14ac:dyDescent="0.3">
      <c r="A741" t="s">
        <v>2050</v>
      </c>
      <c r="B741">
        <v>95</v>
      </c>
      <c r="C741" t="s">
        <v>146</v>
      </c>
      <c r="D741" t="s">
        <v>231</v>
      </c>
      <c r="E741" t="s">
        <v>65</v>
      </c>
      <c r="F741" t="s">
        <v>174</v>
      </c>
      <c r="G741" t="s">
        <v>195</v>
      </c>
      <c r="H741" t="s">
        <v>196</v>
      </c>
      <c r="I741" t="s">
        <v>197</v>
      </c>
      <c r="J741" t="s">
        <v>22</v>
      </c>
      <c r="K741">
        <v>400</v>
      </c>
      <c r="L741">
        <v>8</v>
      </c>
      <c r="M741">
        <v>50</v>
      </c>
      <c r="N741" t="str">
        <f t="shared" si="11"/>
        <v>Medium</v>
      </c>
      <c r="O741">
        <v>64</v>
      </c>
      <c r="P741">
        <v>84</v>
      </c>
    </row>
    <row r="742" spans="1:16" x14ac:dyDescent="0.3">
      <c r="A742" t="s">
        <v>2051</v>
      </c>
      <c r="B742">
        <v>95</v>
      </c>
      <c r="C742" t="s">
        <v>54</v>
      </c>
      <c r="D742" t="s">
        <v>1074</v>
      </c>
      <c r="E742" t="s">
        <v>60</v>
      </c>
      <c r="F742" t="s">
        <v>2052</v>
      </c>
      <c r="G742" t="s">
        <v>2053</v>
      </c>
      <c r="H742" t="s">
        <v>21</v>
      </c>
      <c r="I742" s="1">
        <v>37.5</v>
      </c>
      <c r="J742" t="s">
        <v>22</v>
      </c>
      <c r="K742">
        <v>37.5</v>
      </c>
      <c r="L742">
        <v>8</v>
      </c>
      <c r="M742">
        <v>4.6875</v>
      </c>
      <c r="N742" t="str">
        <f t="shared" si="11"/>
        <v>Low</v>
      </c>
      <c r="O742">
        <v>50</v>
      </c>
      <c r="P742">
        <v>70</v>
      </c>
    </row>
    <row r="743" spans="1:16" x14ac:dyDescent="0.3">
      <c r="A743" t="s">
        <v>2054</v>
      </c>
      <c r="B743">
        <v>95</v>
      </c>
      <c r="C743" t="s">
        <v>146</v>
      </c>
      <c r="D743" t="s">
        <v>231</v>
      </c>
      <c r="E743" t="s">
        <v>18</v>
      </c>
      <c r="F743" t="s">
        <v>19</v>
      </c>
      <c r="G743" t="s">
        <v>195</v>
      </c>
      <c r="H743" t="s">
        <v>196</v>
      </c>
      <c r="I743" t="s">
        <v>197</v>
      </c>
      <c r="J743" t="s">
        <v>22</v>
      </c>
      <c r="K743">
        <v>400</v>
      </c>
      <c r="L743">
        <v>8</v>
      </c>
      <c r="M743">
        <v>50</v>
      </c>
      <c r="N743" t="str">
        <f t="shared" si="11"/>
        <v>Medium</v>
      </c>
      <c r="O743">
        <v>62</v>
      </c>
      <c r="P743">
        <v>78</v>
      </c>
    </row>
    <row r="744" spans="1:16" x14ac:dyDescent="0.3">
      <c r="A744" t="s">
        <v>2055</v>
      </c>
      <c r="B744">
        <v>95</v>
      </c>
      <c r="C744" t="s">
        <v>349</v>
      </c>
      <c r="D744" t="s">
        <v>2056</v>
      </c>
      <c r="E744" t="s">
        <v>18</v>
      </c>
      <c r="F744" t="s">
        <v>662</v>
      </c>
      <c r="G744" t="s">
        <v>2057</v>
      </c>
      <c r="H744" t="s">
        <v>86</v>
      </c>
      <c r="I744" s="1">
        <v>25.99</v>
      </c>
      <c r="J744" t="s">
        <v>103</v>
      </c>
      <c r="K744">
        <v>25.99</v>
      </c>
      <c r="L744">
        <v>12</v>
      </c>
      <c r="M744">
        <v>2.1658333330000001</v>
      </c>
      <c r="N744" t="str">
        <f t="shared" si="11"/>
        <v>Low</v>
      </c>
      <c r="O744">
        <v>57</v>
      </c>
      <c r="P744">
        <v>74</v>
      </c>
    </row>
    <row r="745" spans="1:16" x14ac:dyDescent="0.3">
      <c r="A745" t="s">
        <v>2058</v>
      </c>
      <c r="B745">
        <v>95</v>
      </c>
      <c r="C745" t="s">
        <v>248</v>
      </c>
      <c r="D745" t="s">
        <v>2059</v>
      </c>
      <c r="E745" t="s">
        <v>60</v>
      </c>
      <c r="F745" t="s">
        <v>2060</v>
      </c>
      <c r="G745" t="s">
        <v>1401</v>
      </c>
      <c r="H745" t="s">
        <v>2059</v>
      </c>
      <c r="I745" t="s">
        <v>796</v>
      </c>
      <c r="J745" t="s">
        <v>22</v>
      </c>
      <c r="K745">
        <v>650</v>
      </c>
      <c r="L745">
        <v>8</v>
      </c>
      <c r="M745">
        <v>81.25</v>
      </c>
      <c r="N745" t="str">
        <f t="shared" si="11"/>
        <v>Medium</v>
      </c>
      <c r="O745">
        <v>46</v>
      </c>
      <c r="P745">
        <v>70</v>
      </c>
    </row>
    <row r="746" spans="1:16" x14ac:dyDescent="0.3">
      <c r="A746" t="s">
        <v>2061</v>
      </c>
      <c r="B746">
        <v>95</v>
      </c>
      <c r="C746" t="s">
        <v>1412</v>
      </c>
      <c r="D746" t="s">
        <v>193</v>
      </c>
      <c r="E746" t="s">
        <v>18</v>
      </c>
      <c r="F746" t="s">
        <v>2062</v>
      </c>
      <c r="G746" t="s">
        <v>2063</v>
      </c>
      <c r="H746" t="s">
        <v>196</v>
      </c>
      <c r="I746" s="1">
        <v>19</v>
      </c>
      <c r="J746" t="s">
        <v>164</v>
      </c>
      <c r="K746">
        <v>19</v>
      </c>
      <c r="L746">
        <v>7.0547981450000004</v>
      </c>
      <c r="M746">
        <v>2.6932024999999999</v>
      </c>
      <c r="N746" t="str">
        <f t="shared" si="11"/>
        <v>Low</v>
      </c>
      <c r="O746">
        <v>51</v>
      </c>
      <c r="P746">
        <v>73</v>
      </c>
    </row>
    <row r="747" spans="1:16" x14ac:dyDescent="0.3">
      <c r="A747" t="s">
        <v>2064</v>
      </c>
      <c r="B747">
        <v>95</v>
      </c>
      <c r="C747" t="s">
        <v>830</v>
      </c>
      <c r="D747" t="s">
        <v>1897</v>
      </c>
      <c r="E747" t="s">
        <v>65</v>
      </c>
      <c r="F747" t="s">
        <v>1898</v>
      </c>
      <c r="G747" t="s">
        <v>188</v>
      </c>
      <c r="H747" t="s">
        <v>673</v>
      </c>
      <c r="I747" s="1">
        <v>30</v>
      </c>
      <c r="J747" t="s">
        <v>103</v>
      </c>
      <c r="K747">
        <v>30</v>
      </c>
      <c r="L747">
        <v>12</v>
      </c>
      <c r="M747">
        <v>2.5</v>
      </c>
      <c r="N747" t="str">
        <f t="shared" si="11"/>
        <v>Low</v>
      </c>
      <c r="O747">
        <v>60</v>
      </c>
      <c r="P747">
        <v>88</v>
      </c>
    </row>
    <row r="748" spans="1:16" x14ac:dyDescent="0.3">
      <c r="A748" t="s">
        <v>2065</v>
      </c>
      <c r="B748">
        <v>95</v>
      </c>
      <c r="C748" t="s">
        <v>966</v>
      </c>
      <c r="D748" t="s">
        <v>258</v>
      </c>
      <c r="E748" t="s">
        <v>18</v>
      </c>
      <c r="F748" t="s">
        <v>2066</v>
      </c>
      <c r="G748" t="s">
        <v>1708</v>
      </c>
      <c r="H748" t="s">
        <v>261</v>
      </c>
      <c r="I748" t="s">
        <v>1709</v>
      </c>
      <c r="J748" t="s">
        <v>134</v>
      </c>
      <c r="K748">
        <v>450</v>
      </c>
      <c r="L748">
        <v>3.5273990720000001</v>
      </c>
      <c r="M748">
        <v>127.57275</v>
      </c>
      <c r="N748" t="str">
        <f t="shared" si="11"/>
        <v>Medium</v>
      </c>
      <c r="O748">
        <v>55</v>
      </c>
      <c r="P748">
        <v>72</v>
      </c>
    </row>
    <row r="749" spans="1:16" x14ac:dyDescent="0.3">
      <c r="A749" t="s">
        <v>2067</v>
      </c>
      <c r="B749">
        <v>95</v>
      </c>
      <c r="C749" t="s">
        <v>59</v>
      </c>
      <c r="D749" t="s">
        <v>2068</v>
      </c>
      <c r="E749" t="s">
        <v>18</v>
      </c>
      <c r="F749" t="s">
        <v>546</v>
      </c>
      <c r="G749" t="s">
        <v>464</v>
      </c>
      <c r="H749" t="s">
        <v>102</v>
      </c>
      <c r="I749" s="1">
        <v>24.95</v>
      </c>
      <c r="J749" t="s">
        <v>103</v>
      </c>
      <c r="K749">
        <v>24.95</v>
      </c>
      <c r="L749">
        <v>12</v>
      </c>
      <c r="M749">
        <v>2.079166667</v>
      </c>
      <c r="N749" t="str">
        <f t="shared" si="11"/>
        <v>Low</v>
      </c>
      <c r="O749">
        <v>58</v>
      </c>
      <c r="P749">
        <v>72</v>
      </c>
    </row>
    <row r="750" spans="1:16" x14ac:dyDescent="0.3">
      <c r="A750" t="s">
        <v>2069</v>
      </c>
      <c r="B750">
        <v>95</v>
      </c>
      <c r="C750" t="s">
        <v>786</v>
      </c>
      <c r="D750" t="s">
        <v>258</v>
      </c>
      <c r="E750" t="s">
        <v>65</v>
      </c>
      <c r="F750" t="s">
        <v>174</v>
      </c>
      <c r="G750" t="s">
        <v>594</v>
      </c>
      <c r="H750" t="s">
        <v>261</v>
      </c>
      <c r="I750" s="1">
        <v>14.5</v>
      </c>
      <c r="J750" t="s">
        <v>103</v>
      </c>
      <c r="K750">
        <v>14.5</v>
      </c>
      <c r="L750">
        <v>12</v>
      </c>
      <c r="M750">
        <v>1.2083333329999999</v>
      </c>
      <c r="N750" t="str">
        <f t="shared" si="11"/>
        <v>Low</v>
      </c>
      <c r="O750">
        <v>64</v>
      </c>
      <c r="P750">
        <v>84</v>
      </c>
    </row>
    <row r="751" spans="1:16" x14ac:dyDescent="0.3">
      <c r="A751" t="s">
        <v>2070</v>
      </c>
      <c r="B751">
        <v>95</v>
      </c>
      <c r="C751" t="s">
        <v>1441</v>
      </c>
      <c r="D751" t="s">
        <v>1066</v>
      </c>
      <c r="E751" t="s">
        <v>65</v>
      </c>
      <c r="F751" t="s">
        <v>156</v>
      </c>
      <c r="G751" t="s">
        <v>2071</v>
      </c>
      <c r="H751" t="s">
        <v>240</v>
      </c>
      <c r="I751" s="1">
        <v>14.99</v>
      </c>
      <c r="J751" t="s">
        <v>103</v>
      </c>
      <c r="K751">
        <v>14.99</v>
      </c>
      <c r="L751">
        <v>12</v>
      </c>
      <c r="M751">
        <v>1.2491666669999999</v>
      </c>
      <c r="N751" t="str">
        <f t="shared" si="11"/>
        <v>Low</v>
      </c>
      <c r="O751">
        <v>66</v>
      </c>
      <c r="P751">
        <v>88</v>
      </c>
    </row>
    <row r="752" spans="1:16" x14ac:dyDescent="0.3">
      <c r="A752" t="s">
        <v>2072</v>
      </c>
      <c r="B752">
        <v>95</v>
      </c>
      <c r="C752" t="s">
        <v>24</v>
      </c>
      <c r="D752" t="s">
        <v>88</v>
      </c>
      <c r="E752" t="s">
        <v>18</v>
      </c>
      <c r="F752" t="s">
        <v>26</v>
      </c>
      <c r="G752" t="s">
        <v>435</v>
      </c>
      <c r="H752" t="s">
        <v>91</v>
      </c>
      <c r="I752" s="1">
        <v>75</v>
      </c>
      <c r="J752" t="s">
        <v>22</v>
      </c>
      <c r="K752">
        <v>75</v>
      </c>
      <c r="L752">
        <v>8</v>
      </c>
      <c r="M752">
        <v>9.375</v>
      </c>
      <c r="N752" t="str">
        <f t="shared" si="11"/>
        <v>Low</v>
      </c>
      <c r="O752">
        <v>54</v>
      </c>
      <c r="P752">
        <v>78</v>
      </c>
    </row>
    <row r="753" spans="1:16" x14ac:dyDescent="0.3">
      <c r="A753" t="s">
        <v>1409</v>
      </c>
      <c r="B753">
        <v>95</v>
      </c>
      <c r="C753" t="s">
        <v>54</v>
      </c>
      <c r="D753" t="s">
        <v>2073</v>
      </c>
      <c r="E753" t="s">
        <v>18</v>
      </c>
      <c r="F753" t="s">
        <v>232</v>
      </c>
      <c r="G753" t="s">
        <v>589</v>
      </c>
      <c r="H753" t="s">
        <v>310</v>
      </c>
      <c r="I753" s="1">
        <v>25</v>
      </c>
      <c r="J753" t="s">
        <v>103</v>
      </c>
      <c r="K753">
        <v>25</v>
      </c>
      <c r="L753">
        <v>12</v>
      </c>
      <c r="M753">
        <v>2.0833333330000001</v>
      </c>
      <c r="N753" t="str">
        <f t="shared" si="11"/>
        <v>Low</v>
      </c>
      <c r="O753">
        <v>60</v>
      </c>
      <c r="P753">
        <v>77</v>
      </c>
    </row>
    <row r="754" spans="1:16" x14ac:dyDescent="0.3">
      <c r="A754" t="s">
        <v>2074</v>
      </c>
      <c r="B754">
        <v>95</v>
      </c>
      <c r="C754" t="s">
        <v>979</v>
      </c>
      <c r="D754" t="s">
        <v>2075</v>
      </c>
      <c r="E754" t="s">
        <v>18</v>
      </c>
      <c r="F754" t="s">
        <v>605</v>
      </c>
      <c r="G754" t="s">
        <v>462</v>
      </c>
      <c r="H754" t="s">
        <v>2075</v>
      </c>
      <c r="I754" s="1">
        <v>45</v>
      </c>
      <c r="J754" t="s">
        <v>22</v>
      </c>
      <c r="K754">
        <v>45</v>
      </c>
      <c r="L754">
        <v>8</v>
      </c>
      <c r="M754">
        <v>5.625</v>
      </c>
      <c r="N754" t="str">
        <f t="shared" si="11"/>
        <v>Low</v>
      </c>
      <c r="O754">
        <v>54</v>
      </c>
      <c r="P754">
        <v>72</v>
      </c>
    </row>
    <row r="755" spans="1:16" x14ac:dyDescent="0.3">
      <c r="A755" t="s">
        <v>2076</v>
      </c>
      <c r="B755">
        <v>95</v>
      </c>
      <c r="C755" t="s">
        <v>24</v>
      </c>
      <c r="D755" t="s">
        <v>88</v>
      </c>
      <c r="E755" t="s">
        <v>18</v>
      </c>
      <c r="F755" t="s">
        <v>109</v>
      </c>
      <c r="G755" t="s">
        <v>2077</v>
      </c>
      <c r="H755" t="s">
        <v>91</v>
      </c>
      <c r="I755" s="1">
        <v>145</v>
      </c>
      <c r="J755" t="s">
        <v>22</v>
      </c>
      <c r="K755">
        <v>145</v>
      </c>
      <c r="L755">
        <v>8</v>
      </c>
      <c r="M755">
        <v>18.125</v>
      </c>
      <c r="N755" t="str">
        <f t="shared" si="11"/>
        <v>Low</v>
      </c>
      <c r="O755">
        <v>52</v>
      </c>
      <c r="P755">
        <v>72</v>
      </c>
    </row>
    <row r="756" spans="1:16" x14ac:dyDescent="0.3">
      <c r="A756" t="s">
        <v>2078</v>
      </c>
      <c r="B756">
        <v>95</v>
      </c>
      <c r="C756" t="s">
        <v>16</v>
      </c>
      <c r="D756" t="s">
        <v>476</v>
      </c>
      <c r="E756" t="s">
        <v>18</v>
      </c>
      <c r="F756" t="s">
        <v>148</v>
      </c>
      <c r="G756" t="s">
        <v>409</v>
      </c>
      <c r="H756" t="s">
        <v>310</v>
      </c>
      <c r="I756" s="1">
        <v>19</v>
      </c>
      <c r="J756" t="s">
        <v>22</v>
      </c>
      <c r="K756">
        <v>19</v>
      </c>
      <c r="L756">
        <v>8</v>
      </c>
      <c r="M756">
        <v>2.375</v>
      </c>
      <c r="N756" t="str">
        <f t="shared" si="11"/>
        <v>Low</v>
      </c>
      <c r="O756">
        <v>58</v>
      </c>
      <c r="P756">
        <v>80</v>
      </c>
    </row>
    <row r="757" spans="1:16" x14ac:dyDescent="0.3">
      <c r="A757" t="s">
        <v>2079</v>
      </c>
      <c r="B757">
        <v>95</v>
      </c>
      <c r="C757" t="s">
        <v>16</v>
      </c>
      <c r="D757" t="s">
        <v>277</v>
      </c>
      <c r="E757" t="s">
        <v>65</v>
      </c>
      <c r="F757" t="s">
        <v>100</v>
      </c>
      <c r="G757" t="s">
        <v>535</v>
      </c>
      <c r="H757" t="s">
        <v>21</v>
      </c>
      <c r="I757" s="1">
        <v>22</v>
      </c>
      <c r="J757" t="s">
        <v>103</v>
      </c>
      <c r="K757">
        <v>22</v>
      </c>
      <c r="L757">
        <v>12</v>
      </c>
      <c r="M757">
        <v>1.8333333329999999</v>
      </c>
      <c r="N757" t="str">
        <f t="shared" si="11"/>
        <v>Low</v>
      </c>
      <c r="O757">
        <v>64</v>
      </c>
      <c r="P757">
        <v>86</v>
      </c>
    </row>
    <row r="758" spans="1:16" x14ac:dyDescent="0.3">
      <c r="A758" t="s">
        <v>2080</v>
      </c>
      <c r="B758">
        <v>95</v>
      </c>
      <c r="C758" t="s">
        <v>16</v>
      </c>
      <c r="D758" t="s">
        <v>537</v>
      </c>
      <c r="E758" t="s">
        <v>18</v>
      </c>
      <c r="F758" t="s">
        <v>160</v>
      </c>
      <c r="G758" t="s">
        <v>376</v>
      </c>
      <c r="H758" t="s">
        <v>196</v>
      </c>
      <c r="I758" s="1">
        <v>20</v>
      </c>
      <c r="J758" t="s">
        <v>103</v>
      </c>
      <c r="K758">
        <v>20</v>
      </c>
      <c r="L758">
        <v>12</v>
      </c>
      <c r="M758">
        <v>1.6666666670000001</v>
      </c>
      <c r="N758" t="str">
        <f t="shared" si="11"/>
        <v>Low</v>
      </c>
      <c r="O758">
        <v>60</v>
      </c>
      <c r="P758">
        <v>78</v>
      </c>
    </row>
    <row r="759" spans="1:16" x14ac:dyDescent="0.3">
      <c r="A759" t="s">
        <v>988</v>
      </c>
      <c r="B759">
        <v>95</v>
      </c>
      <c r="C759" t="s">
        <v>2081</v>
      </c>
      <c r="D759" t="s">
        <v>496</v>
      </c>
      <c r="E759" t="s">
        <v>60</v>
      </c>
      <c r="F759" t="s">
        <v>320</v>
      </c>
      <c r="G759" t="s">
        <v>2082</v>
      </c>
      <c r="H759" t="s">
        <v>327</v>
      </c>
      <c r="I759" s="1">
        <v>20</v>
      </c>
      <c r="J759" t="s">
        <v>643</v>
      </c>
      <c r="K759">
        <v>20</v>
      </c>
      <c r="L759">
        <v>5.2910986080000004</v>
      </c>
      <c r="M759">
        <v>3.7799333329999998</v>
      </c>
      <c r="N759" t="str">
        <f t="shared" si="11"/>
        <v>Low</v>
      </c>
      <c r="O759">
        <v>52</v>
      </c>
      <c r="P759">
        <v>63</v>
      </c>
    </row>
    <row r="760" spans="1:16" x14ac:dyDescent="0.3">
      <c r="A760" t="s">
        <v>2083</v>
      </c>
      <c r="B760">
        <v>95</v>
      </c>
      <c r="C760" t="s">
        <v>16</v>
      </c>
      <c r="D760" t="s">
        <v>2084</v>
      </c>
      <c r="E760" t="s">
        <v>18</v>
      </c>
      <c r="F760" t="s">
        <v>95</v>
      </c>
      <c r="G760" t="s">
        <v>538</v>
      </c>
      <c r="H760" t="s">
        <v>222</v>
      </c>
      <c r="I760" s="1">
        <v>23</v>
      </c>
      <c r="J760" t="s">
        <v>103</v>
      </c>
      <c r="K760">
        <v>23</v>
      </c>
      <c r="L760">
        <v>12</v>
      </c>
      <c r="M760">
        <v>1.9166666670000001</v>
      </c>
      <c r="N760" t="str">
        <f t="shared" si="11"/>
        <v>Low</v>
      </c>
      <c r="O760">
        <v>56</v>
      </c>
      <c r="P760">
        <v>78</v>
      </c>
    </row>
    <row r="761" spans="1:16" x14ac:dyDescent="0.3">
      <c r="A761" t="s">
        <v>2085</v>
      </c>
      <c r="B761">
        <v>95</v>
      </c>
      <c r="C761" t="s">
        <v>349</v>
      </c>
      <c r="D761" t="s">
        <v>2086</v>
      </c>
      <c r="E761" t="s">
        <v>18</v>
      </c>
      <c r="F761" t="s">
        <v>416</v>
      </c>
      <c r="G761" t="s">
        <v>351</v>
      </c>
      <c r="H761" t="s">
        <v>2087</v>
      </c>
      <c r="I761" s="1">
        <v>17.989999999999998</v>
      </c>
      <c r="J761" t="s">
        <v>103</v>
      </c>
      <c r="K761">
        <v>17.989999999999998</v>
      </c>
      <c r="L761">
        <v>12</v>
      </c>
      <c r="M761">
        <v>1.4991666669999999</v>
      </c>
      <c r="N761" t="str">
        <f t="shared" si="11"/>
        <v>Low</v>
      </c>
      <c r="O761">
        <v>59</v>
      </c>
      <c r="P761">
        <v>77</v>
      </c>
    </row>
    <row r="762" spans="1:16" x14ac:dyDescent="0.3">
      <c r="A762" t="s">
        <v>2088</v>
      </c>
      <c r="B762">
        <v>95</v>
      </c>
      <c r="C762" t="s">
        <v>411</v>
      </c>
      <c r="D762" t="s">
        <v>1114</v>
      </c>
      <c r="E762" t="s">
        <v>65</v>
      </c>
      <c r="F762" t="s">
        <v>2089</v>
      </c>
      <c r="G762" t="s">
        <v>1325</v>
      </c>
      <c r="H762" t="s">
        <v>21</v>
      </c>
      <c r="I762" s="1">
        <v>32</v>
      </c>
      <c r="J762" t="s">
        <v>103</v>
      </c>
      <c r="K762">
        <v>32</v>
      </c>
      <c r="L762">
        <v>12</v>
      </c>
      <c r="M762">
        <v>2.6666666669999999</v>
      </c>
      <c r="N762" t="str">
        <f t="shared" si="11"/>
        <v>Low</v>
      </c>
      <c r="O762">
        <v>63</v>
      </c>
      <c r="P762">
        <v>87</v>
      </c>
    </row>
    <row r="763" spans="1:16" x14ac:dyDescent="0.3">
      <c r="A763" t="s">
        <v>2090</v>
      </c>
      <c r="B763">
        <v>95</v>
      </c>
      <c r="C763" t="s">
        <v>568</v>
      </c>
      <c r="D763" t="s">
        <v>534</v>
      </c>
      <c r="E763" t="s">
        <v>65</v>
      </c>
      <c r="F763" t="s">
        <v>609</v>
      </c>
      <c r="G763" t="s">
        <v>538</v>
      </c>
      <c r="H763" t="s">
        <v>217</v>
      </c>
      <c r="I763" s="1">
        <v>23</v>
      </c>
      <c r="J763" t="s">
        <v>103</v>
      </c>
      <c r="K763">
        <v>23</v>
      </c>
      <c r="L763">
        <v>12</v>
      </c>
      <c r="M763">
        <v>1.9166666670000001</v>
      </c>
      <c r="N763" t="str">
        <f t="shared" si="11"/>
        <v>Low</v>
      </c>
      <c r="O763">
        <v>62</v>
      </c>
      <c r="P763">
        <v>86</v>
      </c>
    </row>
    <row r="764" spans="1:16" x14ac:dyDescent="0.3">
      <c r="A764" t="s">
        <v>2091</v>
      </c>
      <c r="B764">
        <v>95</v>
      </c>
      <c r="C764" t="s">
        <v>16</v>
      </c>
      <c r="D764" t="s">
        <v>2092</v>
      </c>
      <c r="E764" t="s">
        <v>65</v>
      </c>
      <c r="F764" t="s">
        <v>1950</v>
      </c>
      <c r="G764" t="s">
        <v>422</v>
      </c>
      <c r="H764" t="s">
        <v>217</v>
      </c>
      <c r="I764" s="1">
        <v>24</v>
      </c>
      <c r="J764" t="s">
        <v>22</v>
      </c>
      <c r="K764">
        <v>24</v>
      </c>
      <c r="L764">
        <v>8</v>
      </c>
      <c r="M764">
        <v>3</v>
      </c>
      <c r="N764" t="str">
        <f t="shared" si="11"/>
        <v>Low</v>
      </c>
      <c r="O764">
        <v>65</v>
      </c>
      <c r="P764">
        <v>87</v>
      </c>
    </row>
    <row r="765" spans="1:16" x14ac:dyDescent="0.3">
      <c r="A765" t="s">
        <v>2093</v>
      </c>
      <c r="B765">
        <v>95</v>
      </c>
      <c r="C765" t="s">
        <v>152</v>
      </c>
      <c r="D765" t="s">
        <v>1341</v>
      </c>
      <c r="E765" t="s">
        <v>18</v>
      </c>
      <c r="F765" t="s">
        <v>2094</v>
      </c>
      <c r="G765" t="s">
        <v>1815</v>
      </c>
      <c r="H765" t="s">
        <v>102</v>
      </c>
      <c r="I765" t="s">
        <v>1608</v>
      </c>
      <c r="J765" t="s">
        <v>22</v>
      </c>
      <c r="K765">
        <v>480</v>
      </c>
      <c r="L765">
        <v>8</v>
      </c>
      <c r="M765">
        <v>60</v>
      </c>
      <c r="N765" t="str">
        <f t="shared" si="11"/>
        <v>Medium</v>
      </c>
      <c r="O765">
        <v>59</v>
      </c>
      <c r="P765">
        <v>76</v>
      </c>
    </row>
    <row r="766" spans="1:16" x14ac:dyDescent="0.3">
      <c r="A766" t="s">
        <v>2095</v>
      </c>
      <c r="B766">
        <v>95</v>
      </c>
      <c r="C766" t="s">
        <v>455</v>
      </c>
      <c r="D766" t="s">
        <v>75</v>
      </c>
      <c r="E766" t="s">
        <v>60</v>
      </c>
      <c r="F766" t="s">
        <v>593</v>
      </c>
      <c r="G766" t="s">
        <v>1982</v>
      </c>
      <c r="H766" t="s">
        <v>78</v>
      </c>
      <c r="I766" s="1">
        <v>65</v>
      </c>
      <c r="J766" t="s">
        <v>103</v>
      </c>
      <c r="K766">
        <v>65</v>
      </c>
      <c r="L766">
        <v>12</v>
      </c>
      <c r="M766">
        <v>5.4166666670000003</v>
      </c>
      <c r="N766" t="str">
        <f t="shared" si="11"/>
        <v>Low</v>
      </c>
      <c r="O766">
        <v>52</v>
      </c>
      <c r="P766">
        <v>68</v>
      </c>
    </row>
    <row r="767" spans="1:16" x14ac:dyDescent="0.3">
      <c r="A767" t="s">
        <v>2096</v>
      </c>
      <c r="B767">
        <v>95</v>
      </c>
      <c r="C767" t="s">
        <v>276</v>
      </c>
      <c r="D767" t="s">
        <v>703</v>
      </c>
      <c r="E767" t="s">
        <v>65</v>
      </c>
      <c r="F767" t="s">
        <v>1580</v>
      </c>
      <c r="G767" t="s">
        <v>705</v>
      </c>
      <c r="H767" t="s">
        <v>21</v>
      </c>
      <c r="I767" s="1">
        <v>35</v>
      </c>
      <c r="J767" t="s">
        <v>280</v>
      </c>
      <c r="K767">
        <v>35</v>
      </c>
      <c r="L767">
        <v>4.4092488400000001</v>
      </c>
      <c r="M767">
        <v>7.9378599999999997</v>
      </c>
      <c r="N767" t="str">
        <f t="shared" si="11"/>
        <v>Low</v>
      </c>
      <c r="O767">
        <v>66</v>
      </c>
      <c r="P767">
        <v>92</v>
      </c>
    </row>
    <row r="768" spans="1:16" x14ac:dyDescent="0.3">
      <c r="A768" t="s">
        <v>2097</v>
      </c>
      <c r="B768">
        <v>95</v>
      </c>
      <c r="C768" t="s">
        <v>318</v>
      </c>
      <c r="D768" t="s">
        <v>286</v>
      </c>
      <c r="E768" t="s">
        <v>18</v>
      </c>
      <c r="F768" t="s">
        <v>160</v>
      </c>
      <c r="G768" t="s">
        <v>1551</v>
      </c>
      <c r="H768" t="s">
        <v>113</v>
      </c>
      <c r="I768" t="s">
        <v>302</v>
      </c>
      <c r="J768" t="s">
        <v>22</v>
      </c>
      <c r="K768">
        <v>600</v>
      </c>
      <c r="L768">
        <v>8</v>
      </c>
      <c r="M768">
        <v>75</v>
      </c>
      <c r="N768" t="str">
        <f t="shared" si="11"/>
        <v>Medium</v>
      </c>
      <c r="O768">
        <v>60</v>
      </c>
      <c r="P768">
        <v>78</v>
      </c>
    </row>
    <row r="769" spans="1:16" x14ac:dyDescent="0.3">
      <c r="A769" t="s">
        <v>2098</v>
      </c>
      <c r="B769">
        <v>95</v>
      </c>
      <c r="C769" t="s">
        <v>2099</v>
      </c>
      <c r="D769" t="s">
        <v>1915</v>
      </c>
      <c r="E769" t="s">
        <v>60</v>
      </c>
      <c r="F769" t="s">
        <v>2100</v>
      </c>
      <c r="G769" t="s">
        <v>845</v>
      </c>
      <c r="H769" t="s">
        <v>222</v>
      </c>
      <c r="I769" s="1">
        <v>17</v>
      </c>
      <c r="J769" t="s">
        <v>103</v>
      </c>
      <c r="K769">
        <v>17</v>
      </c>
      <c r="L769">
        <v>12</v>
      </c>
      <c r="M769">
        <v>1.4166666670000001</v>
      </c>
      <c r="N769" t="str">
        <f t="shared" si="11"/>
        <v>Low</v>
      </c>
      <c r="O769">
        <v>51</v>
      </c>
      <c r="P769">
        <v>68</v>
      </c>
    </row>
    <row r="770" spans="1:16" x14ac:dyDescent="0.3">
      <c r="A770" t="s">
        <v>2101</v>
      </c>
      <c r="B770">
        <v>95</v>
      </c>
      <c r="C770" t="s">
        <v>2102</v>
      </c>
      <c r="D770" t="s">
        <v>1394</v>
      </c>
      <c r="E770" t="s">
        <v>65</v>
      </c>
      <c r="F770" t="s">
        <v>1184</v>
      </c>
      <c r="G770" t="s">
        <v>1248</v>
      </c>
      <c r="H770" t="s">
        <v>113</v>
      </c>
      <c r="I770" s="1">
        <v>26</v>
      </c>
      <c r="J770" t="s">
        <v>103</v>
      </c>
      <c r="K770">
        <v>26</v>
      </c>
      <c r="L770">
        <v>12</v>
      </c>
      <c r="M770">
        <v>2.1666666669999999</v>
      </c>
      <c r="N770" t="str">
        <f t="shared" si="11"/>
        <v>Low</v>
      </c>
      <c r="O770">
        <v>64</v>
      </c>
      <c r="P770">
        <v>80</v>
      </c>
    </row>
    <row r="771" spans="1:16" x14ac:dyDescent="0.3">
      <c r="A771" t="s">
        <v>2103</v>
      </c>
      <c r="B771">
        <v>95</v>
      </c>
      <c r="C771" t="s">
        <v>248</v>
      </c>
      <c r="D771" t="s">
        <v>2104</v>
      </c>
      <c r="E771" t="s">
        <v>18</v>
      </c>
      <c r="F771" t="s">
        <v>232</v>
      </c>
      <c r="G771" t="s">
        <v>658</v>
      </c>
      <c r="H771" t="s">
        <v>512</v>
      </c>
      <c r="I771" t="s">
        <v>659</v>
      </c>
      <c r="J771" t="s">
        <v>43</v>
      </c>
      <c r="K771">
        <v>750</v>
      </c>
      <c r="L771">
        <v>4</v>
      </c>
      <c r="M771">
        <v>187.5</v>
      </c>
      <c r="N771" t="str">
        <f t="shared" ref="N771:N834" si="12">IF(M771&lt;50,"Low",IF(M771&lt;150,"Medium",IF(M771&lt;1000,"High","Very High")))</f>
        <v>High</v>
      </c>
      <c r="O771">
        <v>60</v>
      </c>
      <c r="P771">
        <v>77</v>
      </c>
    </row>
    <row r="772" spans="1:16" x14ac:dyDescent="0.3">
      <c r="A772" t="s">
        <v>2105</v>
      </c>
      <c r="B772">
        <v>95</v>
      </c>
      <c r="C772" t="s">
        <v>16</v>
      </c>
      <c r="D772" t="s">
        <v>2106</v>
      </c>
      <c r="E772" t="s">
        <v>18</v>
      </c>
      <c r="F772" t="s">
        <v>416</v>
      </c>
      <c r="G772" t="s">
        <v>520</v>
      </c>
      <c r="H772" t="s">
        <v>21</v>
      </c>
      <c r="I772" s="1">
        <v>21</v>
      </c>
      <c r="J772" t="s">
        <v>103</v>
      </c>
      <c r="K772">
        <v>21</v>
      </c>
      <c r="L772">
        <v>12</v>
      </c>
      <c r="M772">
        <v>1.75</v>
      </c>
      <c r="N772" t="str">
        <f t="shared" si="12"/>
        <v>Low</v>
      </c>
      <c r="O772">
        <v>59</v>
      </c>
      <c r="P772">
        <v>77</v>
      </c>
    </row>
    <row r="773" spans="1:16" x14ac:dyDescent="0.3">
      <c r="A773" t="s">
        <v>2107</v>
      </c>
      <c r="B773">
        <v>95</v>
      </c>
      <c r="C773" t="s">
        <v>74</v>
      </c>
      <c r="D773" t="s">
        <v>1811</v>
      </c>
      <c r="E773" t="s">
        <v>18</v>
      </c>
      <c r="F773" t="s">
        <v>160</v>
      </c>
      <c r="G773" t="s">
        <v>570</v>
      </c>
      <c r="H773" t="s">
        <v>162</v>
      </c>
      <c r="I773" s="1">
        <v>20.95</v>
      </c>
      <c r="J773" t="s">
        <v>103</v>
      </c>
      <c r="K773">
        <v>20.95</v>
      </c>
      <c r="L773">
        <v>12</v>
      </c>
      <c r="M773">
        <v>1.745833333</v>
      </c>
      <c r="N773" t="str">
        <f t="shared" si="12"/>
        <v>Low</v>
      </c>
      <c r="O773">
        <v>60</v>
      </c>
      <c r="P773">
        <v>78</v>
      </c>
    </row>
    <row r="774" spans="1:16" x14ac:dyDescent="0.3">
      <c r="A774" t="s">
        <v>2108</v>
      </c>
      <c r="B774">
        <v>95</v>
      </c>
      <c r="C774" t="s">
        <v>146</v>
      </c>
      <c r="D774" t="s">
        <v>2109</v>
      </c>
      <c r="E774" t="s">
        <v>18</v>
      </c>
      <c r="F774" t="s">
        <v>444</v>
      </c>
      <c r="G774" t="s">
        <v>2110</v>
      </c>
      <c r="H774" t="s">
        <v>222</v>
      </c>
      <c r="I774" t="s">
        <v>2111</v>
      </c>
      <c r="J774" t="s">
        <v>22</v>
      </c>
      <c r="K774">
        <v>260</v>
      </c>
      <c r="L774">
        <v>8</v>
      </c>
      <c r="M774">
        <v>32.5</v>
      </c>
      <c r="N774" t="str">
        <f t="shared" si="12"/>
        <v>Low</v>
      </c>
      <c r="O774">
        <v>58</v>
      </c>
      <c r="P774">
        <v>77</v>
      </c>
    </row>
    <row r="775" spans="1:16" x14ac:dyDescent="0.3">
      <c r="A775" t="s">
        <v>2112</v>
      </c>
      <c r="B775">
        <v>95</v>
      </c>
      <c r="C775" t="s">
        <v>146</v>
      </c>
      <c r="D775" t="s">
        <v>193</v>
      </c>
      <c r="E775" t="s">
        <v>18</v>
      </c>
      <c r="F775" t="s">
        <v>380</v>
      </c>
      <c r="G775" t="s">
        <v>233</v>
      </c>
      <c r="H775" t="s">
        <v>196</v>
      </c>
      <c r="I775" t="s">
        <v>234</v>
      </c>
      <c r="J775" t="s">
        <v>22</v>
      </c>
      <c r="K775">
        <v>350</v>
      </c>
      <c r="L775">
        <v>8</v>
      </c>
      <c r="M775">
        <v>43.75</v>
      </c>
      <c r="N775" t="str">
        <f t="shared" si="12"/>
        <v>Low</v>
      </c>
      <c r="O775">
        <v>60</v>
      </c>
      <c r="P775">
        <v>80</v>
      </c>
    </row>
    <row r="776" spans="1:16" x14ac:dyDescent="0.3">
      <c r="A776" t="s">
        <v>2113</v>
      </c>
      <c r="B776">
        <v>95</v>
      </c>
      <c r="C776" t="s">
        <v>54</v>
      </c>
      <c r="D776" t="s">
        <v>2114</v>
      </c>
      <c r="E776" t="s">
        <v>18</v>
      </c>
      <c r="F776" t="s">
        <v>1087</v>
      </c>
      <c r="G776" t="s">
        <v>1189</v>
      </c>
      <c r="H776" t="s">
        <v>125</v>
      </c>
      <c r="I776" s="1">
        <v>22.5</v>
      </c>
      <c r="J776" t="s">
        <v>103</v>
      </c>
      <c r="K776">
        <v>22.5</v>
      </c>
      <c r="L776">
        <v>12</v>
      </c>
      <c r="M776">
        <v>1.875</v>
      </c>
      <c r="N776" t="str">
        <f t="shared" si="12"/>
        <v>Low</v>
      </c>
      <c r="O776">
        <v>52</v>
      </c>
      <c r="P776">
        <v>78</v>
      </c>
    </row>
    <row r="777" spans="1:16" x14ac:dyDescent="0.3">
      <c r="A777" t="s">
        <v>2115</v>
      </c>
      <c r="B777">
        <v>95</v>
      </c>
      <c r="C777" t="s">
        <v>455</v>
      </c>
      <c r="D777" t="s">
        <v>111</v>
      </c>
      <c r="E777" t="s">
        <v>60</v>
      </c>
      <c r="F777" t="s">
        <v>2116</v>
      </c>
      <c r="G777" t="s">
        <v>1773</v>
      </c>
      <c r="H777" t="s">
        <v>113</v>
      </c>
      <c r="I777" s="1">
        <v>16</v>
      </c>
      <c r="J777" t="s">
        <v>103</v>
      </c>
      <c r="K777">
        <v>16</v>
      </c>
      <c r="L777">
        <v>12</v>
      </c>
      <c r="M777">
        <v>1.3333333329999999</v>
      </c>
      <c r="N777" t="str">
        <f t="shared" si="12"/>
        <v>Low</v>
      </c>
      <c r="O777">
        <v>49</v>
      </c>
      <c r="P777">
        <v>69</v>
      </c>
    </row>
    <row r="778" spans="1:16" x14ac:dyDescent="0.3">
      <c r="A778" t="s">
        <v>2117</v>
      </c>
      <c r="B778">
        <v>95</v>
      </c>
      <c r="C778" t="s">
        <v>2118</v>
      </c>
      <c r="D778" t="s">
        <v>2119</v>
      </c>
      <c r="E778" t="s">
        <v>18</v>
      </c>
      <c r="F778" t="s">
        <v>41</v>
      </c>
      <c r="G778" t="s">
        <v>708</v>
      </c>
      <c r="H778" t="s">
        <v>97</v>
      </c>
      <c r="I778" s="1">
        <v>38</v>
      </c>
      <c r="J778" t="s">
        <v>22</v>
      </c>
      <c r="K778">
        <v>38</v>
      </c>
      <c r="L778">
        <v>8</v>
      </c>
      <c r="M778">
        <v>4.75</v>
      </c>
      <c r="N778" t="str">
        <f t="shared" si="12"/>
        <v>Low</v>
      </c>
      <c r="O778">
        <v>58</v>
      </c>
      <c r="P778">
        <v>76</v>
      </c>
    </row>
    <row r="779" spans="1:16" x14ac:dyDescent="0.3">
      <c r="A779" t="s">
        <v>2120</v>
      </c>
      <c r="B779">
        <v>95</v>
      </c>
      <c r="C779" t="s">
        <v>16</v>
      </c>
      <c r="D779" t="s">
        <v>519</v>
      </c>
      <c r="E779" t="s">
        <v>18</v>
      </c>
      <c r="F779" t="s">
        <v>41</v>
      </c>
      <c r="G779" t="s">
        <v>520</v>
      </c>
      <c r="H779" t="s">
        <v>162</v>
      </c>
      <c r="I779" s="1">
        <v>21</v>
      </c>
      <c r="J779" t="s">
        <v>103</v>
      </c>
      <c r="K779">
        <v>21</v>
      </c>
      <c r="L779">
        <v>12</v>
      </c>
      <c r="M779">
        <v>1.75</v>
      </c>
      <c r="N779" t="str">
        <f t="shared" si="12"/>
        <v>Low</v>
      </c>
      <c r="O779">
        <v>58</v>
      </c>
      <c r="P779">
        <v>76</v>
      </c>
    </row>
    <row r="780" spans="1:16" x14ac:dyDescent="0.3">
      <c r="A780" t="s">
        <v>2121</v>
      </c>
      <c r="B780">
        <v>95</v>
      </c>
      <c r="C780" t="s">
        <v>452</v>
      </c>
      <c r="D780" t="s">
        <v>17</v>
      </c>
      <c r="E780" t="s">
        <v>18</v>
      </c>
      <c r="F780" t="s">
        <v>160</v>
      </c>
      <c r="G780" t="s">
        <v>708</v>
      </c>
      <c r="H780" t="s">
        <v>21</v>
      </c>
      <c r="I780" s="1">
        <v>38</v>
      </c>
      <c r="J780" t="s">
        <v>22</v>
      </c>
      <c r="K780">
        <v>38</v>
      </c>
      <c r="L780">
        <v>8</v>
      </c>
      <c r="M780">
        <v>4.75</v>
      </c>
      <c r="N780" t="str">
        <f t="shared" si="12"/>
        <v>Low</v>
      </c>
      <c r="O780">
        <v>60</v>
      </c>
      <c r="P780">
        <v>78</v>
      </c>
    </row>
    <row r="781" spans="1:16" x14ac:dyDescent="0.3">
      <c r="A781" t="s">
        <v>2122</v>
      </c>
      <c r="B781">
        <v>95</v>
      </c>
      <c r="C781" t="s">
        <v>152</v>
      </c>
      <c r="D781" t="s">
        <v>569</v>
      </c>
      <c r="E781" t="s">
        <v>60</v>
      </c>
      <c r="F781" t="s">
        <v>778</v>
      </c>
      <c r="G781" t="s">
        <v>2123</v>
      </c>
      <c r="H781" t="s">
        <v>196</v>
      </c>
      <c r="I781" t="s">
        <v>1679</v>
      </c>
      <c r="J781" t="s">
        <v>22</v>
      </c>
      <c r="K781">
        <v>580</v>
      </c>
      <c r="L781">
        <v>8</v>
      </c>
      <c r="M781">
        <v>72.5</v>
      </c>
      <c r="N781" t="str">
        <f t="shared" si="12"/>
        <v>Medium</v>
      </c>
      <c r="O781">
        <v>46</v>
      </c>
      <c r="P781">
        <v>72</v>
      </c>
    </row>
    <row r="782" spans="1:16" x14ac:dyDescent="0.3">
      <c r="A782" t="s">
        <v>2124</v>
      </c>
      <c r="B782">
        <v>95</v>
      </c>
      <c r="C782" t="s">
        <v>16</v>
      </c>
      <c r="D782" t="s">
        <v>551</v>
      </c>
      <c r="E782" t="s">
        <v>60</v>
      </c>
      <c r="F782" t="s">
        <v>2125</v>
      </c>
      <c r="G782" t="s">
        <v>2126</v>
      </c>
      <c r="H782" t="s">
        <v>551</v>
      </c>
      <c r="I782" s="1">
        <v>15.99</v>
      </c>
      <c r="J782" t="s">
        <v>103</v>
      </c>
      <c r="K782">
        <v>15.99</v>
      </c>
      <c r="L782">
        <v>12</v>
      </c>
      <c r="M782">
        <v>1.3325</v>
      </c>
      <c r="N782" t="str">
        <f t="shared" si="12"/>
        <v>Low</v>
      </c>
      <c r="O782">
        <v>53</v>
      </c>
      <c r="P782">
        <v>65</v>
      </c>
    </row>
    <row r="783" spans="1:16" x14ac:dyDescent="0.3">
      <c r="A783" t="s">
        <v>2127</v>
      </c>
      <c r="B783">
        <v>95</v>
      </c>
      <c r="C783" t="s">
        <v>2128</v>
      </c>
      <c r="D783" t="s">
        <v>2129</v>
      </c>
      <c r="E783" t="s">
        <v>18</v>
      </c>
      <c r="F783" t="s">
        <v>2130</v>
      </c>
      <c r="G783" t="s">
        <v>1605</v>
      </c>
      <c r="H783" t="s">
        <v>1446</v>
      </c>
      <c r="I783" s="1">
        <v>14</v>
      </c>
      <c r="J783" t="s">
        <v>103</v>
      </c>
      <c r="K783">
        <v>14</v>
      </c>
      <c r="L783">
        <v>12</v>
      </c>
      <c r="M783">
        <v>1.1666666670000001</v>
      </c>
      <c r="N783" t="str">
        <f t="shared" si="12"/>
        <v>Low</v>
      </c>
      <c r="O783">
        <v>56</v>
      </c>
      <c r="P783">
        <v>73</v>
      </c>
    </row>
    <row r="784" spans="1:16" x14ac:dyDescent="0.3">
      <c r="A784" t="s">
        <v>218</v>
      </c>
      <c r="B784">
        <v>95</v>
      </c>
      <c r="C784" t="s">
        <v>16</v>
      </c>
      <c r="D784" t="s">
        <v>219</v>
      </c>
      <c r="E784" t="s">
        <v>60</v>
      </c>
      <c r="F784" t="s">
        <v>593</v>
      </c>
      <c r="G784" t="s">
        <v>2071</v>
      </c>
      <c r="H784" t="s">
        <v>222</v>
      </c>
      <c r="I784" s="1">
        <v>14.99</v>
      </c>
      <c r="J784" t="s">
        <v>103</v>
      </c>
      <c r="K784">
        <v>14.99</v>
      </c>
      <c r="L784">
        <v>12</v>
      </c>
      <c r="M784">
        <v>1.2491666669999999</v>
      </c>
      <c r="N784" t="str">
        <f t="shared" si="12"/>
        <v>Low</v>
      </c>
      <c r="O784">
        <v>52</v>
      </c>
      <c r="P784">
        <v>68</v>
      </c>
    </row>
    <row r="785" spans="1:16" x14ac:dyDescent="0.3">
      <c r="A785" t="s">
        <v>2131</v>
      </c>
      <c r="B785">
        <v>95</v>
      </c>
      <c r="C785" t="s">
        <v>146</v>
      </c>
      <c r="D785" t="s">
        <v>817</v>
      </c>
      <c r="E785" t="s">
        <v>18</v>
      </c>
      <c r="F785" t="s">
        <v>41</v>
      </c>
      <c r="G785" t="s">
        <v>429</v>
      </c>
      <c r="H785" t="s">
        <v>332</v>
      </c>
      <c r="I785" t="s">
        <v>430</v>
      </c>
      <c r="J785" t="s">
        <v>22</v>
      </c>
      <c r="K785">
        <v>275</v>
      </c>
      <c r="L785">
        <v>8</v>
      </c>
      <c r="M785">
        <v>34.375</v>
      </c>
      <c r="N785" t="str">
        <f t="shared" si="12"/>
        <v>Low</v>
      </c>
      <c r="O785">
        <v>58</v>
      </c>
      <c r="P785">
        <v>76</v>
      </c>
    </row>
    <row r="786" spans="1:16" x14ac:dyDescent="0.3">
      <c r="A786" t="s">
        <v>2132</v>
      </c>
      <c r="B786">
        <v>95</v>
      </c>
      <c r="C786" t="s">
        <v>146</v>
      </c>
      <c r="D786" t="s">
        <v>193</v>
      </c>
      <c r="E786" t="s">
        <v>18</v>
      </c>
      <c r="F786" t="s">
        <v>2062</v>
      </c>
      <c r="G786" t="s">
        <v>1416</v>
      </c>
      <c r="H786" t="s">
        <v>196</v>
      </c>
      <c r="I786" t="s">
        <v>796</v>
      </c>
      <c r="J786" t="s">
        <v>79</v>
      </c>
      <c r="K786">
        <v>650</v>
      </c>
      <c r="L786">
        <v>16</v>
      </c>
      <c r="M786">
        <v>40.625</v>
      </c>
      <c r="N786" t="str">
        <f t="shared" si="12"/>
        <v>Low</v>
      </c>
      <c r="O786">
        <v>51</v>
      </c>
      <c r="P786">
        <v>73</v>
      </c>
    </row>
    <row r="787" spans="1:16" x14ac:dyDescent="0.3">
      <c r="A787" t="s">
        <v>2133</v>
      </c>
      <c r="B787">
        <v>95</v>
      </c>
      <c r="C787" t="s">
        <v>248</v>
      </c>
      <c r="D787" t="s">
        <v>2134</v>
      </c>
      <c r="E787" t="s">
        <v>65</v>
      </c>
      <c r="F787" t="s">
        <v>2135</v>
      </c>
      <c r="G787" t="s">
        <v>2136</v>
      </c>
      <c r="H787" t="s">
        <v>1139</v>
      </c>
      <c r="I787" t="s">
        <v>2137</v>
      </c>
      <c r="J787" t="s">
        <v>22</v>
      </c>
      <c r="K787">
        <v>800</v>
      </c>
      <c r="L787">
        <v>8</v>
      </c>
      <c r="M787">
        <v>100</v>
      </c>
      <c r="N787" t="str">
        <f t="shared" si="12"/>
        <v>Medium</v>
      </c>
      <c r="O787">
        <v>48</v>
      </c>
      <c r="P787">
        <v>689</v>
      </c>
    </row>
    <row r="788" spans="1:16" x14ac:dyDescent="0.3">
      <c r="A788" t="s">
        <v>2138</v>
      </c>
      <c r="B788">
        <v>95</v>
      </c>
      <c r="C788" t="s">
        <v>344</v>
      </c>
      <c r="D788" t="s">
        <v>995</v>
      </c>
      <c r="E788" t="s">
        <v>65</v>
      </c>
      <c r="F788" t="s">
        <v>100</v>
      </c>
      <c r="G788" t="s">
        <v>346</v>
      </c>
      <c r="H788" t="s">
        <v>406</v>
      </c>
      <c r="I788" s="1">
        <v>100</v>
      </c>
      <c r="J788" t="s">
        <v>43</v>
      </c>
      <c r="K788">
        <v>100</v>
      </c>
      <c r="L788">
        <v>4</v>
      </c>
      <c r="M788">
        <v>25</v>
      </c>
      <c r="N788" t="str">
        <f t="shared" si="12"/>
        <v>Low</v>
      </c>
      <c r="O788">
        <v>64</v>
      </c>
      <c r="P788">
        <v>86</v>
      </c>
    </row>
    <row r="789" spans="1:16" x14ac:dyDescent="0.3">
      <c r="A789" t="s">
        <v>1937</v>
      </c>
      <c r="B789">
        <v>95</v>
      </c>
      <c r="C789" t="s">
        <v>568</v>
      </c>
      <c r="D789" t="s">
        <v>1938</v>
      </c>
      <c r="E789" t="s">
        <v>18</v>
      </c>
      <c r="F789" t="s">
        <v>668</v>
      </c>
      <c r="G789" t="s">
        <v>2139</v>
      </c>
      <c r="H789" t="s">
        <v>423</v>
      </c>
      <c r="I789" s="1">
        <v>14.75</v>
      </c>
      <c r="J789" t="s">
        <v>103</v>
      </c>
      <c r="K789">
        <v>14.75</v>
      </c>
      <c r="L789">
        <v>12</v>
      </c>
      <c r="M789">
        <v>1.2291666670000001</v>
      </c>
      <c r="N789" t="str">
        <f t="shared" si="12"/>
        <v>Low</v>
      </c>
      <c r="O789">
        <v>58</v>
      </c>
      <c r="P789">
        <v>82</v>
      </c>
    </row>
    <row r="790" spans="1:16" x14ac:dyDescent="0.3">
      <c r="A790" t="s">
        <v>2140</v>
      </c>
      <c r="B790">
        <v>95</v>
      </c>
      <c r="C790" t="s">
        <v>966</v>
      </c>
      <c r="D790" t="s">
        <v>237</v>
      </c>
      <c r="E790" t="s">
        <v>18</v>
      </c>
      <c r="F790" t="s">
        <v>2141</v>
      </c>
      <c r="G790" t="s">
        <v>2142</v>
      </c>
      <c r="H790" t="s">
        <v>240</v>
      </c>
      <c r="I790" t="s">
        <v>2143</v>
      </c>
      <c r="J790" t="s">
        <v>134</v>
      </c>
      <c r="K790">
        <v>500</v>
      </c>
      <c r="L790">
        <v>3.5273990720000001</v>
      </c>
      <c r="M790">
        <v>141.7475</v>
      </c>
      <c r="N790" t="str">
        <f t="shared" si="12"/>
        <v>Medium</v>
      </c>
      <c r="O790">
        <v>56</v>
      </c>
      <c r="P790">
        <v>81</v>
      </c>
    </row>
    <row r="791" spans="1:16" x14ac:dyDescent="0.3">
      <c r="A791" t="s">
        <v>2144</v>
      </c>
      <c r="B791">
        <v>95</v>
      </c>
      <c r="C791" t="s">
        <v>74</v>
      </c>
      <c r="D791" t="s">
        <v>111</v>
      </c>
      <c r="E791" t="s">
        <v>65</v>
      </c>
      <c r="F791" t="s">
        <v>1893</v>
      </c>
      <c r="G791" t="s">
        <v>471</v>
      </c>
      <c r="H791" t="s">
        <v>113</v>
      </c>
      <c r="I791" s="1">
        <v>13.34</v>
      </c>
      <c r="J791" t="s">
        <v>43</v>
      </c>
      <c r="K791">
        <v>13.34</v>
      </c>
      <c r="L791">
        <v>4</v>
      </c>
      <c r="M791">
        <v>3.335</v>
      </c>
      <c r="N791" t="str">
        <f t="shared" si="12"/>
        <v>Low</v>
      </c>
      <c r="O791">
        <v>58</v>
      </c>
      <c r="P791">
        <v>86</v>
      </c>
    </row>
    <row r="792" spans="1:16" x14ac:dyDescent="0.3">
      <c r="A792" t="s">
        <v>2145</v>
      </c>
      <c r="B792">
        <v>95</v>
      </c>
      <c r="C792" t="s">
        <v>979</v>
      </c>
      <c r="D792" t="s">
        <v>159</v>
      </c>
      <c r="E792" t="s">
        <v>65</v>
      </c>
      <c r="F792" t="s">
        <v>81</v>
      </c>
      <c r="G792" t="s">
        <v>2146</v>
      </c>
      <c r="H792" t="s">
        <v>162</v>
      </c>
      <c r="I792" t="s">
        <v>144</v>
      </c>
      <c r="J792" t="s">
        <v>674</v>
      </c>
      <c r="K792">
        <v>1200</v>
      </c>
      <c r="L792">
        <v>8.0071958940000005</v>
      </c>
      <c r="M792">
        <v>149.86519820000001</v>
      </c>
      <c r="N792" t="str">
        <f t="shared" si="12"/>
        <v>Medium</v>
      </c>
      <c r="O792">
        <v>62</v>
      </c>
      <c r="P792">
        <v>80</v>
      </c>
    </row>
    <row r="793" spans="1:16" x14ac:dyDescent="0.3">
      <c r="A793" t="s">
        <v>2147</v>
      </c>
      <c r="B793">
        <v>95</v>
      </c>
      <c r="C793" t="s">
        <v>374</v>
      </c>
      <c r="D793" t="s">
        <v>2148</v>
      </c>
      <c r="E793" t="s">
        <v>65</v>
      </c>
      <c r="F793" t="s">
        <v>609</v>
      </c>
      <c r="G793" t="s">
        <v>2149</v>
      </c>
      <c r="H793" t="s">
        <v>57</v>
      </c>
      <c r="I793" s="1">
        <v>42</v>
      </c>
      <c r="J793" t="s">
        <v>22</v>
      </c>
      <c r="K793">
        <v>42</v>
      </c>
      <c r="L793">
        <v>8</v>
      </c>
      <c r="M793">
        <v>5.25</v>
      </c>
      <c r="N793" t="str">
        <f t="shared" si="12"/>
        <v>Low</v>
      </c>
      <c r="O793">
        <v>62</v>
      </c>
      <c r="P793">
        <v>86</v>
      </c>
    </row>
    <row r="794" spans="1:16" x14ac:dyDescent="0.3">
      <c r="A794" t="s">
        <v>2150</v>
      </c>
      <c r="B794">
        <v>95</v>
      </c>
      <c r="C794" t="s">
        <v>786</v>
      </c>
      <c r="D794" t="s">
        <v>2151</v>
      </c>
      <c r="E794" t="s">
        <v>60</v>
      </c>
      <c r="F794" t="s">
        <v>2152</v>
      </c>
      <c r="G794" t="s">
        <v>2153</v>
      </c>
      <c r="H794" t="s">
        <v>1660</v>
      </c>
      <c r="I794" s="1">
        <v>13</v>
      </c>
      <c r="J794" t="s">
        <v>103</v>
      </c>
      <c r="K794">
        <v>13</v>
      </c>
      <c r="L794">
        <v>12</v>
      </c>
      <c r="M794">
        <v>1.0833333329999999</v>
      </c>
      <c r="N794" t="str">
        <f t="shared" si="12"/>
        <v>Low</v>
      </c>
      <c r="O794">
        <v>45</v>
      </c>
      <c r="P794">
        <v>67</v>
      </c>
    </row>
    <row r="795" spans="1:16" x14ac:dyDescent="0.3">
      <c r="A795" t="s">
        <v>2154</v>
      </c>
      <c r="B795">
        <v>95</v>
      </c>
      <c r="C795" t="s">
        <v>979</v>
      </c>
      <c r="D795" t="s">
        <v>266</v>
      </c>
      <c r="E795" t="s">
        <v>65</v>
      </c>
      <c r="F795" t="s">
        <v>81</v>
      </c>
      <c r="G795" t="s">
        <v>2155</v>
      </c>
      <c r="H795" t="s">
        <v>21</v>
      </c>
      <c r="I795" t="s">
        <v>2156</v>
      </c>
      <c r="J795" t="s">
        <v>22</v>
      </c>
      <c r="K795">
        <v>520</v>
      </c>
      <c r="L795">
        <v>8</v>
      </c>
      <c r="M795">
        <v>65</v>
      </c>
      <c r="N795" t="str">
        <f t="shared" si="12"/>
        <v>Medium</v>
      </c>
      <c r="O795">
        <v>62</v>
      </c>
      <c r="P795">
        <v>80</v>
      </c>
    </row>
    <row r="796" spans="1:16" x14ac:dyDescent="0.3">
      <c r="A796" t="s">
        <v>2157</v>
      </c>
      <c r="B796">
        <v>95</v>
      </c>
      <c r="C796" t="s">
        <v>243</v>
      </c>
      <c r="D796" t="s">
        <v>17</v>
      </c>
      <c r="E796" t="s">
        <v>65</v>
      </c>
      <c r="F796" t="s">
        <v>2158</v>
      </c>
      <c r="G796" t="s">
        <v>2159</v>
      </c>
      <c r="H796" t="s">
        <v>21</v>
      </c>
      <c r="I796" s="1">
        <v>27</v>
      </c>
      <c r="J796" t="s">
        <v>134</v>
      </c>
      <c r="K796">
        <v>27</v>
      </c>
      <c r="L796">
        <v>3.5273990720000001</v>
      </c>
      <c r="M796">
        <v>7.6543650000000003</v>
      </c>
      <c r="N796" t="str">
        <f t="shared" si="12"/>
        <v>Low</v>
      </c>
      <c r="O796">
        <v>70</v>
      </c>
      <c r="P796">
        <v>85</v>
      </c>
    </row>
    <row r="797" spans="1:16" x14ac:dyDescent="0.3">
      <c r="A797" t="s">
        <v>2160</v>
      </c>
      <c r="B797">
        <v>95</v>
      </c>
      <c r="C797" t="s">
        <v>54</v>
      </c>
      <c r="D797" t="s">
        <v>2161</v>
      </c>
      <c r="E797" t="s">
        <v>65</v>
      </c>
      <c r="F797" t="s">
        <v>1476</v>
      </c>
      <c r="G797" t="s">
        <v>1263</v>
      </c>
      <c r="H797" t="s">
        <v>673</v>
      </c>
      <c r="I797" s="1">
        <v>26</v>
      </c>
      <c r="J797" t="s">
        <v>22</v>
      </c>
      <c r="K797">
        <v>26</v>
      </c>
      <c r="L797">
        <v>8</v>
      </c>
      <c r="M797">
        <v>3.25</v>
      </c>
      <c r="N797" t="str">
        <f t="shared" si="12"/>
        <v>Low</v>
      </c>
      <c r="O797">
        <v>66</v>
      </c>
      <c r="P797">
        <v>82</v>
      </c>
    </row>
    <row r="798" spans="1:16" x14ac:dyDescent="0.3">
      <c r="A798" t="s">
        <v>485</v>
      </c>
      <c r="B798">
        <v>95</v>
      </c>
      <c r="C798" t="s">
        <v>45</v>
      </c>
      <c r="D798" t="s">
        <v>46</v>
      </c>
      <c r="E798" t="s">
        <v>18</v>
      </c>
      <c r="F798" t="s">
        <v>383</v>
      </c>
      <c r="G798" t="s">
        <v>486</v>
      </c>
      <c r="H798" t="s">
        <v>49</v>
      </c>
      <c r="I798" s="1">
        <v>54.95</v>
      </c>
      <c r="J798" t="s">
        <v>22</v>
      </c>
      <c r="K798">
        <v>54.95</v>
      </c>
      <c r="L798">
        <v>8</v>
      </c>
      <c r="M798">
        <v>6.8687500000000004</v>
      </c>
      <c r="N798" t="str">
        <f t="shared" si="12"/>
        <v>Low</v>
      </c>
      <c r="O798">
        <v>58</v>
      </c>
      <c r="P798">
        <v>78</v>
      </c>
    </row>
    <row r="799" spans="1:16" x14ac:dyDescent="0.3">
      <c r="A799" t="s">
        <v>2162</v>
      </c>
      <c r="B799">
        <v>95</v>
      </c>
      <c r="C799" t="s">
        <v>568</v>
      </c>
      <c r="D799" t="s">
        <v>2163</v>
      </c>
      <c r="E799" t="s">
        <v>65</v>
      </c>
      <c r="F799" t="s">
        <v>66</v>
      </c>
      <c r="G799" t="s">
        <v>632</v>
      </c>
      <c r="H799" t="s">
        <v>446</v>
      </c>
      <c r="I799" s="1">
        <v>29</v>
      </c>
      <c r="J799" t="s">
        <v>103</v>
      </c>
      <c r="K799">
        <v>29</v>
      </c>
      <c r="L799">
        <v>12</v>
      </c>
      <c r="M799">
        <v>2.4166666669999999</v>
      </c>
      <c r="N799" t="str">
        <f t="shared" si="12"/>
        <v>Low</v>
      </c>
      <c r="O799">
        <v>64</v>
      </c>
      <c r="P799">
        <v>88</v>
      </c>
    </row>
    <row r="800" spans="1:16" x14ac:dyDescent="0.3">
      <c r="A800" t="s">
        <v>1562</v>
      </c>
      <c r="B800">
        <v>95</v>
      </c>
      <c r="C800" t="s">
        <v>568</v>
      </c>
      <c r="D800" t="s">
        <v>1461</v>
      </c>
      <c r="E800" t="s">
        <v>65</v>
      </c>
      <c r="F800" t="s">
        <v>174</v>
      </c>
      <c r="G800" t="s">
        <v>501</v>
      </c>
      <c r="H800" t="s">
        <v>196</v>
      </c>
      <c r="I800" s="1">
        <v>24</v>
      </c>
      <c r="J800" t="s">
        <v>103</v>
      </c>
      <c r="K800">
        <v>24</v>
      </c>
      <c r="L800">
        <v>12</v>
      </c>
      <c r="M800">
        <v>2</v>
      </c>
      <c r="N800" t="str">
        <f t="shared" si="12"/>
        <v>Low</v>
      </c>
      <c r="O800">
        <v>64</v>
      </c>
      <c r="P800">
        <v>84</v>
      </c>
    </row>
    <row r="801" spans="1:16" x14ac:dyDescent="0.3">
      <c r="A801" t="s">
        <v>1484</v>
      </c>
      <c r="B801">
        <v>95</v>
      </c>
      <c r="C801" t="s">
        <v>568</v>
      </c>
      <c r="D801" t="s">
        <v>111</v>
      </c>
      <c r="E801" t="s">
        <v>65</v>
      </c>
      <c r="F801" t="s">
        <v>81</v>
      </c>
      <c r="G801" t="s">
        <v>1248</v>
      </c>
      <c r="H801" t="s">
        <v>113</v>
      </c>
      <c r="I801" s="1">
        <v>26</v>
      </c>
      <c r="J801" t="s">
        <v>103</v>
      </c>
      <c r="K801">
        <v>26</v>
      </c>
      <c r="L801">
        <v>12</v>
      </c>
      <c r="M801">
        <v>2.1666666669999999</v>
      </c>
      <c r="N801" t="str">
        <f t="shared" si="12"/>
        <v>Low</v>
      </c>
      <c r="O801">
        <v>62</v>
      </c>
      <c r="P801">
        <v>80</v>
      </c>
    </row>
    <row r="802" spans="1:16" x14ac:dyDescent="0.3">
      <c r="A802" t="s">
        <v>2164</v>
      </c>
      <c r="B802">
        <v>95</v>
      </c>
      <c r="C802" t="s">
        <v>31</v>
      </c>
      <c r="D802" t="s">
        <v>32</v>
      </c>
      <c r="E802" t="s">
        <v>65</v>
      </c>
      <c r="F802" t="s">
        <v>506</v>
      </c>
      <c r="G802" t="s">
        <v>2165</v>
      </c>
      <c r="H802" t="s">
        <v>35</v>
      </c>
      <c r="I802" t="s">
        <v>2166</v>
      </c>
      <c r="J802" t="s">
        <v>134</v>
      </c>
      <c r="K802">
        <v>12500</v>
      </c>
      <c r="L802">
        <v>3.5273990720000001</v>
      </c>
      <c r="M802">
        <v>3543.6875</v>
      </c>
      <c r="N802" t="str">
        <f t="shared" si="12"/>
        <v>Very High</v>
      </c>
      <c r="O802">
        <v>62</v>
      </c>
      <c r="P802">
        <v>82</v>
      </c>
    </row>
    <row r="803" spans="1:16" x14ac:dyDescent="0.3">
      <c r="A803" t="s">
        <v>2167</v>
      </c>
      <c r="B803">
        <v>95</v>
      </c>
      <c r="C803" t="s">
        <v>16</v>
      </c>
      <c r="D803" t="s">
        <v>569</v>
      </c>
      <c r="E803" t="s">
        <v>18</v>
      </c>
      <c r="F803" t="s">
        <v>542</v>
      </c>
      <c r="G803" t="s">
        <v>620</v>
      </c>
      <c r="H803" t="s">
        <v>196</v>
      </c>
      <c r="I803" s="1">
        <v>18.75</v>
      </c>
      <c r="J803" t="s">
        <v>103</v>
      </c>
      <c r="K803">
        <v>18.75</v>
      </c>
      <c r="L803">
        <v>12</v>
      </c>
      <c r="M803">
        <v>1.5625</v>
      </c>
      <c r="N803" t="str">
        <f t="shared" si="12"/>
        <v>Low</v>
      </c>
      <c r="O803">
        <v>56</v>
      </c>
      <c r="P803">
        <v>80</v>
      </c>
    </row>
    <row r="804" spans="1:16" x14ac:dyDescent="0.3">
      <c r="A804" t="s">
        <v>2168</v>
      </c>
      <c r="B804">
        <v>95</v>
      </c>
      <c r="C804" t="s">
        <v>146</v>
      </c>
      <c r="D804" t="s">
        <v>231</v>
      </c>
      <c r="E804" t="s">
        <v>65</v>
      </c>
      <c r="F804" t="s">
        <v>100</v>
      </c>
      <c r="G804" t="s">
        <v>2169</v>
      </c>
      <c r="H804" t="s">
        <v>196</v>
      </c>
      <c r="I804" t="s">
        <v>2170</v>
      </c>
      <c r="J804" t="s">
        <v>22</v>
      </c>
      <c r="K804">
        <v>325</v>
      </c>
      <c r="L804">
        <v>8</v>
      </c>
      <c r="M804">
        <v>40.625</v>
      </c>
      <c r="N804" t="str">
        <f t="shared" si="12"/>
        <v>Low</v>
      </c>
      <c r="O804">
        <v>64</v>
      </c>
      <c r="P804">
        <v>86</v>
      </c>
    </row>
    <row r="805" spans="1:16" x14ac:dyDescent="0.3">
      <c r="A805" t="s">
        <v>2171</v>
      </c>
      <c r="B805">
        <v>95</v>
      </c>
      <c r="C805" t="s">
        <v>16</v>
      </c>
      <c r="D805" t="s">
        <v>2172</v>
      </c>
      <c r="E805" t="s">
        <v>18</v>
      </c>
      <c r="F805" t="s">
        <v>631</v>
      </c>
      <c r="G805" t="s">
        <v>535</v>
      </c>
      <c r="H805" t="s">
        <v>162</v>
      </c>
      <c r="I805" s="1">
        <v>22</v>
      </c>
      <c r="J805" t="s">
        <v>103</v>
      </c>
      <c r="K805">
        <v>22</v>
      </c>
      <c r="L805">
        <v>12</v>
      </c>
      <c r="M805">
        <v>1.8333333329999999</v>
      </c>
      <c r="N805" t="str">
        <f t="shared" si="12"/>
        <v>Low</v>
      </c>
      <c r="O805">
        <v>59</v>
      </c>
      <c r="P805">
        <v>75</v>
      </c>
    </row>
    <row r="806" spans="1:16" x14ac:dyDescent="0.3">
      <c r="A806" t="s">
        <v>2173</v>
      </c>
      <c r="B806">
        <v>95</v>
      </c>
      <c r="C806" t="s">
        <v>579</v>
      </c>
      <c r="D806" t="s">
        <v>187</v>
      </c>
      <c r="E806" t="s">
        <v>65</v>
      </c>
      <c r="F806" t="s">
        <v>336</v>
      </c>
      <c r="G806" t="s">
        <v>2174</v>
      </c>
      <c r="H806" t="s">
        <v>21</v>
      </c>
      <c r="I806" s="1">
        <v>31</v>
      </c>
      <c r="J806" t="s">
        <v>22</v>
      </c>
      <c r="K806">
        <v>31</v>
      </c>
      <c r="L806">
        <v>8</v>
      </c>
      <c r="M806">
        <v>3.875</v>
      </c>
      <c r="N806" t="str">
        <f t="shared" si="12"/>
        <v>Low</v>
      </c>
      <c r="O806">
        <v>63</v>
      </c>
      <c r="P806">
        <v>81</v>
      </c>
    </row>
    <row r="807" spans="1:16" x14ac:dyDescent="0.3">
      <c r="A807" t="s">
        <v>2175</v>
      </c>
      <c r="B807">
        <v>95</v>
      </c>
      <c r="C807" t="s">
        <v>700</v>
      </c>
      <c r="D807" t="s">
        <v>2176</v>
      </c>
      <c r="E807" t="s">
        <v>65</v>
      </c>
      <c r="F807" t="s">
        <v>2177</v>
      </c>
      <c r="G807" t="s">
        <v>2178</v>
      </c>
      <c r="H807" t="s">
        <v>21</v>
      </c>
      <c r="I807" s="1">
        <v>32.99</v>
      </c>
      <c r="J807" t="s">
        <v>22</v>
      </c>
      <c r="K807">
        <v>32.99</v>
      </c>
      <c r="L807">
        <v>8</v>
      </c>
      <c r="M807">
        <v>4.1237500000000002</v>
      </c>
      <c r="N807" t="str">
        <f t="shared" si="12"/>
        <v>Low</v>
      </c>
      <c r="O807">
        <v>62</v>
      </c>
      <c r="P807">
        <v>83</v>
      </c>
    </row>
    <row r="808" spans="1:16" x14ac:dyDescent="0.3">
      <c r="A808" t="s">
        <v>2179</v>
      </c>
      <c r="B808">
        <v>95</v>
      </c>
      <c r="C808" t="s">
        <v>54</v>
      </c>
      <c r="D808" t="s">
        <v>1074</v>
      </c>
      <c r="E808" t="s">
        <v>60</v>
      </c>
      <c r="F808" t="s">
        <v>2180</v>
      </c>
      <c r="G808" t="s">
        <v>2053</v>
      </c>
      <c r="H808" t="s">
        <v>21</v>
      </c>
      <c r="I808" s="1">
        <v>37.5</v>
      </c>
      <c r="J808" t="s">
        <v>22</v>
      </c>
      <c r="K808">
        <v>37.5</v>
      </c>
      <c r="L808">
        <v>8</v>
      </c>
      <c r="M808">
        <v>4.6875</v>
      </c>
      <c r="N808" t="str">
        <f t="shared" si="12"/>
        <v>Low</v>
      </c>
      <c r="O808">
        <v>51</v>
      </c>
      <c r="P808">
        <v>69</v>
      </c>
    </row>
    <row r="809" spans="1:16" x14ac:dyDescent="0.3">
      <c r="A809" t="s">
        <v>2181</v>
      </c>
      <c r="B809">
        <v>95</v>
      </c>
      <c r="C809" t="s">
        <v>146</v>
      </c>
      <c r="D809" t="s">
        <v>266</v>
      </c>
      <c r="E809" t="s">
        <v>65</v>
      </c>
      <c r="F809" t="s">
        <v>1008</v>
      </c>
      <c r="G809" t="s">
        <v>726</v>
      </c>
      <c r="H809" t="s">
        <v>21</v>
      </c>
      <c r="I809" t="s">
        <v>163</v>
      </c>
      <c r="J809" t="s">
        <v>22</v>
      </c>
      <c r="K809">
        <v>550</v>
      </c>
      <c r="L809">
        <v>8</v>
      </c>
      <c r="M809">
        <v>68.75</v>
      </c>
      <c r="N809" t="str">
        <f t="shared" si="12"/>
        <v>Medium</v>
      </c>
      <c r="O809">
        <v>62</v>
      </c>
      <c r="P809">
        <v>81</v>
      </c>
    </row>
    <row r="810" spans="1:16" x14ac:dyDescent="0.3">
      <c r="A810" t="s">
        <v>2182</v>
      </c>
      <c r="B810">
        <v>95</v>
      </c>
      <c r="C810" t="s">
        <v>152</v>
      </c>
      <c r="D810" t="s">
        <v>685</v>
      </c>
      <c r="E810" t="s">
        <v>65</v>
      </c>
      <c r="F810" t="s">
        <v>1184</v>
      </c>
      <c r="G810" t="s">
        <v>2183</v>
      </c>
      <c r="H810" t="s">
        <v>310</v>
      </c>
      <c r="I810" s="1">
        <v>16</v>
      </c>
      <c r="J810" t="s">
        <v>43</v>
      </c>
      <c r="K810">
        <v>16</v>
      </c>
      <c r="L810">
        <v>4</v>
      </c>
      <c r="M810">
        <v>4</v>
      </c>
      <c r="N810" t="str">
        <f t="shared" si="12"/>
        <v>Low</v>
      </c>
      <c r="O810">
        <v>64</v>
      </c>
      <c r="P810">
        <v>80</v>
      </c>
    </row>
    <row r="811" spans="1:16" x14ac:dyDescent="0.3">
      <c r="A811" t="s">
        <v>2184</v>
      </c>
      <c r="B811">
        <v>95</v>
      </c>
      <c r="C811" t="s">
        <v>449</v>
      </c>
      <c r="D811" t="s">
        <v>2185</v>
      </c>
      <c r="E811" t="s">
        <v>60</v>
      </c>
      <c r="F811" t="s">
        <v>238</v>
      </c>
      <c r="G811" t="s">
        <v>20</v>
      </c>
      <c r="H811" t="s">
        <v>119</v>
      </c>
      <c r="I811" s="1">
        <v>20</v>
      </c>
      <c r="J811" t="s">
        <v>22</v>
      </c>
      <c r="K811">
        <v>20</v>
      </c>
      <c r="L811">
        <v>8</v>
      </c>
      <c r="M811">
        <v>2.5</v>
      </c>
      <c r="N811" t="str">
        <f t="shared" si="12"/>
        <v>Low</v>
      </c>
      <c r="O811">
        <v>50</v>
      </c>
      <c r="P811">
        <v>65</v>
      </c>
    </row>
    <row r="812" spans="1:16" x14ac:dyDescent="0.3">
      <c r="A812" t="s">
        <v>2186</v>
      </c>
      <c r="B812">
        <v>95</v>
      </c>
      <c r="C812" t="s">
        <v>2187</v>
      </c>
      <c r="D812" t="s">
        <v>277</v>
      </c>
      <c r="E812" t="s">
        <v>60</v>
      </c>
      <c r="F812" t="s">
        <v>2188</v>
      </c>
      <c r="G812" t="s">
        <v>2189</v>
      </c>
      <c r="H812" t="s">
        <v>21</v>
      </c>
      <c r="I812" s="1">
        <v>30.5</v>
      </c>
      <c r="J812" t="s">
        <v>103</v>
      </c>
      <c r="K812">
        <v>30.5</v>
      </c>
      <c r="L812">
        <v>12</v>
      </c>
      <c r="M812">
        <v>2.5416666669999999</v>
      </c>
      <c r="N812" t="str">
        <f t="shared" si="12"/>
        <v>Low</v>
      </c>
      <c r="O812">
        <v>52</v>
      </c>
      <c r="P812">
        <v>64</v>
      </c>
    </row>
    <row r="813" spans="1:16" x14ac:dyDescent="0.3">
      <c r="A813" t="s">
        <v>2190</v>
      </c>
      <c r="B813">
        <v>95</v>
      </c>
      <c r="C813" t="s">
        <v>146</v>
      </c>
      <c r="D813" t="s">
        <v>2191</v>
      </c>
      <c r="E813" t="s">
        <v>18</v>
      </c>
      <c r="F813" t="s">
        <v>1198</v>
      </c>
      <c r="G813" t="s">
        <v>823</v>
      </c>
      <c r="H813" t="s">
        <v>2191</v>
      </c>
      <c r="I813" t="s">
        <v>824</v>
      </c>
      <c r="J813" t="s">
        <v>22</v>
      </c>
      <c r="K813">
        <v>325</v>
      </c>
      <c r="L813">
        <v>8</v>
      </c>
      <c r="M813">
        <v>40.625</v>
      </c>
      <c r="N813" t="str">
        <f t="shared" si="12"/>
        <v>Low</v>
      </c>
      <c r="O813">
        <v>56</v>
      </c>
      <c r="P813">
        <v>72</v>
      </c>
    </row>
    <row r="814" spans="1:16" x14ac:dyDescent="0.3">
      <c r="A814" t="s">
        <v>2192</v>
      </c>
      <c r="B814">
        <v>95</v>
      </c>
      <c r="C814" t="s">
        <v>146</v>
      </c>
      <c r="D814" t="s">
        <v>266</v>
      </c>
      <c r="E814" t="s">
        <v>65</v>
      </c>
      <c r="F814" t="s">
        <v>1184</v>
      </c>
      <c r="G814" t="s">
        <v>2193</v>
      </c>
      <c r="H814" t="s">
        <v>21</v>
      </c>
      <c r="I814" t="s">
        <v>389</v>
      </c>
      <c r="J814" t="s">
        <v>43</v>
      </c>
      <c r="K814">
        <v>290</v>
      </c>
      <c r="L814">
        <v>4</v>
      </c>
      <c r="M814">
        <v>72.5</v>
      </c>
      <c r="N814" t="str">
        <f t="shared" si="12"/>
        <v>Medium</v>
      </c>
      <c r="O814">
        <v>64</v>
      </c>
      <c r="P814">
        <v>80</v>
      </c>
    </row>
    <row r="815" spans="1:16" x14ac:dyDescent="0.3">
      <c r="A815" t="s">
        <v>2194</v>
      </c>
      <c r="B815">
        <v>95</v>
      </c>
      <c r="C815" t="s">
        <v>105</v>
      </c>
      <c r="D815" t="s">
        <v>266</v>
      </c>
      <c r="E815" t="s">
        <v>18</v>
      </c>
      <c r="F815" t="s">
        <v>2195</v>
      </c>
      <c r="G815" t="s">
        <v>2196</v>
      </c>
      <c r="H815" t="s">
        <v>21</v>
      </c>
      <c r="I815" s="1">
        <v>28</v>
      </c>
      <c r="J815" t="s">
        <v>530</v>
      </c>
      <c r="K815">
        <v>28</v>
      </c>
      <c r="L815">
        <v>10</v>
      </c>
      <c r="M815">
        <v>2.8</v>
      </c>
      <c r="N815" t="str">
        <f t="shared" si="12"/>
        <v>Low</v>
      </c>
      <c r="O815">
        <v>63</v>
      </c>
      <c r="P815">
        <v>77</v>
      </c>
    </row>
    <row r="816" spans="1:16" x14ac:dyDescent="0.3">
      <c r="A816" t="s">
        <v>2197</v>
      </c>
      <c r="B816">
        <v>95</v>
      </c>
      <c r="C816" t="s">
        <v>786</v>
      </c>
      <c r="D816" t="s">
        <v>2198</v>
      </c>
      <c r="E816" t="s">
        <v>60</v>
      </c>
      <c r="F816" t="s">
        <v>61</v>
      </c>
      <c r="G816" t="s">
        <v>594</v>
      </c>
      <c r="H816" t="s">
        <v>1660</v>
      </c>
      <c r="I816" s="1">
        <v>14.5</v>
      </c>
      <c r="J816" t="s">
        <v>103</v>
      </c>
      <c r="K816">
        <v>14.5</v>
      </c>
      <c r="L816">
        <v>12</v>
      </c>
      <c r="M816">
        <v>1.2083333329999999</v>
      </c>
      <c r="N816" t="str">
        <f t="shared" si="12"/>
        <v>Low</v>
      </c>
      <c r="O816">
        <v>52</v>
      </c>
      <c r="P816">
        <v>66</v>
      </c>
    </row>
    <row r="817" spans="1:16" x14ac:dyDescent="0.3">
      <c r="A817" t="s">
        <v>362</v>
      </c>
      <c r="B817">
        <v>95</v>
      </c>
      <c r="C817" t="s">
        <v>45</v>
      </c>
      <c r="D817" t="s">
        <v>46</v>
      </c>
      <c r="E817" t="s">
        <v>18</v>
      </c>
      <c r="F817" t="s">
        <v>2199</v>
      </c>
      <c r="G817" t="s">
        <v>82</v>
      </c>
      <c r="H817" t="s">
        <v>49</v>
      </c>
      <c r="I817" s="1">
        <v>69.95</v>
      </c>
      <c r="J817" t="s">
        <v>22</v>
      </c>
      <c r="K817">
        <v>69.95</v>
      </c>
      <c r="L817">
        <v>8</v>
      </c>
      <c r="M817">
        <v>8.7437500000000004</v>
      </c>
      <c r="N817" t="str">
        <f t="shared" si="12"/>
        <v>Low</v>
      </c>
      <c r="O817">
        <v>58</v>
      </c>
      <c r="P817">
        <v>66</v>
      </c>
    </row>
    <row r="818" spans="1:16" x14ac:dyDescent="0.3">
      <c r="A818" t="s">
        <v>2200</v>
      </c>
      <c r="B818">
        <v>95</v>
      </c>
      <c r="C818" t="s">
        <v>105</v>
      </c>
      <c r="D818" t="s">
        <v>111</v>
      </c>
      <c r="E818" t="s">
        <v>18</v>
      </c>
      <c r="F818" t="s">
        <v>444</v>
      </c>
      <c r="G818" t="s">
        <v>535</v>
      </c>
      <c r="H818" t="s">
        <v>113</v>
      </c>
      <c r="I818" s="1">
        <v>22</v>
      </c>
      <c r="J818" t="s">
        <v>103</v>
      </c>
      <c r="K818">
        <v>22</v>
      </c>
      <c r="L818">
        <v>12</v>
      </c>
      <c r="M818">
        <v>1.8333333329999999</v>
      </c>
      <c r="N818" t="str">
        <f t="shared" si="12"/>
        <v>Low</v>
      </c>
      <c r="O818">
        <v>58</v>
      </c>
      <c r="P818">
        <v>77</v>
      </c>
    </row>
    <row r="819" spans="1:16" x14ac:dyDescent="0.3">
      <c r="A819" t="s">
        <v>2201</v>
      </c>
      <c r="B819">
        <v>95</v>
      </c>
      <c r="C819" t="s">
        <v>16</v>
      </c>
      <c r="D819" t="s">
        <v>2202</v>
      </c>
      <c r="E819" t="s">
        <v>18</v>
      </c>
      <c r="F819" t="s">
        <v>416</v>
      </c>
      <c r="G819" t="s">
        <v>409</v>
      </c>
      <c r="H819" t="s">
        <v>673</v>
      </c>
      <c r="I819" s="1">
        <v>19</v>
      </c>
      <c r="J819" t="s">
        <v>22</v>
      </c>
      <c r="K819">
        <v>19</v>
      </c>
      <c r="L819">
        <v>8</v>
      </c>
      <c r="M819">
        <v>2.375</v>
      </c>
      <c r="N819" t="str">
        <f t="shared" si="12"/>
        <v>Low</v>
      </c>
      <c r="O819">
        <v>59</v>
      </c>
      <c r="P819">
        <v>77</v>
      </c>
    </row>
    <row r="820" spans="1:16" x14ac:dyDescent="0.3">
      <c r="A820" t="s">
        <v>2203</v>
      </c>
      <c r="B820">
        <v>95</v>
      </c>
      <c r="C820" t="s">
        <v>1871</v>
      </c>
      <c r="D820" t="s">
        <v>2204</v>
      </c>
      <c r="E820" t="s">
        <v>65</v>
      </c>
      <c r="F820" t="s">
        <v>2205</v>
      </c>
      <c r="G820" t="s">
        <v>520</v>
      </c>
      <c r="H820" t="s">
        <v>162</v>
      </c>
      <c r="I820" s="1">
        <v>21</v>
      </c>
      <c r="J820" t="s">
        <v>103</v>
      </c>
      <c r="K820">
        <v>21</v>
      </c>
      <c r="L820">
        <v>12</v>
      </c>
      <c r="M820">
        <v>1.75</v>
      </c>
      <c r="N820" t="str">
        <f t="shared" si="12"/>
        <v>Low</v>
      </c>
      <c r="O820">
        <v>61</v>
      </c>
      <c r="P820">
        <v>83</v>
      </c>
    </row>
    <row r="821" spans="1:16" x14ac:dyDescent="0.3">
      <c r="A821" t="s">
        <v>2206</v>
      </c>
      <c r="B821">
        <v>95</v>
      </c>
      <c r="C821" t="s">
        <v>16</v>
      </c>
      <c r="D821" t="s">
        <v>277</v>
      </c>
      <c r="E821" t="s">
        <v>65</v>
      </c>
      <c r="F821" t="s">
        <v>506</v>
      </c>
      <c r="G821" t="s">
        <v>321</v>
      </c>
      <c r="H821" t="s">
        <v>21</v>
      </c>
      <c r="I821" s="1">
        <v>25</v>
      </c>
      <c r="J821" t="s">
        <v>22</v>
      </c>
      <c r="K821">
        <v>25</v>
      </c>
      <c r="L821">
        <v>8</v>
      </c>
      <c r="M821">
        <v>3.125</v>
      </c>
      <c r="N821" t="str">
        <f t="shared" si="12"/>
        <v>Low</v>
      </c>
      <c r="O821">
        <v>62</v>
      </c>
      <c r="P821">
        <v>82</v>
      </c>
    </row>
    <row r="822" spans="1:16" x14ac:dyDescent="0.3">
      <c r="A822" t="s">
        <v>2207</v>
      </c>
      <c r="B822">
        <v>95</v>
      </c>
      <c r="C822" t="s">
        <v>236</v>
      </c>
      <c r="D822" t="s">
        <v>537</v>
      </c>
      <c r="E822" t="s">
        <v>724</v>
      </c>
      <c r="F822" t="s">
        <v>2208</v>
      </c>
      <c r="G822" t="s">
        <v>909</v>
      </c>
      <c r="H822" t="s">
        <v>196</v>
      </c>
      <c r="I822" t="s">
        <v>910</v>
      </c>
      <c r="J822" t="s">
        <v>79</v>
      </c>
      <c r="K822">
        <v>1400</v>
      </c>
      <c r="L822">
        <v>16</v>
      </c>
      <c r="M822">
        <v>87.5</v>
      </c>
      <c r="N822" t="str">
        <f t="shared" si="12"/>
        <v>Medium</v>
      </c>
      <c r="O822">
        <v>40</v>
      </c>
      <c r="P822">
        <v>48</v>
      </c>
    </row>
    <row r="823" spans="1:16" x14ac:dyDescent="0.3">
      <c r="A823" t="s">
        <v>2209</v>
      </c>
      <c r="B823">
        <v>95</v>
      </c>
      <c r="C823" t="s">
        <v>1109</v>
      </c>
      <c r="D823" t="s">
        <v>2210</v>
      </c>
      <c r="E823" t="s">
        <v>65</v>
      </c>
      <c r="F823" t="s">
        <v>561</v>
      </c>
      <c r="G823" t="s">
        <v>2211</v>
      </c>
      <c r="H823" t="s">
        <v>1759</v>
      </c>
      <c r="I823" s="1">
        <v>42</v>
      </c>
      <c r="J823" t="s">
        <v>103</v>
      </c>
      <c r="K823">
        <v>42</v>
      </c>
      <c r="L823">
        <v>12</v>
      </c>
      <c r="M823">
        <v>3.5</v>
      </c>
      <c r="N823" t="str">
        <f t="shared" si="12"/>
        <v>Low</v>
      </c>
      <c r="O823">
        <v>65</v>
      </c>
      <c r="P823">
        <v>82</v>
      </c>
    </row>
    <row r="824" spans="1:16" x14ac:dyDescent="0.3">
      <c r="A824" t="s">
        <v>2212</v>
      </c>
      <c r="B824">
        <v>95</v>
      </c>
      <c r="C824" t="s">
        <v>146</v>
      </c>
      <c r="D824" t="s">
        <v>193</v>
      </c>
      <c r="E824" t="s">
        <v>18</v>
      </c>
      <c r="F824" t="s">
        <v>19</v>
      </c>
      <c r="G824" t="s">
        <v>2169</v>
      </c>
      <c r="H824" t="s">
        <v>196</v>
      </c>
      <c r="I824" t="s">
        <v>2170</v>
      </c>
      <c r="J824" t="s">
        <v>22</v>
      </c>
      <c r="K824">
        <v>325</v>
      </c>
      <c r="L824">
        <v>8</v>
      </c>
      <c r="M824">
        <v>40.625</v>
      </c>
      <c r="N824" t="str">
        <f t="shared" si="12"/>
        <v>Low</v>
      </c>
      <c r="O824">
        <v>62</v>
      </c>
      <c r="P824">
        <v>78</v>
      </c>
    </row>
    <row r="825" spans="1:16" x14ac:dyDescent="0.3">
      <c r="A825" t="s">
        <v>2213</v>
      </c>
      <c r="B825">
        <v>95</v>
      </c>
      <c r="C825" t="s">
        <v>152</v>
      </c>
      <c r="D825" t="s">
        <v>534</v>
      </c>
      <c r="E825" t="s">
        <v>65</v>
      </c>
      <c r="F825" t="s">
        <v>1184</v>
      </c>
      <c r="G825" t="s">
        <v>378</v>
      </c>
      <c r="H825" t="s">
        <v>217</v>
      </c>
      <c r="I825" t="s">
        <v>379</v>
      </c>
      <c r="J825" t="s">
        <v>22</v>
      </c>
      <c r="K825">
        <v>500</v>
      </c>
      <c r="L825">
        <v>8</v>
      </c>
      <c r="M825">
        <v>62.5</v>
      </c>
      <c r="N825" t="str">
        <f t="shared" si="12"/>
        <v>Medium</v>
      </c>
      <c r="O825">
        <v>64</v>
      </c>
      <c r="P825">
        <v>80</v>
      </c>
    </row>
    <row r="826" spans="1:16" x14ac:dyDescent="0.3">
      <c r="A826" t="s">
        <v>2214</v>
      </c>
      <c r="B826">
        <v>95</v>
      </c>
      <c r="C826" t="s">
        <v>146</v>
      </c>
      <c r="D826" t="s">
        <v>2215</v>
      </c>
      <c r="E826" t="s">
        <v>65</v>
      </c>
      <c r="F826" t="s">
        <v>2216</v>
      </c>
      <c r="G826" t="s">
        <v>388</v>
      </c>
      <c r="H826" t="s">
        <v>102</v>
      </c>
      <c r="I826" t="s">
        <v>389</v>
      </c>
      <c r="J826" t="s">
        <v>22</v>
      </c>
      <c r="K826">
        <v>290</v>
      </c>
      <c r="L826">
        <v>8</v>
      </c>
      <c r="M826">
        <v>36.25</v>
      </c>
      <c r="N826" t="str">
        <f t="shared" si="12"/>
        <v>Low</v>
      </c>
      <c r="O826">
        <v>56</v>
      </c>
      <c r="P826">
        <v>86</v>
      </c>
    </row>
    <row r="827" spans="1:16" x14ac:dyDescent="0.3">
      <c r="A827" t="s">
        <v>2217</v>
      </c>
      <c r="B827">
        <v>95</v>
      </c>
      <c r="C827" t="s">
        <v>411</v>
      </c>
      <c r="D827" t="s">
        <v>1682</v>
      </c>
      <c r="E827" t="s">
        <v>65</v>
      </c>
      <c r="F827" t="s">
        <v>142</v>
      </c>
      <c r="G827" t="s">
        <v>422</v>
      </c>
      <c r="H827" t="s">
        <v>673</v>
      </c>
      <c r="I827" s="1">
        <v>24</v>
      </c>
      <c r="J827" t="s">
        <v>22</v>
      </c>
      <c r="K827">
        <v>24</v>
      </c>
      <c r="L827">
        <v>8</v>
      </c>
      <c r="M827">
        <v>3</v>
      </c>
      <c r="N827" t="str">
        <f t="shared" si="12"/>
        <v>Low</v>
      </c>
      <c r="O827">
        <v>62</v>
      </c>
      <c r="P827">
        <v>84</v>
      </c>
    </row>
    <row r="828" spans="1:16" x14ac:dyDescent="0.3">
      <c r="A828" t="s">
        <v>439</v>
      </c>
      <c r="B828">
        <v>95</v>
      </c>
      <c r="C828" t="s">
        <v>45</v>
      </c>
      <c r="D828" t="s">
        <v>46</v>
      </c>
      <c r="E828" t="s">
        <v>18</v>
      </c>
      <c r="F828" t="s">
        <v>33</v>
      </c>
      <c r="G828" t="s">
        <v>2218</v>
      </c>
      <c r="H828" t="s">
        <v>49</v>
      </c>
      <c r="I828" s="1">
        <v>112.95</v>
      </c>
      <c r="J828" t="s">
        <v>22</v>
      </c>
      <c r="K828">
        <v>112.95</v>
      </c>
      <c r="L828">
        <v>8</v>
      </c>
      <c r="M828">
        <v>14.11875</v>
      </c>
      <c r="N828" t="str">
        <f t="shared" si="12"/>
        <v>Low</v>
      </c>
      <c r="O828">
        <v>58</v>
      </c>
      <c r="P828">
        <v>74</v>
      </c>
    </row>
    <row r="829" spans="1:16" x14ac:dyDescent="0.3">
      <c r="A829" t="s">
        <v>2219</v>
      </c>
      <c r="B829">
        <v>95</v>
      </c>
      <c r="C829" t="s">
        <v>16</v>
      </c>
      <c r="D829" t="s">
        <v>739</v>
      </c>
      <c r="E829" t="s">
        <v>65</v>
      </c>
      <c r="F829" t="s">
        <v>81</v>
      </c>
      <c r="G829" t="s">
        <v>548</v>
      </c>
      <c r="H829" t="s">
        <v>21</v>
      </c>
      <c r="I829" s="1">
        <v>27</v>
      </c>
      <c r="J829" t="s">
        <v>22</v>
      </c>
      <c r="K829">
        <v>27</v>
      </c>
      <c r="L829">
        <v>8</v>
      </c>
      <c r="M829">
        <v>3.375</v>
      </c>
      <c r="N829" t="str">
        <f t="shared" si="12"/>
        <v>Low</v>
      </c>
      <c r="O829">
        <v>62</v>
      </c>
      <c r="P829">
        <v>80</v>
      </c>
    </row>
    <row r="830" spans="1:16" x14ac:dyDescent="0.3">
      <c r="A830" t="s">
        <v>2220</v>
      </c>
      <c r="B830">
        <v>95</v>
      </c>
      <c r="C830" t="s">
        <v>152</v>
      </c>
      <c r="D830" t="s">
        <v>2176</v>
      </c>
      <c r="E830" t="s">
        <v>65</v>
      </c>
      <c r="F830" t="s">
        <v>190</v>
      </c>
      <c r="G830" t="s">
        <v>2221</v>
      </c>
      <c r="H830" t="s">
        <v>21</v>
      </c>
      <c r="I830" t="s">
        <v>2222</v>
      </c>
      <c r="J830" t="s">
        <v>674</v>
      </c>
      <c r="K830">
        <v>780</v>
      </c>
      <c r="L830">
        <v>8.0071958940000005</v>
      </c>
      <c r="M830">
        <v>97.412378849999996</v>
      </c>
      <c r="N830" t="str">
        <f t="shared" si="12"/>
        <v>Medium</v>
      </c>
      <c r="O830">
        <v>66</v>
      </c>
      <c r="P830">
        <v>84</v>
      </c>
    </row>
    <row r="831" spans="1:16" x14ac:dyDescent="0.3">
      <c r="A831" t="s">
        <v>2223</v>
      </c>
      <c r="B831">
        <v>95</v>
      </c>
      <c r="C831" t="s">
        <v>105</v>
      </c>
      <c r="D831" t="s">
        <v>773</v>
      </c>
      <c r="E831" t="s">
        <v>18</v>
      </c>
      <c r="F831" t="s">
        <v>380</v>
      </c>
      <c r="G831" t="s">
        <v>1331</v>
      </c>
      <c r="H831" t="s">
        <v>21</v>
      </c>
      <c r="I831" s="1">
        <v>53</v>
      </c>
      <c r="J831" t="s">
        <v>22</v>
      </c>
      <c r="K831">
        <v>53</v>
      </c>
      <c r="L831">
        <v>8</v>
      </c>
      <c r="M831">
        <v>6.625</v>
      </c>
      <c r="N831" t="str">
        <f t="shared" si="12"/>
        <v>Low</v>
      </c>
      <c r="O831">
        <v>60</v>
      </c>
      <c r="P831">
        <v>80</v>
      </c>
    </row>
    <row r="832" spans="1:16" x14ac:dyDescent="0.3">
      <c r="A832" t="s">
        <v>2224</v>
      </c>
      <c r="B832">
        <v>95</v>
      </c>
      <c r="C832" t="s">
        <v>16</v>
      </c>
      <c r="D832" t="s">
        <v>1360</v>
      </c>
      <c r="E832" t="s">
        <v>18</v>
      </c>
      <c r="F832" t="s">
        <v>393</v>
      </c>
      <c r="G832" t="s">
        <v>589</v>
      </c>
      <c r="H832" t="s">
        <v>162</v>
      </c>
      <c r="I832" s="1">
        <v>25</v>
      </c>
      <c r="J832" t="s">
        <v>103</v>
      </c>
      <c r="K832">
        <v>25</v>
      </c>
      <c r="L832">
        <v>12</v>
      </c>
      <c r="M832">
        <v>2.0833333330000001</v>
      </c>
      <c r="N832" t="str">
        <f t="shared" si="12"/>
        <v>Low</v>
      </c>
      <c r="O832">
        <v>59</v>
      </c>
      <c r="P832">
        <v>81</v>
      </c>
    </row>
    <row r="833" spans="1:16" x14ac:dyDescent="0.3">
      <c r="A833" t="s">
        <v>2225</v>
      </c>
      <c r="B833">
        <v>95</v>
      </c>
      <c r="C833" t="s">
        <v>59</v>
      </c>
      <c r="D833" t="s">
        <v>2226</v>
      </c>
      <c r="E833" t="s">
        <v>65</v>
      </c>
      <c r="F833" t="s">
        <v>1184</v>
      </c>
      <c r="G833" t="s">
        <v>405</v>
      </c>
      <c r="H833" t="s">
        <v>406</v>
      </c>
      <c r="I833" s="1">
        <v>29.95</v>
      </c>
      <c r="J833" t="s">
        <v>43</v>
      </c>
      <c r="K833">
        <v>29.95</v>
      </c>
      <c r="L833">
        <v>4</v>
      </c>
      <c r="M833">
        <v>7.4874999999999998</v>
      </c>
      <c r="N833" t="str">
        <f t="shared" si="12"/>
        <v>Low</v>
      </c>
      <c r="O833">
        <v>64</v>
      </c>
      <c r="P833">
        <v>80</v>
      </c>
    </row>
    <row r="834" spans="1:16" x14ac:dyDescent="0.3">
      <c r="A834" t="s">
        <v>2227</v>
      </c>
      <c r="B834">
        <v>94</v>
      </c>
      <c r="C834" t="s">
        <v>105</v>
      </c>
      <c r="D834" t="s">
        <v>1381</v>
      </c>
      <c r="E834" t="s">
        <v>18</v>
      </c>
      <c r="F834" t="s">
        <v>503</v>
      </c>
      <c r="G834" t="s">
        <v>20</v>
      </c>
      <c r="H834" t="s">
        <v>1381</v>
      </c>
      <c r="I834" s="1">
        <v>20</v>
      </c>
      <c r="J834" t="s">
        <v>22</v>
      </c>
      <c r="K834">
        <v>20</v>
      </c>
      <c r="L834">
        <v>8</v>
      </c>
      <c r="M834">
        <v>2.5</v>
      </c>
      <c r="N834" t="str">
        <f t="shared" si="12"/>
        <v>Low</v>
      </c>
      <c r="O834">
        <v>55</v>
      </c>
      <c r="P834">
        <v>76</v>
      </c>
    </row>
    <row r="835" spans="1:16" x14ac:dyDescent="0.3">
      <c r="A835" t="s">
        <v>2228</v>
      </c>
      <c r="B835">
        <v>94</v>
      </c>
      <c r="C835" t="s">
        <v>105</v>
      </c>
      <c r="D835" t="s">
        <v>859</v>
      </c>
      <c r="E835" t="s">
        <v>18</v>
      </c>
      <c r="F835" t="s">
        <v>26</v>
      </c>
      <c r="G835" t="s">
        <v>1124</v>
      </c>
      <c r="H835" t="s">
        <v>385</v>
      </c>
      <c r="I835" s="1">
        <v>35</v>
      </c>
      <c r="J835" t="s">
        <v>103</v>
      </c>
      <c r="K835">
        <v>35</v>
      </c>
      <c r="L835">
        <v>12</v>
      </c>
      <c r="M835">
        <v>2.9166666669999999</v>
      </c>
      <c r="N835" t="str">
        <f t="shared" ref="N835:N898" si="13">IF(M835&lt;50,"Low",IF(M835&lt;150,"Medium",IF(M835&lt;1000,"High","Very High")))</f>
        <v>Low</v>
      </c>
      <c r="O835">
        <v>54</v>
      </c>
      <c r="P835">
        <v>78</v>
      </c>
    </row>
    <row r="836" spans="1:16" x14ac:dyDescent="0.3">
      <c r="A836" t="s">
        <v>2229</v>
      </c>
      <c r="B836">
        <v>94</v>
      </c>
      <c r="C836" t="s">
        <v>146</v>
      </c>
      <c r="D836" t="s">
        <v>2230</v>
      </c>
      <c r="E836" t="s">
        <v>18</v>
      </c>
      <c r="F836" t="s">
        <v>170</v>
      </c>
      <c r="G836" t="s">
        <v>2231</v>
      </c>
      <c r="H836" t="s">
        <v>385</v>
      </c>
      <c r="I836" t="s">
        <v>1504</v>
      </c>
      <c r="J836" t="s">
        <v>79</v>
      </c>
      <c r="K836">
        <v>360</v>
      </c>
      <c r="L836">
        <v>16</v>
      </c>
      <c r="M836">
        <v>22.5</v>
      </c>
      <c r="N836" t="str">
        <f t="shared" si="13"/>
        <v>Low</v>
      </c>
      <c r="O836">
        <v>50</v>
      </c>
      <c r="P836">
        <v>74</v>
      </c>
    </row>
    <row r="837" spans="1:16" x14ac:dyDescent="0.3">
      <c r="A837" t="s">
        <v>2232</v>
      </c>
      <c r="B837">
        <v>94</v>
      </c>
      <c r="C837" t="s">
        <v>540</v>
      </c>
      <c r="D837" t="s">
        <v>193</v>
      </c>
      <c r="E837" t="s">
        <v>18</v>
      </c>
      <c r="F837" t="s">
        <v>937</v>
      </c>
      <c r="G837" t="s">
        <v>2233</v>
      </c>
      <c r="H837" t="s">
        <v>196</v>
      </c>
      <c r="I837" s="1">
        <v>19.989999999999998</v>
      </c>
      <c r="J837" t="s">
        <v>79</v>
      </c>
      <c r="K837">
        <v>19.989999999999998</v>
      </c>
      <c r="L837">
        <v>16</v>
      </c>
      <c r="M837">
        <v>1.2493749999999999</v>
      </c>
      <c r="N837" t="str">
        <f t="shared" si="13"/>
        <v>Low</v>
      </c>
      <c r="O837">
        <v>52</v>
      </c>
      <c r="P837">
        <v>76</v>
      </c>
    </row>
    <row r="838" spans="1:16" x14ac:dyDescent="0.3">
      <c r="A838" t="s">
        <v>2234</v>
      </c>
      <c r="B838">
        <v>94</v>
      </c>
      <c r="C838" t="s">
        <v>1441</v>
      </c>
      <c r="D838" t="s">
        <v>2235</v>
      </c>
      <c r="E838" t="s">
        <v>18</v>
      </c>
      <c r="F838" t="s">
        <v>2236</v>
      </c>
      <c r="G838" t="s">
        <v>2126</v>
      </c>
      <c r="H838" t="s">
        <v>750</v>
      </c>
      <c r="I838" s="1">
        <v>15.99</v>
      </c>
      <c r="J838" t="s">
        <v>103</v>
      </c>
      <c r="K838">
        <v>15.99</v>
      </c>
      <c r="L838">
        <v>12</v>
      </c>
      <c r="M838">
        <v>1.3325</v>
      </c>
      <c r="N838" t="str">
        <f t="shared" si="13"/>
        <v>Low</v>
      </c>
      <c r="O838">
        <v>54</v>
      </c>
      <c r="P838">
        <v>75</v>
      </c>
    </row>
    <row r="839" spans="1:16" x14ac:dyDescent="0.3">
      <c r="A839" t="s">
        <v>2237</v>
      </c>
      <c r="B839">
        <v>94</v>
      </c>
      <c r="C839" t="s">
        <v>786</v>
      </c>
      <c r="D839" t="s">
        <v>2238</v>
      </c>
      <c r="E839" t="s">
        <v>18</v>
      </c>
      <c r="F839" t="s">
        <v>542</v>
      </c>
      <c r="G839" t="s">
        <v>845</v>
      </c>
      <c r="H839" t="s">
        <v>423</v>
      </c>
      <c r="I839" s="1">
        <v>17</v>
      </c>
      <c r="J839" t="s">
        <v>103</v>
      </c>
      <c r="K839">
        <v>17</v>
      </c>
      <c r="L839">
        <v>12</v>
      </c>
      <c r="M839">
        <v>1.4166666670000001</v>
      </c>
      <c r="N839" t="str">
        <f t="shared" si="13"/>
        <v>Low</v>
      </c>
      <c r="O839">
        <v>56</v>
      </c>
      <c r="P839">
        <v>80</v>
      </c>
    </row>
    <row r="840" spans="1:16" x14ac:dyDescent="0.3">
      <c r="A840" t="s">
        <v>2239</v>
      </c>
      <c r="B840">
        <v>94</v>
      </c>
      <c r="C840" t="s">
        <v>39</v>
      </c>
      <c r="D840" t="s">
        <v>2031</v>
      </c>
      <c r="E840" t="s">
        <v>18</v>
      </c>
      <c r="F840" t="s">
        <v>2062</v>
      </c>
      <c r="G840" t="s">
        <v>2240</v>
      </c>
      <c r="H840" t="s">
        <v>2032</v>
      </c>
      <c r="I840" s="1">
        <v>42</v>
      </c>
      <c r="J840" t="s">
        <v>43</v>
      </c>
      <c r="K840">
        <v>42</v>
      </c>
      <c r="L840">
        <v>4</v>
      </c>
      <c r="M840">
        <v>10.5</v>
      </c>
      <c r="N840" t="str">
        <f t="shared" si="13"/>
        <v>Low</v>
      </c>
      <c r="O840">
        <v>51</v>
      </c>
      <c r="P840">
        <v>73</v>
      </c>
    </row>
    <row r="841" spans="1:16" x14ac:dyDescent="0.3">
      <c r="A841" t="s">
        <v>2241</v>
      </c>
      <c r="B841">
        <v>94</v>
      </c>
      <c r="C841" t="s">
        <v>452</v>
      </c>
      <c r="D841" t="s">
        <v>111</v>
      </c>
      <c r="E841" t="s">
        <v>65</v>
      </c>
      <c r="F841" t="s">
        <v>142</v>
      </c>
      <c r="G841" t="s">
        <v>1605</v>
      </c>
      <c r="H841" t="s">
        <v>113</v>
      </c>
      <c r="I841" s="1">
        <v>14</v>
      </c>
      <c r="J841" t="s">
        <v>103</v>
      </c>
      <c r="K841">
        <v>14</v>
      </c>
      <c r="L841">
        <v>12</v>
      </c>
      <c r="M841">
        <v>1.1666666670000001</v>
      </c>
      <c r="N841" t="str">
        <f t="shared" si="13"/>
        <v>Low</v>
      </c>
      <c r="O841">
        <v>62</v>
      </c>
      <c r="P841">
        <v>84</v>
      </c>
    </row>
    <row r="842" spans="1:16" x14ac:dyDescent="0.3">
      <c r="A842" t="s">
        <v>2242</v>
      </c>
      <c r="B842">
        <v>94</v>
      </c>
      <c r="C842" t="s">
        <v>2243</v>
      </c>
      <c r="D842" t="s">
        <v>2244</v>
      </c>
      <c r="E842" t="s">
        <v>65</v>
      </c>
      <c r="F842" t="s">
        <v>434</v>
      </c>
      <c r="G842" t="s">
        <v>270</v>
      </c>
      <c r="H842" t="s">
        <v>2245</v>
      </c>
      <c r="I842" s="1">
        <v>19.95</v>
      </c>
      <c r="J842" t="s">
        <v>43</v>
      </c>
      <c r="K842">
        <v>19.95</v>
      </c>
      <c r="L842">
        <v>4</v>
      </c>
      <c r="M842">
        <v>4.9874999999999998</v>
      </c>
      <c r="N842" t="str">
        <f t="shared" si="13"/>
        <v>Low</v>
      </c>
      <c r="O842">
        <v>58</v>
      </c>
      <c r="P842">
        <v>84</v>
      </c>
    </row>
    <row r="843" spans="1:16" x14ac:dyDescent="0.3">
      <c r="A843" t="s">
        <v>2246</v>
      </c>
      <c r="B843">
        <v>94</v>
      </c>
      <c r="C843" t="s">
        <v>24</v>
      </c>
      <c r="D843" t="s">
        <v>111</v>
      </c>
      <c r="E843" t="s">
        <v>18</v>
      </c>
      <c r="F843" t="s">
        <v>312</v>
      </c>
      <c r="G843" t="s">
        <v>376</v>
      </c>
      <c r="H843" t="s">
        <v>113</v>
      </c>
      <c r="I843" s="1">
        <v>20</v>
      </c>
      <c r="J843" t="s">
        <v>103</v>
      </c>
      <c r="K843">
        <v>20</v>
      </c>
      <c r="L843">
        <v>12</v>
      </c>
      <c r="M843">
        <v>1.6666666670000001</v>
      </c>
      <c r="N843" t="str">
        <f t="shared" si="13"/>
        <v>Low</v>
      </c>
      <c r="O843">
        <v>54</v>
      </c>
      <c r="P843">
        <v>76</v>
      </c>
    </row>
    <row r="844" spans="1:16" x14ac:dyDescent="0.3">
      <c r="A844" t="s">
        <v>2247</v>
      </c>
      <c r="B844">
        <v>94</v>
      </c>
      <c r="C844" t="s">
        <v>16</v>
      </c>
      <c r="D844" t="s">
        <v>2248</v>
      </c>
      <c r="E844" t="s">
        <v>18</v>
      </c>
      <c r="F844" t="s">
        <v>1639</v>
      </c>
      <c r="G844" t="s">
        <v>2249</v>
      </c>
      <c r="H844" t="s">
        <v>2248</v>
      </c>
      <c r="I844" s="1">
        <v>15.75</v>
      </c>
      <c r="J844" t="s">
        <v>103</v>
      </c>
      <c r="K844">
        <v>15.75</v>
      </c>
      <c r="L844">
        <v>12</v>
      </c>
      <c r="M844">
        <v>1.3125</v>
      </c>
      <c r="N844" t="str">
        <f t="shared" si="13"/>
        <v>Low</v>
      </c>
      <c r="O844">
        <v>53</v>
      </c>
      <c r="P844">
        <v>75</v>
      </c>
    </row>
    <row r="845" spans="1:16" x14ac:dyDescent="0.3">
      <c r="A845" t="s">
        <v>1241</v>
      </c>
      <c r="B845">
        <v>94</v>
      </c>
      <c r="C845" t="s">
        <v>2250</v>
      </c>
      <c r="D845" t="s">
        <v>1355</v>
      </c>
      <c r="E845" t="s">
        <v>18</v>
      </c>
      <c r="F845" t="s">
        <v>1511</v>
      </c>
      <c r="G845" t="s">
        <v>2071</v>
      </c>
      <c r="H845" t="s">
        <v>222</v>
      </c>
      <c r="I845" s="1">
        <v>14.99</v>
      </c>
      <c r="J845" t="s">
        <v>103</v>
      </c>
      <c r="K845">
        <v>14.99</v>
      </c>
      <c r="L845">
        <v>12</v>
      </c>
      <c r="M845">
        <v>1.2491666669999999</v>
      </c>
      <c r="N845" t="str">
        <f t="shared" si="13"/>
        <v>Low</v>
      </c>
      <c r="O845">
        <v>54</v>
      </c>
      <c r="P845">
        <v>80</v>
      </c>
    </row>
    <row r="846" spans="1:16" x14ac:dyDescent="0.3">
      <c r="A846" t="s">
        <v>2251</v>
      </c>
      <c r="B846">
        <v>94</v>
      </c>
      <c r="C846" t="s">
        <v>690</v>
      </c>
      <c r="D846" t="s">
        <v>94</v>
      </c>
      <c r="E846" t="s">
        <v>18</v>
      </c>
      <c r="F846" t="s">
        <v>1511</v>
      </c>
      <c r="G846" t="s">
        <v>200</v>
      </c>
      <c r="H846" t="s">
        <v>97</v>
      </c>
      <c r="I846" s="1">
        <v>49.95</v>
      </c>
      <c r="J846" t="s">
        <v>22</v>
      </c>
      <c r="K846">
        <v>49.95</v>
      </c>
      <c r="L846">
        <v>8</v>
      </c>
      <c r="M846">
        <v>6.2437500000000004</v>
      </c>
      <c r="N846" t="str">
        <f t="shared" si="13"/>
        <v>Low</v>
      </c>
      <c r="O846">
        <v>54</v>
      </c>
      <c r="P846">
        <v>80</v>
      </c>
    </row>
    <row r="847" spans="1:16" x14ac:dyDescent="0.3">
      <c r="A847" t="s">
        <v>2252</v>
      </c>
      <c r="B847">
        <v>94</v>
      </c>
      <c r="C847" t="s">
        <v>2253</v>
      </c>
      <c r="D847" t="s">
        <v>569</v>
      </c>
      <c r="E847" t="s">
        <v>65</v>
      </c>
      <c r="F847" t="s">
        <v>434</v>
      </c>
      <c r="G847" t="s">
        <v>2254</v>
      </c>
      <c r="H847" t="s">
        <v>196</v>
      </c>
      <c r="I847" t="s">
        <v>755</v>
      </c>
      <c r="J847" t="s">
        <v>797</v>
      </c>
      <c r="K847">
        <v>250</v>
      </c>
      <c r="L847">
        <v>7.9366479129999998</v>
      </c>
      <c r="M847">
        <v>31.499444440000001</v>
      </c>
      <c r="N847" t="str">
        <f t="shared" si="13"/>
        <v>Low</v>
      </c>
      <c r="O847">
        <v>58</v>
      </c>
      <c r="P847">
        <v>84</v>
      </c>
    </row>
    <row r="848" spans="1:16" x14ac:dyDescent="0.3">
      <c r="A848" t="s">
        <v>2255</v>
      </c>
      <c r="B848">
        <v>94</v>
      </c>
      <c r="C848" t="s">
        <v>24</v>
      </c>
      <c r="D848" t="s">
        <v>2256</v>
      </c>
      <c r="E848" t="s">
        <v>18</v>
      </c>
      <c r="F848" t="s">
        <v>753</v>
      </c>
      <c r="G848" t="s">
        <v>501</v>
      </c>
      <c r="H848" t="s">
        <v>1139</v>
      </c>
      <c r="I848" s="1">
        <v>24</v>
      </c>
      <c r="J848" t="s">
        <v>103</v>
      </c>
      <c r="K848">
        <v>24</v>
      </c>
      <c r="L848">
        <v>12</v>
      </c>
      <c r="M848">
        <v>2</v>
      </c>
      <c r="N848" t="str">
        <f t="shared" si="13"/>
        <v>Low</v>
      </c>
      <c r="O848">
        <v>55</v>
      </c>
      <c r="P848">
        <v>77</v>
      </c>
    </row>
    <row r="849" spans="1:16" x14ac:dyDescent="0.3">
      <c r="A849" t="s">
        <v>2257</v>
      </c>
      <c r="B849">
        <v>94</v>
      </c>
      <c r="C849" t="s">
        <v>2258</v>
      </c>
      <c r="D849" t="s">
        <v>193</v>
      </c>
      <c r="E849" t="s">
        <v>18</v>
      </c>
      <c r="F849" t="s">
        <v>26</v>
      </c>
      <c r="G849" t="s">
        <v>2259</v>
      </c>
      <c r="H849" t="s">
        <v>196</v>
      </c>
      <c r="I849" s="1">
        <v>12</v>
      </c>
      <c r="J849" t="s">
        <v>22</v>
      </c>
      <c r="K849">
        <v>12</v>
      </c>
      <c r="L849">
        <v>8</v>
      </c>
      <c r="M849">
        <v>1.5</v>
      </c>
      <c r="N849" t="str">
        <f t="shared" si="13"/>
        <v>Low</v>
      </c>
      <c r="O849">
        <v>54</v>
      </c>
      <c r="P849">
        <v>78</v>
      </c>
    </row>
    <row r="850" spans="1:16" x14ac:dyDescent="0.3">
      <c r="A850" t="s">
        <v>2260</v>
      </c>
      <c r="B850">
        <v>94</v>
      </c>
      <c r="C850" t="s">
        <v>1747</v>
      </c>
      <c r="D850" t="s">
        <v>565</v>
      </c>
      <c r="E850" t="s">
        <v>18</v>
      </c>
      <c r="F850" t="s">
        <v>937</v>
      </c>
      <c r="G850" t="s">
        <v>901</v>
      </c>
      <c r="H850" t="s">
        <v>113</v>
      </c>
      <c r="I850" s="1">
        <v>19</v>
      </c>
      <c r="J850" t="s">
        <v>103</v>
      </c>
      <c r="K850">
        <v>19</v>
      </c>
      <c r="L850">
        <v>12</v>
      </c>
      <c r="M850">
        <v>1.5833333329999999</v>
      </c>
      <c r="N850" t="str">
        <f t="shared" si="13"/>
        <v>Low</v>
      </c>
      <c r="O850">
        <v>52</v>
      </c>
      <c r="P850">
        <v>76</v>
      </c>
    </row>
    <row r="851" spans="1:16" x14ac:dyDescent="0.3">
      <c r="A851" t="s">
        <v>2261</v>
      </c>
      <c r="B851">
        <v>94</v>
      </c>
      <c r="C851" t="s">
        <v>24</v>
      </c>
      <c r="D851" t="s">
        <v>569</v>
      </c>
      <c r="E851" t="s">
        <v>18</v>
      </c>
      <c r="F851" t="s">
        <v>867</v>
      </c>
      <c r="G851" t="s">
        <v>112</v>
      </c>
      <c r="H851" t="s">
        <v>196</v>
      </c>
      <c r="I851" s="1">
        <v>18</v>
      </c>
      <c r="J851" t="s">
        <v>103</v>
      </c>
      <c r="K851">
        <v>18</v>
      </c>
      <c r="L851">
        <v>12</v>
      </c>
      <c r="M851">
        <v>1.5</v>
      </c>
      <c r="N851" t="str">
        <f t="shared" si="13"/>
        <v>Low</v>
      </c>
      <c r="O851">
        <v>52</v>
      </c>
      <c r="P851">
        <v>74</v>
      </c>
    </row>
    <row r="852" spans="1:16" x14ac:dyDescent="0.3">
      <c r="A852" t="s">
        <v>2262</v>
      </c>
      <c r="B852">
        <v>94</v>
      </c>
      <c r="C852" t="s">
        <v>568</v>
      </c>
      <c r="D852" t="s">
        <v>2263</v>
      </c>
      <c r="E852" t="s">
        <v>65</v>
      </c>
      <c r="F852" t="s">
        <v>357</v>
      </c>
      <c r="G852" t="s">
        <v>313</v>
      </c>
      <c r="H852" t="s">
        <v>2264</v>
      </c>
      <c r="I852" s="1">
        <v>18.95</v>
      </c>
      <c r="J852" t="s">
        <v>103</v>
      </c>
      <c r="K852">
        <v>18.95</v>
      </c>
      <c r="L852">
        <v>12</v>
      </c>
      <c r="M852">
        <v>1.579166667</v>
      </c>
      <c r="N852" t="str">
        <f t="shared" si="13"/>
        <v>Low</v>
      </c>
      <c r="O852">
        <v>60</v>
      </c>
      <c r="P852">
        <v>84</v>
      </c>
    </row>
    <row r="853" spans="1:16" x14ac:dyDescent="0.3">
      <c r="A853" t="s">
        <v>1299</v>
      </c>
      <c r="B853">
        <v>94</v>
      </c>
      <c r="C853" t="s">
        <v>411</v>
      </c>
      <c r="D853" t="s">
        <v>2265</v>
      </c>
      <c r="E853" t="s">
        <v>18</v>
      </c>
      <c r="F853" t="s">
        <v>26</v>
      </c>
      <c r="G853" t="s">
        <v>351</v>
      </c>
      <c r="H853" t="s">
        <v>2265</v>
      </c>
      <c r="I853" s="1">
        <v>17.989999999999998</v>
      </c>
      <c r="J853" t="s">
        <v>103</v>
      </c>
      <c r="K853">
        <v>17.989999999999998</v>
      </c>
      <c r="L853">
        <v>12</v>
      </c>
      <c r="M853">
        <v>1.4991666669999999</v>
      </c>
      <c r="N853" t="str">
        <f t="shared" si="13"/>
        <v>Low</v>
      </c>
      <c r="O853">
        <v>54</v>
      </c>
      <c r="P853">
        <v>78</v>
      </c>
    </row>
    <row r="854" spans="1:16" x14ac:dyDescent="0.3">
      <c r="A854" t="s">
        <v>2266</v>
      </c>
      <c r="B854">
        <v>94</v>
      </c>
      <c r="C854" t="s">
        <v>687</v>
      </c>
      <c r="D854" t="s">
        <v>1355</v>
      </c>
      <c r="E854" t="s">
        <v>18</v>
      </c>
      <c r="F854" t="s">
        <v>753</v>
      </c>
      <c r="G854" t="s">
        <v>260</v>
      </c>
      <c r="H854" t="s">
        <v>222</v>
      </c>
      <c r="I854" s="1">
        <v>16.95</v>
      </c>
      <c r="J854" t="s">
        <v>103</v>
      </c>
      <c r="K854">
        <v>16.95</v>
      </c>
      <c r="L854">
        <v>12</v>
      </c>
      <c r="M854">
        <v>1.4125000000000001</v>
      </c>
      <c r="N854" t="str">
        <f t="shared" si="13"/>
        <v>Low</v>
      </c>
      <c r="O854">
        <v>55</v>
      </c>
      <c r="P854">
        <v>77</v>
      </c>
    </row>
    <row r="855" spans="1:16" x14ac:dyDescent="0.3">
      <c r="A855" t="s">
        <v>2267</v>
      </c>
      <c r="B855">
        <v>94</v>
      </c>
      <c r="C855" t="s">
        <v>146</v>
      </c>
      <c r="D855" t="s">
        <v>25</v>
      </c>
      <c r="E855" t="s">
        <v>18</v>
      </c>
      <c r="F855" t="s">
        <v>867</v>
      </c>
      <c r="G855" t="s">
        <v>2268</v>
      </c>
      <c r="H855" t="s">
        <v>28</v>
      </c>
      <c r="I855" t="s">
        <v>163</v>
      </c>
      <c r="J855" t="s">
        <v>43</v>
      </c>
      <c r="K855">
        <v>550</v>
      </c>
      <c r="L855">
        <v>4</v>
      </c>
      <c r="M855">
        <v>137.5</v>
      </c>
      <c r="N855" t="str">
        <f t="shared" si="13"/>
        <v>Medium</v>
      </c>
      <c r="O855">
        <v>52</v>
      </c>
      <c r="P855">
        <v>74</v>
      </c>
    </row>
    <row r="856" spans="1:16" x14ac:dyDescent="0.3">
      <c r="A856" t="s">
        <v>2269</v>
      </c>
      <c r="B856">
        <v>94</v>
      </c>
      <c r="C856" t="s">
        <v>121</v>
      </c>
      <c r="D856" t="s">
        <v>111</v>
      </c>
      <c r="E856" t="s">
        <v>60</v>
      </c>
      <c r="F856" t="s">
        <v>2270</v>
      </c>
      <c r="G856" t="s">
        <v>535</v>
      </c>
      <c r="H856" t="s">
        <v>113</v>
      </c>
      <c r="I856" s="1">
        <v>22</v>
      </c>
      <c r="J856" t="s">
        <v>103</v>
      </c>
      <c r="K856">
        <v>22</v>
      </c>
      <c r="L856">
        <v>12</v>
      </c>
      <c r="M856">
        <v>1.8333333329999999</v>
      </c>
      <c r="N856" t="str">
        <f t="shared" si="13"/>
        <v>Low</v>
      </c>
      <c r="O856">
        <v>42</v>
      </c>
      <c r="P856">
        <v>64</v>
      </c>
    </row>
    <row r="857" spans="1:16" x14ac:dyDescent="0.3">
      <c r="A857" t="s">
        <v>2271</v>
      </c>
      <c r="B857">
        <v>94</v>
      </c>
      <c r="C857" t="s">
        <v>146</v>
      </c>
      <c r="D857" t="s">
        <v>2272</v>
      </c>
      <c r="E857" t="s">
        <v>18</v>
      </c>
      <c r="F857" t="s">
        <v>1639</v>
      </c>
      <c r="G857" t="s">
        <v>2273</v>
      </c>
      <c r="H857" t="s">
        <v>162</v>
      </c>
      <c r="I857" s="1">
        <v>27</v>
      </c>
      <c r="J857" t="s">
        <v>79</v>
      </c>
      <c r="K857">
        <v>27</v>
      </c>
      <c r="L857">
        <v>16</v>
      </c>
      <c r="M857">
        <v>1.6875</v>
      </c>
      <c r="N857" t="str">
        <f t="shared" si="13"/>
        <v>Low</v>
      </c>
      <c r="O857">
        <v>53</v>
      </c>
      <c r="P857">
        <v>75</v>
      </c>
    </row>
    <row r="858" spans="1:16" x14ac:dyDescent="0.3">
      <c r="A858" t="s">
        <v>2274</v>
      </c>
      <c r="B858">
        <v>94</v>
      </c>
      <c r="C858" t="s">
        <v>2250</v>
      </c>
      <c r="D858" t="s">
        <v>1915</v>
      </c>
      <c r="E858" t="s">
        <v>18</v>
      </c>
      <c r="F858" t="s">
        <v>1639</v>
      </c>
      <c r="G858" t="s">
        <v>2275</v>
      </c>
      <c r="H858" t="s">
        <v>222</v>
      </c>
      <c r="I858" t="s">
        <v>2276</v>
      </c>
      <c r="J858" t="s">
        <v>2277</v>
      </c>
      <c r="K858">
        <v>18</v>
      </c>
      <c r="L858">
        <v>11.99315685</v>
      </c>
      <c r="M858">
        <v>1.500855882</v>
      </c>
      <c r="N858" t="str">
        <f t="shared" si="13"/>
        <v>Low</v>
      </c>
      <c r="O858">
        <v>53</v>
      </c>
      <c r="P858">
        <v>75</v>
      </c>
    </row>
    <row r="859" spans="1:16" x14ac:dyDescent="0.3">
      <c r="A859" t="s">
        <v>865</v>
      </c>
      <c r="B859">
        <v>94</v>
      </c>
      <c r="C859" t="s">
        <v>2278</v>
      </c>
      <c r="D859" t="s">
        <v>1915</v>
      </c>
      <c r="E859" t="s">
        <v>18</v>
      </c>
      <c r="F859" t="s">
        <v>2279</v>
      </c>
      <c r="G859" t="s">
        <v>112</v>
      </c>
      <c r="H859" t="s">
        <v>222</v>
      </c>
      <c r="I859" s="1">
        <v>18</v>
      </c>
      <c r="J859" t="s">
        <v>103</v>
      </c>
      <c r="K859">
        <v>18</v>
      </c>
      <c r="L859">
        <v>12</v>
      </c>
      <c r="M859">
        <v>1.5</v>
      </c>
      <c r="N859" t="str">
        <f t="shared" si="13"/>
        <v>Low</v>
      </c>
      <c r="O859">
        <v>55</v>
      </c>
      <c r="P859">
        <v>68</v>
      </c>
    </row>
    <row r="860" spans="1:16" x14ac:dyDescent="0.3">
      <c r="A860" t="s">
        <v>2280</v>
      </c>
      <c r="B860">
        <v>94</v>
      </c>
      <c r="C860" t="s">
        <v>2281</v>
      </c>
      <c r="D860" t="s">
        <v>2282</v>
      </c>
      <c r="E860" t="s">
        <v>18</v>
      </c>
      <c r="F860" t="s">
        <v>137</v>
      </c>
      <c r="G860" t="s">
        <v>1694</v>
      </c>
      <c r="H860" t="s">
        <v>1538</v>
      </c>
      <c r="I860" s="1">
        <v>29</v>
      </c>
      <c r="J860" t="s">
        <v>530</v>
      </c>
      <c r="K860">
        <v>29</v>
      </c>
      <c r="L860">
        <v>10</v>
      </c>
      <c r="M860">
        <v>2.9</v>
      </c>
      <c r="N860" t="str">
        <f t="shared" si="13"/>
        <v>Low</v>
      </c>
      <c r="O860">
        <v>54</v>
      </c>
      <c r="P860">
        <v>74</v>
      </c>
    </row>
    <row r="861" spans="1:16" x14ac:dyDescent="0.3">
      <c r="A861" t="s">
        <v>2283</v>
      </c>
      <c r="B861">
        <v>94</v>
      </c>
      <c r="C861" t="s">
        <v>248</v>
      </c>
      <c r="D861" t="s">
        <v>193</v>
      </c>
      <c r="E861" t="s">
        <v>18</v>
      </c>
      <c r="F861" t="s">
        <v>803</v>
      </c>
      <c r="G861" t="s">
        <v>2284</v>
      </c>
      <c r="H861" t="s">
        <v>196</v>
      </c>
      <c r="I861" t="s">
        <v>2285</v>
      </c>
      <c r="J861" t="s">
        <v>797</v>
      </c>
      <c r="K861">
        <v>600</v>
      </c>
      <c r="L861">
        <v>7.9366479129999998</v>
      </c>
      <c r="M861">
        <v>75.59866667</v>
      </c>
      <c r="N861" t="str">
        <f t="shared" si="13"/>
        <v>Medium</v>
      </c>
      <c r="O861">
        <v>60</v>
      </c>
      <c r="P861">
        <v>79</v>
      </c>
    </row>
    <row r="862" spans="1:16" x14ac:dyDescent="0.3">
      <c r="A862" t="s">
        <v>2286</v>
      </c>
      <c r="B862">
        <v>94</v>
      </c>
      <c r="C862" t="s">
        <v>236</v>
      </c>
      <c r="D862" t="s">
        <v>1062</v>
      </c>
      <c r="E862" t="s">
        <v>60</v>
      </c>
      <c r="F862" t="s">
        <v>2287</v>
      </c>
      <c r="G862" t="s">
        <v>2288</v>
      </c>
      <c r="H862" t="s">
        <v>21</v>
      </c>
      <c r="I862" t="s">
        <v>2289</v>
      </c>
      <c r="J862" t="s">
        <v>797</v>
      </c>
      <c r="K862">
        <v>1200</v>
      </c>
      <c r="L862">
        <v>7.9366479129999998</v>
      </c>
      <c r="M862">
        <v>151.1973333</v>
      </c>
      <c r="N862" t="str">
        <f t="shared" si="13"/>
        <v>High</v>
      </c>
      <c r="O862">
        <v>53</v>
      </c>
      <c r="P862">
        <v>64</v>
      </c>
    </row>
    <row r="863" spans="1:16" x14ac:dyDescent="0.3">
      <c r="A863" t="s">
        <v>2290</v>
      </c>
      <c r="B863">
        <v>94</v>
      </c>
      <c r="C863" t="s">
        <v>1303</v>
      </c>
      <c r="D863" t="s">
        <v>2291</v>
      </c>
      <c r="E863" t="s">
        <v>18</v>
      </c>
      <c r="F863" t="s">
        <v>26</v>
      </c>
      <c r="G863" t="s">
        <v>2292</v>
      </c>
      <c r="H863" t="s">
        <v>1139</v>
      </c>
      <c r="I863" s="1">
        <v>19.95</v>
      </c>
      <c r="J863" t="s">
        <v>22</v>
      </c>
      <c r="K863">
        <v>19.95</v>
      </c>
      <c r="L863">
        <v>8</v>
      </c>
      <c r="M863">
        <v>2.4937499999999999</v>
      </c>
      <c r="N863" t="str">
        <f t="shared" si="13"/>
        <v>Low</v>
      </c>
      <c r="O863">
        <v>54</v>
      </c>
      <c r="P863">
        <v>78</v>
      </c>
    </row>
    <row r="864" spans="1:16" x14ac:dyDescent="0.3">
      <c r="A864" t="s">
        <v>2293</v>
      </c>
      <c r="B864">
        <v>94</v>
      </c>
      <c r="C864" t="s">
        <v>146</v>
      </c>
      <c r="D864" t="s">
        <v>25</v>
      </c>
      <c r="E864" t="s">
        <v>18</v>
      </c>
      <c r="F864" t="s">
        <v>95</v>
      </c>
      <c r="G864" t="s">
        <v>558</v>
      </c>
      <c r="H864" t="s">
        <v>28</v>
      </c>
      <c r="I864" t="s">
        <v>559</v>
      </c>
      <c r="J864" t="s">
        <v>22</v>
      </c>
      <c r="K864">
        <v>900</v>
      </c>
      <c r="L864">
        <v>8</v>
      </c>
      <c r="M864">
        <v>112.5</v>
      </c>
      <c r="N864" t="str">
        <f t="shared" si="13"/>
        <v>Medium</v>
      </c>
      <c r="O864">
        <v>56</v>
      </c>
      <c r="P864">
        <v>78</v>
      </c>
    </row>
    <row r="865" spans="1:16" x14ac:dyDescent="0.3">
      <c r="A865" t="s">
        <v>2294</v>
      </c>
      <c r="B865">
        <v>94</v>
      </c>
      <c r="C865" t="s">
        <v>2295</v>
      </c>
      <c r="D865" t="s">
        <v>111</v>
      </c>
      <c r="E865" t="s">
        <v>724</v>
      </c>
      <c r="F865" t="s">
        <v>2296</v>
      </c>
      <c r="G865" t="s">
        <v>2297</v>
      </c>
      <c r="H865" t="s">
        <v>113</v>
      </c>
      <c r="I865" t="s">
        <v>2298</v>
      </c>
      <c r="J865" t="s">
        <v>164</v>
      </c>
      <c r="K865">
        <v>19000</v>
      </c>
      <c r="L865">
        <v>7.0547981450000004</v>
      </c>
      <c r="M865">
        <v>2693.2024999999999</v>
      </c>
      <c r="N865" t="str">
        <f t="shared" si="13"/>
        <v>Very High</v>
      </c>
      <c r="O865">
        <v>41</v>
      </c>
      <c r="P865">
        <v>49</v>
      </c>
    </row>
    <row r="866" spans="1:16" x14ac:dyDescent="0.3">
      <c r="A866" t="s">
        <v>2299</v>
      </c>
      <c r="B866">
        <v>94</v>
      </c>
      <c r="C866" t="s">
        <v>2300</v>
      </c>
      <c r="D866" t="s">
        <v>106</v>
      </c>
      <c r="E866" t="s">
        <v>60</v>
      </c>
      <c r="F866" t="s">
        <v>387</v>
      </c>
      <c r="G866" t="s">
        <v>112</v>
      </c>
      <c r="H866" t="s">
        <v>106</v>
      </c>
      <c r="I866" s="1">
        <v>18</v>
      </c>
      <c r="J866" t="s">
        <v>103</v>
      </c>
      <c r="K866">
        <v>18</v>
      </c>
      <c r="L866">
        <v>12</v>
      </c>
      <c r="M866">
        <v>1.5</v>
      </c>
      <c r="N866" t="str">
        <f t="shared" si="13"/>
        <v>Low</v>
      </c>
      <c r="O866">
        <v>47</v>
      </c>
      <c r="P866">
        <v>69</v>
      </c>
    </row>
    <row r="867" spans="1:16" x14ac:dyDescent="0.3">
      <c r="A867" t="s">
        <v>1510</v>
      </c>
      <c r="B867">
        <v>94</v>
      </c>
      <c r="C867" t="s">
        <v>16</v>
      </c>
      <c r="D867" t="s">
        <v>1915</v>
      </c>
      <c r="E867" t="s">
        <v>18</v>
      </c>
      <c r="F867" t="s">
        <v>2301</v>
      </c>
      <c r="G867" t="s">
        <v>1024</v>
      </c>
      <c r="H867" t="s">
        <v>222</v>
      </c>
      <c r="I867" s="1">
        <v>18.5</v>
      </c>
      <c r="J867" t="s">
        <v>103</v>
      </c>
      <c r="K867">
        <v>18.5</v>
      </c>
      <c r="L867">
        <v>12</v>
      </c>
      <c r="M867">
        <v>1.5416666670000001</v>
      </c>
      <c r="N867" t="str">
        <f t="shared" si="13"/>
        <v>Low</v>
      </c>
      <c r="O867">
        <v>58</v>
      </c>
      <c r="P867">
        <v>75</v>
      </c>
    </row>
    <row r="868" spans="1:16" x14ac:dyDescent="0.3">
      <c r="A868" t="s">
        <v>1562</v>
      </c>
      <c r="B868">
        <v>94</v>
      </c>
      <c r="C868" t="s">
        <v>411</v>
      </c>
      <c r="D868" t="s">
        <v>1461</v>
      </c>
      <c r="E868" t="s">
        <v>65</v>
      </c>
      <c r="F868" t="s">
        <v>1898</v>
      </c>
      <c r="G868" t="s">
        <v>1301</v>
      </c>
      <c r="H868" t="s">
        <v>196</v>
      </c>
      <c r="I868" s="1">
        <v>18.989999999999998</v>
      </c>
      <c r="J868" t="s">
        <v>103</v>
      </c>
      <c r="K868">
        <v>18.989999999999998</v>
      </c>
      <c r="L868">
        <v>12</v>
      </c>
      <c r="M868">
        <v>1.5825</v>
      </c>
      <c r="N868" t="str">
        <f t="shared" si="13"/>
        <v>Low</v>
      </c>
      <c r="O868">
        <v>60</v>
      </c>
      <c r="P868">
        <v>88</v>
      </c>
    </row>
    <row r="869" spans="1:16" x14ac:dyDescent="0.3">
      <c r="A869" t="s">
        <v>2302</v>
      </c>
      <c r="B869">
        <v>94</v>
      </c>
      <c r="C869" t="s">
        <v>2258</v>
      </c>
      <c r="D869" t="s">
        <v>2303</v>
      </c>
      <c r="E869" t="s">
        <v>60</v>
      </c>
      <c r="F869" t="s">
        <v>2052</v>
      </c>
      <c r="G869" t="s">
        <v>2259</v>
      </c>
      <c r="H869" t="s">
        <v>2303</v>
      </c>
      <c r="I869" s="1">
        <v>12</v>
      </c>
      <c r="J869" t="s">
        <v>22</v>
      </c>
      <c r="K869">
        <v>12</v>
      </c>
      <c r="L869">
        <v>8</v>
      </c>
      <c r="M869">
        <v>1.5</v>
      </c>
      <c r="N869" t="str">
        <f t="shared" si="13"/>
        <v>Low</v>
      </c>
      <c r="O869">
        <v>50</v>
      </c>
      <c r="P869">
        <v>70</v>
      </c>
    </row>
    <row r="870" spans="1:16" x14ac:dyDescent="0.3">
      <c r="A870" t="s">
        <v>2304</v>
      </c>
      <c r="B870">
        <v>94</v>
      </c>
      <c r="C870" t="s">
        <v>74</v>
      </c>
      <c r="D870" t="s">
        <v>2305</v>
      </c>
      <c r="E870" t="s">
        <v>65</v>
      </c>
      <c r="F870" t="s">
        <v>2306</v>
      </c>
      <c r="G870" t="s">
        <v>1423</v>
      </c>
      <c r="H870" t="s">
        <v>1473</v>
      </c>
      <c r="I870" s="1">
        <v>17.95</v>
      </c>
      <c r="J870" t="s">
        <v>103</v>
      </c>
      <c r="K870">
        <v>17.95</v>
      </c>
      <c r="L870">
        <v>12</v>
      </c>
      <c r="M870">
        <v>1.495833333</v>
      </c>
      <c r="N870" t="str">
        <f t="shared" si="13"/>
        <v>Low</v>
      </c>
      <c r="O870">
        <v>61</v>
      </c>
      <c r="P870">
        <v>93</v>
      </c>
    </row>
    <row r="871" spans="1:16" x14ac:dyDescent="0.3">
      <c r="A871" t="s">
        <v>767</v>
      </c>
      <c r="B871">
        <v>94</v>
      </c>
      <c r="C871" t="s">
        <v>24</v>
      </c>
      <c r="D871" t="s">
        <v>2307</v>
      </c>
      <c r="E871" t="s">
        <v>18</v>
      </c>
      <c r="F871" t="s">
        <v>304</v>
      </c>
      <c r="G871" t="s">
        <v>1124</v>
      </c>
      <c r="H871" t="s">
        <v>2307</v>
      </c>
      <c r="I871" s="1">
        <v>35</v>
      </c>
      <c r="J871" t="s">
        <v>103</v>
      </c>
      <c r="K871">
        <v>35</v>
      </c>
      <c r="L871">
        <v>12</v>
      </c>
      <c r="M871">
        <v>2.9166666669999999</v>
      </c>
      <c r="N871" t="str">
        <f t="shared" si="13"/>
        <v>Low</v>
      </c>
      <c r="O871">
        <v>55</v>
      </c>
      <c r="P871">
        <v>75</v>
      </c>
    </row>
    <row r="872" spans="1:16" x14ac:dyDescent="0.3">
      <c r="A872" t="s">
        <v>2308</v>
      </c>
      <c r="B872">
        <v>94</v>
      </c>
      <c r="C872" t="s">
        <v>146</v>
      </c>
      <c r="D872" t="s">
        <v>215</v>
      </c>
      <c r="E872" t="s">
        <v>65</v>
      </c>
      <c r="F872" t="s">
        <v>2309</v>
      </c>
      <c r="G872" t="s">
        <v>2310</v>
      </c>
      <c r="H872" t="s">
        <v>217</v>
      </c>
      <c r="I872" t="s">
        <v>836</v>
      </c>
      <c r="J872" t="s">
        <v>79</v>
      </c>
      <c r="K872">
        <v>520</v>
      </c>
      <c r="L872">
        <v>16</v>
      </c>
      <c r="M872">
        <v>32.5</v>
      </c>
      <c r="N872" t="str">
        <f t="shared" si="13"/>
        <v>Low</v>
      </c>
      <c r="O872">
        <v>59</v>
      </c>
      <c r="P872">
        <v>85</v>
      </c>
    </row>
    <row r="873" spans="1:16" x14ac:dyDescent="0.3">
      <c r="A873" t="s">
        <v>2311</v>
      </c>
      <c r="B873">
        <v>94</v>
      </c>
      <c r="C873" t="s">
        <v>786</v>
      </c>
      <c r="D873" t="s">
        <v>286</v>
      </c>
      <c r="E873" t="s">
        <v>18</v>
      </c>
      <c r="F873" t="s">
        <v>542</v>
      </c>
      <c r="G873" t="s">
        <v>124</v>
      </c>
      <c r="H873" t="s">
        <v>113</v>
      </c>
      <c r="I873" s="1">
        <v>15</v>
      </c>
      <c r="J873" t="s">
        <v>103</v>
      </c>
      <c r="K873">
        <v>15</v>
      </c>
      <c r="L873">
        <v>12</v>
      </c>
      <c r="M873">
        <v>1.25</v>
      </c>
      <c r="N873" t="str">
        <f t="shared" si="13"/>
        <v>Low</v>
      </c>
      <c r="O873">
        <v>56</v>
      </c>
      <c r="P873">
        <v>80</v>
      </c>
    </row>
    <row r="874" spans="1:16" x14ac:dyDescent="0.3">
      <c r="A874" t="s">
        <v>2312</v>
      </c>
      <c r="B874">
        <v>94</v>
      </c>
      <c r="C874" t="s">
        <v>830</v>
      </c>
      <c r="D874" t="s">
        <v>1682</v>
      </c>
      <c r="E874" t="s">
        <v>18</v>
      </c>
      <c r="F874" t="s">
        <v>2313</v>
      </c>
      <c r="G874" t="s">
        <v>112</v>
      </c>
      <c r="H874" t="s">
        <v>673</v>
      </c>
      <c r="I874" s="1">
        <v>18</v>
      </c>
      <c r="J874" t="s">
        <v>103</v>
      </c>
      <c r="K874">
        <v>18</v>
      </c>
      <c r="L874">
        <v>12</v>
      </c>
      <c r="M874">
        <v>1.5</v>
      </c>
      <c r="N874" t="str">
        <f t="shared" si="13"/>
        <v>Low</v>
      </c>
      <c r="O874">
        <v>59</v>
      </c>
      <c r="P874">
        <v>79</v>
      </c>
    </row>
    <row r="875" spans="1:16" x14ac:dyDescent="0.3">
      <c r="A875" t="s">
        <v>2314</v>
      </c>
      <c r="B875">
        <v>94</v>
      </c>
      <c r="C875" t="s">
        <v>449</v>
      </c>
      <c r="D875" t="s">
        <v>102</v>
      </c>
      <c r="E875" t="s">
        <v>18</v>
      </c>
      <c r="F875" t="s">
        <v>2315</v>
      </c>
      <c r="G875" t="s">
        <v>2049</v>
      </c>
      <c r="H875" t="s">
        <v>102</v>
      </c>
      <c r="I875" s="1">
        <v>17.75</v>
      </c>
      <c r="J875" t="s">
        <v>103</v>
      </c>
      <c r="K875">
        <v>17.75</v>
      </c>
      <c r="L875">
        <v>12</v>
      </c>
      <c r="M875">
        <v>1.4791666670000001</v>
      </c>
      <c r="N875" t="str">
        <f t="shared" si="13"/>
        <v>Low</v>
      </c>
      <c r="O875">
        <v>54</v>
      </c>
      <c r="P875">
        <v>73</v>
      </c>
    </row>
    <row r="876" spans="1:16" x14ac:dyDescent="0.3">
      <c r="A876" t="s">
        <v>2316</v>
      </c>
      <c r="B876">
        <v>94</v>
      </c>
      <c r="C876" t="s">
        <v>152</v>
      </c>
      <c r="D876" t="s">
        <v>1192</v>
      </c>
      <c r="E876" t="s">
        <v>65</v>
      </c>
      <c r="F876" t="s">
        <v>1893</v>
      </c>
      <c r="G876" t="s">
        <v>2317</v>
      </c>
      <c r="H876" t="s">
        <v>217</v>
      </c>
      <c r="I876" t="s">
        <v>1679</v>
      </c>
      <c r="J876" t="s">
        <v>2318</v>
      </c>
      <c r="K876">
        <v>580</v>
      </c>
      <c r="L876">
        <v>7.7602779589999997</v>
      </c>
      <c r="M876">
        <v>74.739590910000004</v>
      </c>
      <c r="N876" t="str">
        <f t="shared" si="13"/>
        <v>Medium</v>
      </c>
      <c r="O876">
        <v>58</v>
      </c>
      <c r="P876">
        <v>86</v>
      </c>
    </row>
    <row r="877" spans="1:16" x14ac:dyDescent="0.3">
      <c r="A877" t="s">
        <v>2319</v>
      </c>
      <c r="B877">
        <v>94</v>
      </c>
      <c r="C877" t="s">
        <v>16</v>
      </c>
      <c r="D877" t="s">
        <v>286</v>
      </c>
      <c r="E877" t="s">
        <v>18</v>
      </c>
      <c r="F877" t="s">
        <v>2062</v>
      </c>
      <c r="G877" t="s">
        <v>398</v>
      </c>
      <c r="H877" t="s">
        <v>113</v>
      </c>
      <c r="I877" s="1">
        <v>19.5</v>
      </c>
      <c r="J877" t="s">
        <v>103</v>
      </c>
      <c r="K877">
        <v>19.5</v>
      </c>
      <c r="L877">
        <v>12</v>
      </c>
      <c r="M877">
        <v>1.625</v>
      </c>
      <c r="N877" t="str">
        <f t="shared" si="13"/>
        <v>Low</v>
      </c>
      <c r="O877">
        <v>51</v>
      </c>
      <c r="P877">
        <v>73</v>
      </c>
    </row>
    <row r="878" spans="1:16" x14ac:dyDescent="0.3">
      <c r="A878" t="s">
        <v>2320</v>
      </c>
      <c r="B878">
        <v>94</v>
      </c>
      <c r="C878" t="s">
        <v>1836</v>
      </c>
      <c r="D878" t="s">
        <v>2321</v>
      </c>
      <c r="E878" t="s">
        <v>18</v>
      </c>
      <c r="F878" t="s">
        <v>542</v>
      </c>
      <c r="G878" t="s">
        <v>2322</v>
      </c>
      <c r="H878" t="s">
        <v>2323</v>
      </c>
      <c r="I878" t="s">
        <v>2324</v>
      </c>
      <c r="J878" t="s">
        <v>103</v>
      </c>
      <c r="K878">
        <v>21</v>
      </c>
      <c r="L878">
        <v>12</v>
      </c>
      <c r="M878">
        <v>1.75</v>
      </c>
      <c r="N878" t="str">
        <f t="shared" si="13"/>
        <v>Low</v>
      </c>
      <c r="O878">
        <v>56</v>
      </c>
      <c r="P878">
        <v>80</v>
      </c>
    </row>
    <row r="879" spans="1:16" x14ac:dyDescent="0.3">
      <c r="A879" t="s">
        <v>2325</v>
      </c>
      <c r="B879">
        <v>94</v>
      </c>
      <c r="C879" t="s">
        <v>166</v>
      </c>
      <c r="D879" t="s">
        <v>2059</v>
      </c>
      <c r="E879" t="s">
        <v>18</v>
      </c>
      <c r="F879" t="s">
        <v>2326</v>
      </c>
      <c r="G879" t="s">
        <v>2327</v>
      </c>
      <c r="H879" t="s">
        <v>2059</v>
      </c>
      <c r="I879" t="s">
        <v>197</v>
      </c>
      <c r="J879" t="s">
        <v>2328</v>
      </c>
      <c r="K879">
        <v>400</v>
      </c>
      <c r="L879">
        <v>7.94</v>
      </c>
      <c r="M879">
        <v>50.377833750000001</v>
      </c>
      <c r="N879" t="str">
        <f t="shared" si="13"/>
        <v>Medium</v>
      </c>
      <c r="O879">
        <v>49</v>
      </c>
      <c r="P879">
        <v>74</v>
      </c>
    </row>
    <row r="880" spans="1:16" x14ac:dyDescent="0.3">
      <c r="A880" t="s">
        <v>2329</v>
      </c>
      <c r="B880">
        <v>94</v>
      </c>
      <c r="C880" t="s">
        <v>146</v>
      </c>
      <c r="D880" t="s">
        <v>569</v>
      </c>
      <c r="E880" t="s">
        <v>18</v>
      </c>
      <c r="F880" t="s">
        <v>528</v>
      </c>
      <c r="G880" t="s">
        <v>1433</v>
      </c>
      <c r="H880" t="s">
        <v>196</v>
      </c>
      <c r="I880" t="s">
        <v>163</v>
      </c>
      <c r="J880" t="s">
        <v>79</v>
      </c>
      <c r="K880">
        <v>550</v>
      </c>
      <c r="L880">
        <v>16</v>
      </c>
      <c r="M880">
        <v>34.375</v>
      </c>
      <c r="N880" t="str">
        <f t="shared" si="13"/>
        <v>Low</v>
      </c>
      <c r="O880">
        <v>57</v>
      </c>
      <c r="P880">
        <v>83</v>
      </c>
    </row>
    <row r="881" spans="1:16" x14ac:dyDescent="0.3">
      <c r="A881" t="s">
        <v>2330</v>
      </c>
      <c r="B881">
        <v>94</v>
      </c>
      <c r="C881" t="s">
        <v>39</v>
      </c>
      <c r="D881" t="s">
        <v>25</v>
      </c>
      <c r="E881" t="s">
        <v>18</v>
      </c>
      <c r="F881" t="s">
        <v>1309</v>
      </c>
      <c r="G881" t="s">
        <v>1285</v>
      </c>
      <c r="H881" t="s">
        <v>28</v>
      </c>
      <c r="I881" s="1">
        <v>37</v>
      </c>
      <c r="J881" t="s">
        <v>43</v>
      </c>
      <c r="K881">
        <v>37</v>
      </c>
      <c r="L881">
        <v>4</v>
      </c>
      <c r="M881">
        <v>9.25</v>
      </c>
      <c r="N881" t="str">
        <f t="shared" si="13"/>
        <v>Low</v>
      </c>
      <c r="O881">
        <v>53</v>
      </c>
      <c r="P881">
        <v>77</v>
      </c>
    </row>
    <row r="882" spans="1:16" x14ac:dyDescent="0.3">
      <c r="A882" t="s">
        <v>2331</v>
      </c>
      <c r="B882">
        <v>94</v>
      </c>
      <c r="C882" t="s">
        <v>146</v>
      </c>
      <c r="D882" t="s">
        <v>2332</v>
      </c>
      <c r="E882" t="s">
        <v>18</v>
      </c>
      <c r="F882" t="s">
        <v>170</v>
      </c>
      <c r="G882" t="s">
        <v>2333</v>
      </c>
      <c r="H882" t="s">
        <v>2332</v>
      </c>
      <c r="I882" t="s">
        <v>2334</v>
      </c>
      <c r="J882" t="s">
        <v>22</v>
      </c>
      <c r="K882">
        <v>240</v>
      </c>
      <c r="L882">
        <v>8</v>
      </c>
      <c r="M882">
        <v>30</v>
      </c>
      <c r="N882" t="str">
        <f t="shared" si="13"/>
        <v>Low</v>
      </c>
      <c r="O882">
        <v>50</v>
      </c>
      <c r="P882">
        <v>74</v>
      </c>
    </row>
    <row r="883" spans="1:16" x14ac:dyDescent="0.3">
      <c r="A883" t="s">
        <v>2335</v>
      </c>
      <c r="B883">
        <v>94</v>
      </c>
      <c r="C883" t="s">
        <v>146</v>
      </c>
      <c r="D883" t="s">
        <v>770</v>
      </c>
      <c r="E883" t="s">
        <v>18</v>
      </c>
      <c r="F883" t="s">
        <v>867</v>
      </c>
      <c r="G883" t="s">
        <v>429</v>
      </c>
      <c r="H883" t="s">
        <v>125</v>
      </c>
      <c r="I883" t="s">
        <v>430</v>
      </c>
      <c r="J883" t="s">
        <v>22</v>
      </c>
      <c r="K883">
        <v>275</v>
      </c>
      <c r="L883">
        <v>8</v>
      </c>
      <c r="M883">
        <v>34.375</v>
      </c>
      <c r="N883" t="str">
        <f t="shared" si="13"/>
        <v>Low</v>
      </c>
      <c r="O883">
        <v>52</v>
      </c>
      <c r="P883">
        <v>74</v>
      </c>
    </row>
    <row r="884" spans="1:16" x14ac:dyDescent="0.3">
      <c r="A884" t="s">
        <v>2336</v>
      </c>
      <c r="B884">
        <v>94</v>
      </c>
      <c r="C884" t="s">
        <v>24</v>
      </c>
      <c r="D884" t="s">
        <v>569</v>
      </c>
      <c r="E884" t="s">
        <v>18</v>
      </c>
      <c r="F884" t="s">
        <v>2337</v>
      </c>
      <c r="G884" t="s">
        <v>112</v>
      </c>
      <c r="H884" t="s">
        <v>196</v>
      </c>
      <c r="I884" s="1">
        <v>18</v>
      </c>
      <c r="J884" t="s">
        <v>103</v>
      </c>
      <c r="K884">
        <v>18</v>
      </c>
      <c r="L884">
        <v>12</v>
      </c>
      <c r="M884">
        <v>1.5</v>
      </c>
      <c r="N884" t="str">
        <f t="shared" si="13"/>
        <v>Low</v>
      </c>
      <c r="O884">
        <v>55</v>
      </c>
      <c r="P884">
        <v>80</v>
      </c>
    </row>
    <row r="885" spans="1:16" x14ac:dyDescent="0.3">
      <c r="A885" t="s">
        <v>2338</v>
      </c>
      <c r="B885">
        <v>94</v>
      </c>
      <c r="C885" t="s">
        <v>24</v>
      </c>
      <c r="D885" t="s">
        <v>569</v>
      </c>
      <c r="E885" t="s">
        <v>18</v>
      </c>
      <c r="F885" t="s">
        <v>2339</v>
      </c>
      <c r="G885" t="s">
        <v>112</v>
      </c>
      <c r="H885" t="s">
        <v>196</v>
      </c>
      <c r="I885" s="1">
        <v>18</v>
      </c>
      <c r="J885" t="s">
        <v>103</v>
      </c>
      <c r="K885">
        <v>18</v>
      </c>
      <c r="L885">
        <v>12</v>
      </c>
      <c r="M885">
        <v>1.5</v>
      </c>
      <c r="N885" t="str">
        <f t="shared" si="13"/>
        <v>Low</v>
      </c>
      <c r="O885">
        <v>51</v>
      </c>
      <c r="P885">
        <v>74</v>
      </c>
    </row>
    <row r="886" spans="1:16" x14ac:dyDescent="0.3">
      <c r="A886" t="s">
        <v>2340</v>
      </c>
      <c r="B886">
        <v>94</v>
      </c>
      <c r="C886" t="s">
        <v>2341</v>
      </c>
      <c r="D886" t="s">
        <v>286</v>
      </c>
      <c r="E886" t="s">
        <v>18</v>
      </c>
      <c r="F886" t="s">
        <v>1511</v>
      </c>
      <c r="G886" t="s">
        <v>964</v>
      </c>
      <c r="H886" t="s">
        <v>113</v>
      </c>
      <c r="I886" s="1">
        <v>20.5</v>
      </c>
      <c r="J886" t="s">
        <v>103</v>
      </c>
      <c r="K886">
        <v>20.5</v>
      </c>
      <c r="L886">
        <v>12</v>
      </c>
      <c r="M886">
        <v>1.7083333329999999</v>
      </c>
      <c r="N886" t="str">
        <f t="shared" si="13"/>
        <v>Low</v>
      </c>
      <c r="O886">
        <v>54</v>
      </c>
      <c r="P886">
        <v>80</v>
      </c>
    </row>
    <row r="887" spans="1:16" x14ac:dyDescent="0.3">
      <c r="A887" t="s">
        <v>2342</v>
      </c>
      <c r="B887">
        <v>94</v>
      </c>
      <c r="C887" t="s">
        <v>146</v>
      </c>
      <c r="D887" t="s">
        <v>2343</v>
      </c>
      <c r="E887" t="s">
        <v>18</v>
      </c>
      <c r="F887" t="s">
        <v>542</v>
      </c>
      <c r="G887" t="s">
        <v>2344</v>
      </c>
      <c r="H887" t="s">
        <v>2345</v>
      </c>
      <c r="I887" t="s">
        <v>447</v>
      </c>
      <c r="J887" t="s">
        <v>79</v>
      </c>
      <c r="K887">
        <v>700</v>
      </c>
      <c r="L887">
        <v>16</v>
      </c>
      <c r="M887">
        <v>43.75</v>
      </c>
      <c r="N887" t="str">
        <f t="shared" si="13"/>
        <v>Low</v>
      </c>
      <c r="O887">
        <v>56</v>
      </c>
      <c r="P887">
        <v>80</v>
      </c>
    </row>
    <row r="888" spans="1:16" x14ac:dyDescent="0.3">
      <c r="A888" t="s">
        <v>2346</v>
      </c>
      <c r="B888">
        <v>94</v>
      </c>
      <c r="C888" t="s">
        <v>24</v>
      </c>
      <c r="D888" t="s">
        <v>2347</v>
      </c>
      <c r="E888" t="s">
        <v>18</v>
      </c>
      <c r="F888" t="s">
        <v>170</v>
      </c>
      <c r="G888" t="s">
        <v>112</v>
      </c>
      <c r="H888" t="s">
        <v>2348</v>
      </c>
      <c r="I888" s="1">
        <v>18</v>
      </c>
      <c r="J888" t="s">
        <v>103</v>
      </c>
      <c r="K888">
        <v>18</v>
      </c>
      <c r="L888">
        <v>12</v>
      </c>
      <c r="M888">
        <v>1.5</v>
      </c>
      <c r="N888" t="str">
        <f t="shared" si="13"/>
        <v>Low</v>
      </c>
      <c r="O888">
        <v>50</v>
      </c>
      <c r="P888">
        <v>74</v>
      </c>
    </row>
    <row r="889" spans="1:16" x14ac:dyDescent="0.3">
      <c r="A889" t="s">
        <v>2349</v>
      </c>
      <c r="B889">
        <v>94</v>
      </c>
      <c r="C889" t="s">
        <v>830</v>
      </c>
      <c r="D889" t="s">
        <v>2350</v>
      </c>
      <c r="E889" t="s">
        <v>18</v>
      </c>
      <c r="F889" t="s">
        <v>1198</v>
      </c>
      <c r="G889" t="s">
        <v>1605</v>
      </c>
      <c r="H889" t="s">
        <v>2350</v>
      </c>
      <c r="I889" s="1">
        <v>14</v>
      </c>
      <c r="J889" t="s">
        <v>103</v>
      </c>
      <c r="K889">
        <v>14</v>
      </c>
      <c r="L889">
        <v>12</v>
      </c>
      <c r="M889">
        <v>1.1666666670000001</v>
      </c>
      <c r="N889" t="str">
        <f t="shared" si="13"/>
        <v>Low</v>
      </c>
      <c r="O889">
        <v>56</v>
      </c>
      <c r="P889">
        <v>72</v>
      </c>
    </row>
    <row r="890" spans="1:16" x14ac:dyDescent="0.3">
      <c r="A890" t="s">
        <v>2351</v>
      </c>
      <c r="B890">
        <v>94</v>
      </c>
      <c r="C890" t="s">
        <v>1787</v>
      </c>
      <c r="D890" t="s">
        <v>1381</v>
      </c>
      <c r="E890" t="s">
        <v>18</v>
      </c>
      <c r="F890" t="s">
        <v>95</v>
      </c>
      <c r="G890" t="s">
        <v>959</v>
      </c>
      <c r="H890" t="s">
        <v>1381</v>
      </c>
      <c r="I890" t="s">
        <v>960</v>
      </c>
      <c r="J890" t="s">
        <v>22</v>
      </c>
      <c r="K890">
        <v>460</v>
      </c>
      <c r="L890">
        <v>8</v>
      </c>
      <c r="M890">
        <v>57.5</v>
      </c>
      <c r="N890" t="str">
        <f t="shared" si="13"/>
        <v>Medium</v>
      </c>
      <c r="O890">
        <v>56</v>
      </c>
      <c r="P890">
        <v>78</v>
      </c>
    </row>
    <row r="891" spans="1:16" x14ac:dyDescent="0.3">
      <c r="A891" t="s">
        <v>2352</v>
      </c>
      <c r="B891">
        <v>94</v>
      </c>
      <c r="C891" t="s">
        <v>452</v>
      </c>
      <c r="D891" t="s">
        <v>2353</v>
      </c>
      <c r="E891" t="s">
        <v>18</v>
      </c>
      <c r="F891" t="s">
        <v>26</v>
      </c>
      <c r="G891" t="s">
        <v>124</v>
      </c>
      <c r="H891" t="s">
        <v>2353</v>
      </c>
      <c r="I891" s="1">
        <v>15</v>
      </c>
      <c r="J891" t="s">
        <v>103</v>
      </c>
      <c r="K891">
        <v>15</v>
      </c>
      <c r="L891">
        <v>12</v>
      </c>
      <c r="M891">
        <v>1.25</v>
      </c>
      <c r="N891" t="str">
        <f t="shared" si="13"/>
        <v>Low</v>
      </c>
      <c r="O891">
        <v>54</v>
      </c>
      <c r="P891">
        <v>78</v>
      </c>
    </row>
    <row r="892" spans="1:16" x14ac:dyDescent="0.3">
      <c r="A892" t="s">
        <v>2354</v>
      </c>
      <c r="B892">
        <v>94</v>
      </c>
      <c r="C892" t="s">
        <v>16</v>
      </c>
      <c r="D892" t="s">
        <v>2355</v>
      </c>
      <c r="E892" t="s">
        <v>18</v>
      </c>
      <c r="F892" t="s">
        <v>2339</v>
      </c>
      <c r="G892" t="s">
        <v>620</v>
      </c>
      <c r="H892" t="s">
        <v>217</v>
      </c>
      <c r="I892" s="1">
        <v>18.75</v>
      </c>
      <c r="J892" t="s">
        <v>103</v>
      </c>
      <c r="K892">
        <v>18.75</v>
      </c>
      <c r="L892">
        <v>12</v>
      </c>
      <c r="M892">
        <v>1.5625</v>
      </c>
      <c r="N892" t="str">
        <f t="shared" si="13"/>
        <v>Low</v>
      </c>
      <c r="O892">
        <v>51</v>
      </c>
      <c r="P892">
        <v>74</v>
      </c>
    </row>
    <row r="893" spans="1:16" x14ac:dyDescent="0.3">
      <c r="A893" t="s">
        <v>2356</v>
      </c>
      <c r="B893">
        <v>94</v>
      </c>
      <c r="C893" t="s">
        <v>146</v>
      </c>
      <c r="D893" t="s">
        <v>2357</v>
      </c>
      <c r="E893" t="s">
        <v>18</v>
      </c>
      <c r="F893" t="s">
        <v>668</v>
      </c>
      <c r="G893" t="s">
        <v>2358</v>
      </c>
      <c r="H893" t="s">
        <v>2357</v>
      </c>
      <c r="I893" t="s">
        <v>379</v>
      </c>
      <c r="J893" t="s">
        <v>79</v>
      </c>
      <c r="K893">
        <v>500</v>
      </c>
      <c r="L893">
        <v>16</v>
      </c>
      <c r="M893">
        <v>31.25</v>
      </c>
      <c r="N893" t="str">
        <f t="shared" si="13"/>
        <v>Low</v>
      </c>
      <c r="O893">
        <v>58</v>
      </c>
      <c r="P893">
        <v>82</v>
      </c>
    </row>
    <row r="894" spans="1:16" x14ac:dyDescent="0.3">
      <c r="A894" t="s">
        <v>1703</v>
      </c>
      <c r="B894">
        <v>94</v>
      </c>
      <c r="C894" t="s">
        <v>452</v>
      </c>
      <c r="D894" t="s">
        <v>286</v>
      </c>
      <c r="E894" t="s">
        <v>65</v>
      </c>
      <c r="F894" t="s">
        <v>2359</v>
      </c>
      <c r="G894" t="s">
        <v>124</v>
      </c>
      <c r="H894" t="s">
        <v>113</v>
      </c>
      <c r="I894" s="1">
        <v>15</v>
      </c>
      <c r="J894" t="s">
        <v>103</v>
      </c>
      <c r="K894">
        <v>15</v>
      </c>
      <c r="L894">
        <v>12</v>
      </c>
      <c r="M894">
        <v>1.25</v>
      </c>
      <c r="N894" t="str">
        <f t="shared" si="13"/>
        <v>Low</v>
      </c>
      <c r="O894">
        <v>65</v>
      </c>
      <c r="P894">
        <v>91</v>
      </c>
    </row>
    <row r="895" spans="1:16" x14ac:dyDescent="0.3">
      <c r="A895" t="s">
        <v>2360</v>
      </c>
      <c r="B895">
        <v>94</v>
      </c>
      <c r="C895" t="s">
        <v>2361</v>
      </c>
      <c r="D895" t="s">
        <v>1013</v>
      </c>
      <c r="E895" t="s">
        <v>65</v>
      </c>
      <c r="F895" t="s">
        <v>357</v>
      </c>
      <c r="G895" t="s">
        <v>959</v>
      </c>
      <c r="H895" t="s">
        <v>217</v>
      </c>
      <c r="I895" t="s">
        <v>960</v>
      </c>
      <c r="J895" t="s">
        <v>22</v>
      </c>
      <c r="K895">
        <v>460</v>
      </c>
      <c r="L895">
        <v>8</v>
      </c>
      <c r="M895">
        <v>57.5</v>
      </c>
      <c r="N895" t="str">
        <f t="shared" si="13"/>
        <v>Medium</v>
      </c>
      <c r="O895">
        <v>60</v>
      </c>
      <c r="P895">
        <v>84</v>
      </c>
    </row>
    <row r="896" spans="1:16" x14ac:dyDescent="0.3">
      <c r="A896" t="s">
        <v>2362</v>
      </c>
      <c r="B896">
        <v>94</v>
      </c>
      <c r="C896" t="s">
        <v>136</v>
      </c>
      <c r="D896" t="s">
        <v>1915</v>
      </c>
      <c r="E896" t="s">
        <v>60</v>
      </c>
      <c r="F896" t="s">
        <v>1567</v>
      </c>
      <c r="G896" t="s">
        <v>1161</v>
      </c>
      <c r="H896" t="s">
        <v>222</v>
      </c>
      <c r="I896" s="1">
        <v>14.95</v>
      </c>
      <c r="J896" t="s">
        <v>103</v>
      </c>
      <c r="K896">
        <v>14.95</v>
      </c>
      <c r="L896">
        <v>12</v>
      </c>
      <c r="M896">
        <v>1.245833333</v>
      </c>
      <c r="N896" t="str">
        <f t="shared" si="13"/>
        <v>Low</v>
      </c>
      <c r="O896">
        <v>49</v>
      </c>
      <c r="P896">
        <v>71</v>
      </c>
    </row>
    <row r="897" spans="1:16" x14ac:dyDescent="0.3">
      <c r="A897" t="s">
        <v>2363</v>
      </c>
      <c r="B897">
        <v>94</v>
      </c>
      <c r="C897" t="s">
        <v>39</v>
      </c>
      <c r="D897" t="s">
        <v>2364</v>
      </c>
      <c r="E897" t="s">
        <v>18</v>
      </c>
      <c r="F897" t="s">
        <v>1071</v>
      </c>
      <c r="G897" t="s">
        <v>2365</v>
      </c>
      <c r="H897" t="s">
        <v>57</v>
      </c>
      <c r="I897" s="1">
        <v>30.5</v>
      </c>
      <c r="J897" t="s">
        <v>43</v>
      </c>
      <c r="K897">
        <v>30.5</v>
      </c>
      <c r="L897">
        <v>4</v>
      </c>
      <c r="M897">
        <v>7.625</v>
      </c>
      <c r="N897" t="str">
        <f t="shared" si="13"/>
        <v>Low</v>
      </c>
      <c r="O897">
        <v>50</v>
      </c>
      <c r="P897">
        <v>76</v>
      </c>
    </row>
    <row r="898" spans="1:16" x14ac:dyDescent="0.3">
      <c r="A898" t="s">
        <v>865</v>
      </c>
      <c r="B898">
        <v>94</v>
      </c>
      <c r="C898" t="s">
        <v>786</v>
      </c>
      <c r="D898" t="s">
        <v>1915</v>
      </c>
      <c r="E898" t="s">
        <v>18</v>
      </c>
      <c r="F898" t="s">
        <v>753</v>
      </c>
      <c r="G898" t="s">
        <v>845</v>
      </c>
      <c r="H898" t="s">
        <v>222</v>
      </c>
      <c r="I898" s="1">
        <v>17</v>
      </c>
      <c r="J898" t="s">
        <v>103</v>
      </c>
      <c r="K898">
        <v>17</v>
      </c>
      <c r="L898">
        <v>12</v>
      </c>
      <c r="M898">
        <v>1.4166666670000001</v>
      </c>
      <c r="N898" t="str">
        <f t="shared" si="13"/>
        <v>Low</v>
      </c>
      <c r="O898">
        <v>55</v>
      </c>
      <c r="P898">
        <v>77</v>
      </c>
    </row>
    <row r="899" spans="1:16" x14ac:dyDescent="0.3">
      <c r="A899" t="s">
        <v>2366</v>
      </c>
      <c r="B899">
        <v>94</v>
      </c>
      <c r="C899" t="s">
        <v>2367</v>
      </c>
      <c r="D899" t="s">
        <v>2368</v>
      </c>
      <c r="E899" t="s">
        <v>18</v>
      </c>
      <c r="F899" t="s">
        <v>457</v>
      </c>
      <c r="G899" t="s">
        <v>2369</v>
      </c>
      <c r="H899" t="s">
        <v>2368</v>
      </c>
      <c r="I899" s="1">
        <v>13.99</v>
      </c>
      <c r="J899" t="s">
        <v>103</v>
      </c>
      <c r="K899">
        <v>13.99</v>
      </c>
      <c r="L899">
        <v>12</v>
      </c>
      <c r="M899">
        <v>1.1658333329999999</v>
      </c>
      <c r="N899" t="str">
        <f t="shared" ref="N899:N962" si="14">IF(M899&lt;50,"Low",IF(M899&lt;150,"Medium",IF(M899&lt;1000,"High","Very High")))</f>
        <v>Low</v>
      </c>
      <c r="O899">
        <v>52</v>
      </c>
      <c r="P899">
        <v>73</v>
      </c>
    </row>
    <row r="900" spans="1:16" x14ac:dyDescent="0.3">
      <c r="A900" t="s">
        <v>865</v>
      </c>
      <c r="B900">
        <v>94</v>
      </c>
      <c r="C900" t="s">
        <v>54</v>
      </c>
      <c r="D900" t="s">
        <v>1915</v>
      </c>
      <c r="E900" t="s">
        <v>18</v>
      </c>
      <c r="F900" t="s">
        <v>1309</v>
      </c>
      <c r="G900" t="s">
        <v>520</v>
      </c>
      <c r="H900" t="s">
        <v>222</v>
      </c>
      <c r="I900" s="1">
        <v>21</v>
      </c>
      <c r="J900" t="s">
        <v>103</v>
      </c>
      <c r="K900">
        <v>21</v>
      </c>
      <c r="L900">
        <v>12</v>
      </c>
      <c r="M900">
        <v>1.75</v>
      </c>
      <c r="N900" t="str">
        <f t="shared" si="14"/>
        <v>Low</v>
      </c>
      <c r="O900">
        <v>53</v>
      </c>
      <c r="P900">
        <v>77</v>
      </c>
    </row>
    <row r="901" spans="1:16" x14ac:dyDescent="0.3">
      <c r="A901" t="s">
        <v>2370</v>
      </c>
      <c r="B901">
        <v>94</v>
      </c>
      <c r="C901" t="s">
        <v>1435</v>
      </c>
      <c r="D901" t="s">
        <v>111</v>
      </c>
      <c r="E901" t="s">
        <v>60</v>
      </c>
      <c r="F901" t="s">
        <v>2371</v>
      </c>
      <c r="G901" t="s">
        <v>1423</v>
      </c>
      <c r="H901" t="s">
        <v>113</v>
      </c>
      <c r="I901" s="1">
        <v>17.95</v>
      </c>
      <c r="J901" t="s">
        <v>103</v>
      </c>
      <c r="K901">
        <v>17.95</v>
      </c>
      <c r="L901">
        <v>12</v>
      </c>
      <c r="M901">
        <v>1.495833333</v>
      </c>
      <c r="N901" t="str">
        <f t="shared" si="14"/>
        <v>Low</v>
      </c>
      <c r="O901">
        <v>45</v>
      </c>
      <c r="P901">
        <v>75</v>
      </c>
    </row>
    <row r="902" spans="1:16" x14ac:dyDescent="0.3">
      <c r="A902" t="s">
        <v>2372</v>
      </c>
      <c r="B902">
        <v>94</v>
      </c>
      <c r="C902" t="s">
        <v>146</v>
      </c>
      <c r="D902" t="s">
        <v>1915</v>
      </c>
      <c r="E902" t="s">
        <v>18</v>
      </c>
      <c r="F902" t="s">
        <v>753</v>
      </c>
      <c r="G902" t="s">
        <v>1433</v>
      </c>
      <c r="H902" t="s">
        <v>222</v>
      </c>
      <c r="I902" t="s">
        <v>163</v>
      </c>
      <c r="J902" t="s">
        <v>79</v>
      </c>
      <c r="K902">
        <v>550</v>
      </c>
      <c r="L902">
        <v>16</v>
      </c>
      <c r="M902">
        <v>34.375</v>
      </c>
      <c r="N902" t="str">
        <f t="shared" si="14"/>
        <v>Low</v>
      </c>
      <c r="O902">
        <v>55</v>
      </c>
      <c r="P902">
        <v>77</v>
      </c>
    </row>
    <row r="903" spans="1:16" x14ac:dyDescent="0.3">
      <c r="A903" t="s">
        <v>1855</v>
      </c>
      <c r="B903">
        <v>94</v>
      </c>
      <c r="C903" t="s">
        <v>687</v>
      </c>
      <c r="D903" t="s">
        <v>1013</v>
      </c>
      <c r="E903" t="s">
        <v>18</v>
      </c>
      <c r="F903" t="s">
        <v>668</v>
      </c>
      <c r="G903" t="s">
        <v>1423</v>
      </c>
      <c r="H903" t="s">
        <v>217</v>
      </c>
      <c r="I903" s="1">
        <v>17.95</v>
      </c>
      <c r="J903" t="s">
        <v>103</v>
      </c>
      <c r="K903">
        <v>17.95</v>
      </c>
      <c r="L903">
        <v>12</v>
      </c>
      <c r="M903">
        <v>1.495833333</v>
      </c>
      <c r="N903" t="str">
        <f t="shared" si="14"/>
        <v>Low</v>
      </c>
      <c r="O903">
        <v>58</v>
      </c>
      <c r="P903">
        <v>82</v>
      </c>
    </row>
    <row r="904" spans="1:16" x14ac:dyDescent="0.3">
      <c r="A904" t="s">
        <v>2373</v>
      </c>
      <c r="B904">
        <v>94</v>
      </c>
      <c r="C904" t="s">
        <v>146</v>
      </c>
      <c r="D904" t="s">
        <v>2374</v>
      </c>
      <c r="E904" t="s">
        <v>724</v>
      </c>
      <c r="F904" t="s">
        <v>2375</v>
      </c>
      <c r="G904" t="s">
        <v>1433</v>
      </c>
      <c r="H904" t="s">
        <v>2376</v>
      </c>
      <c r="I904" t="s">
        <v>163</v>
      </c>
      <c r="J904" t="s">
        <v>79</v>
      </c>
      <c r="K904">
        <v>550</v>
      </c>
      <c r="L904">
        <v>16</v>
      </c>
      <c r="M904">
        <v>34.375</v>
      </c>
      <c r="N904" t="str">
        <f t="shared" si="14"/>
        <v>Low</v>
      </c>
      <c r="O904">
        <v>42</v>
      </c>
      <c r="P904">
        <v>57</v>
      </c>
    </row>
    <row r="905" spans="1:16" x14ac:dyDescent="0.3">
      <c r="A905" t="s">
        <v>2377</v>
      </c>
      <c r="B905">
        <v>94</v>
      </c>
      <c r="C905" t="s">
        <v>146</v>
      </c>
      <c r="D905" t="s">
        <v>249</v>
      </c>
      <c r="E905" t="s">
        <v>65</v>
      </c>
      <c r="F905" t="s">
        <v>1898</v>
      </c>
      <c r="G905" t="s">
        <v>1416</v>
      </c>
      <c r="H905" t="s">
        <v>217</v>
      </c>
      <c r="I905" t="s">
        <v>796</v>
      </c>
      <c r="J905" t="s">
        <v>79</v>
      </c>
      <c r="K905">
        <v>650</v>
      </c>
      <c r="L905">
        <v>16</v>
      </c>
      <c r="M905">
        <v>40.625</v>
      </c>
      <c r="N905" t="str">
        <f t="shared" si="14"/>
        <v>Low</v>
      </c>
      <c r="O905">
        <v>60</v>
      </c>
      <c r="P905">
        <v>88</v>
      </c>
    </row>
    <row r="906" spans="1:16" x14ac:dyDescent="0.3">
      <c r="A906" t="s">
        <v>2378</v>
      </c>
      <c r="B906">
        <v>94</v>
      </c>
      <c r="C906" t="s">
        <v>564</v>
      </c>
      <c r="D906" t="s">
        <v>2379</v>
      </c>
      <c r="E906" t="s">
        <v>18</v>
      </c>
      <c r="F906" t="s">
        <v>736</v>
      </c>
      <c r="G906" t="s">
        <v>1605</v>
      </c>
      <c r="H906" t="s">
        <v>2379</v>
      </c>
      <c r="I906" s="1">
        <v>14</v>
      </c>
      <c r="J906" t="s">
        <v>103</v>
      </c>
      <c r="K906">
        <v>14</v>
      </c>
      <c r="L906">
        <v>12</v>
      </c>
      <c r="M906">
        <v>1.1666666670000001</v>
      </c>
      <c r="N906" t="str">
        <f t="shared" si="14"/>
        <v>Low</v>
      </c>
      <c r="O906">
        <v>56</v>
      </c>
      <c r="P906">
        <v>82</v>
      </c>
    </row>
    <row r="907" spans="1:16" x14ac:dyDescent="0.3">
      <c r="A907" t="s">
        <v>2380</v>
      </c>
      <c r="B907">
        <v>94</v>
      </c>
      <c r="C907" t="s">
        <v>1681</v>
      </c>
      <c r="D907" t="s">
        <v>2381</v>
      </c>
      <c r="E907" t="s">
        <v>18</v>
      </c>
      <c r="F907" t="s">
        <v>1519</v>
      </c>
      <c r="G907" t="s">
        <v>2249</v>
      </c>
      <c r="H907" t="s">
        <v>125</v>
      </c>
      <c r="I907" s="1">
        <v>15.75</v>
      </c>
      <c r="J907" t="s">
        <v>103</v>
      </c>
      <c r="K907">
        <v>15.75</v>
      </c>
      <c r="L907">
        <v>12</v>
      </c>
      <c r="M907">
        <v>1.3125</v>
      </c>
      <c r="N907" t="str">
        <f t="shared" si="14"/>
        <v>Low</v>
      </c>
      <c r="O907">
        <v>57</v>
      </c>
      <c r="P907">
        <v>70</v>
      </c>
    </row>
    <row r="908" spans="1:16" x14ac:dyDescent="0.3">
      <c r="A908" t="s">
        <v>2382</v>
      </c>
      <c r="B908">
        <v>94</v>
      </c>
      <c r="C908" t="s">
        <v>979</v>
      </c>
      <c r="D908" t="s">
        <v>2382</v>
      </c>
      <c r="E908" t="s">
        <v>18</v>
      </c>
      <c r="F908" t="s">
        <v>985</v>
      </c>
      <c r="G908" t="s">
        <v>1015</v>
      </c>
      <c r="H908" t="s">
        <v>2382</v>
      </c>
      <c r="I908" s="1">
        <v>35</v>
      </c>
      <c r="J908" t="s">
        <v>134</v>
      </c>
      <c r="K908">
        <v>35</v>
      </c>
      <c r="L908">
        <v>3.5273990720000001</v>
      </c>
      <c r="M908">
        <v>9.9223250000000007</v>
      </c>
      <c r="N908" t="str">
        <f t="shared" si="14"/>
        <v>Low</v>
      </c>
      <c r="O908">
        <v>53</v>
      </c>
      <c r="P908">
        <v>85</v>
      </c>
    </row>
    <row r="909" spans="1:16" x14ac:dyDescent="0.3">
      <c r="A909" t="s">
        <v>2383</v>
      </c>
      <c r="B909">
        <v>94</v>
      </c>
      <c r="C909" t="s">
        <v>93</v>
      </c>
      <c r="D909" t="s">
        <v>94</v>
      </c>
      <c r="E909" t="s">
        <v>18</v>
      </c>
      <c r="F909" t="s">
        <v>148</v>
      </c>
      <c r="G909" t="s">
        <v>2384</v>
      </c>
      <c r="H909" t="s">
        <v>97</v>
      </c>
      <c r="I909" s="1">
        <v>45.95</v>
      </c>
      <c r="J909" t="s">
        <v>22</v>
      </c>
      <c r="K909">
        <v>45.95</v>
      </c>
      <c r="L909">
        <v>8</v>
      </c>
      <c r="M909">
        <v>5.7437500000000004</v>
      </c>
      <c r="N909" t="str">
        <f t="shared" si="14"/>
        <v>Low</v>
      </c>
      <c r="O909">
        <v>58</v>
      </c>
      <c r="P909">
        <v>80</v>
      </c>
    </row>
    <row r="910" spans="1:16" x14ac:dyDescent="0.3">
      <c r="A910" t="s">
        <v>2385</v>
      </c>
      <c r="B910">
        <v>94</v>
      </c>
      <c r="C910" t="s">
        <v>411</v>
      </c>
      <c r="D910" t="s">
        <v>1192</v>
      </c>
      <c r="E910" t="s">
        <v>65</v>
      </c>
      <c r="F910" t="s">
        <v>2386</v>
      </c>
      <c r="G910" t="s">
        <v>2387</v>
      </c>
      <c r="H910" t="s">
        <v>217</v>
      </c>
      <c r="I910" s="1">
        <v>16.989999999999998</v>
      </c>
      <c r="J910" t="s">
        <v>103</v>
      </c>
      <c r="K910">
        <v>16.989999999999998</v>
      </c>
      <c r="L910">
        <v>12</v>
      </c>
      <c r="M910">
        <v>1.4158333329999999</v>
      </c>
      <c r="N910" t="str">
        <f t="shared" si="14"/>
        <v>Low</v>
      </c>
      <c r="O910">
        <v>65</v>
      </c>
      <c r="P910">
        <v>93</v>
      </c>
    </row>
    <row r="911" spans="1:16" x14ac:dyDescent="0.3">
      <c r="A911" t="s">
        <v>2377</v>
      </c>
      <c r="B911">
        <v>94</v>
      </c>
      <c r="C911" t="s">
        <v>152</v>
      </c>
      <c r="D911" t="s">
        <v>249</v>
      </c>
      <c r="E911" t="s">
        <v>65</v>
      </c>
      <c r="F911" t="s">
        <v>357</v>
      </c>
      <c r="G911" t="s">
        <v>2344</v>
      </c>
      <c r="H911" t="s">
        <v>217</v>
      </c>
      <c r="I911" t="s">
        <v>447</v>
      </c>
      <c r="J911" t="s">
        <v>79</v>
      </c>
      <c r="K911">
        <v>700</v>
      </c>
      <c r="L911">
        <v>16</v>
      </c>
      <c r="M911">
        <v>43.75</v>
      </c>
      <c r="N911" t="str">
        <f t="shared" si="14"/>
        <v>Low</v>
      </c>
      <c r="O911">
        <v>60</v>
      </c>
      <c r="P911">
        <v>84</v>
      </c>
    </row>
    <row r="912" spans="1:16" x14ac:dyDescent="0.3">
      <c r="A912" t="s">
        <v>2388</v>
      </c>
      <c r="B912">
        <v>94</v>
      </c>
      <c r="C912" t="s">
        <v>39</v>
      </c>
      <c r="D912" t="s">
        <v>2389</v>
      </c>
      <c r="E912" t="s">
        <v>18</v>
      </c>
      <c r="F912" t="s">
        <v>1075</v>
      </c>
      <c r="G912" t="s">
        <v>112</v>
      </c>
      <c r="H912" t="s">
        <v>222</v>
      </c>
      <c r="I912" s="1">
        <v>18</v>
      </c>
      <c r="J912" t="s">
        <v>103</v>
      </c>
      <c r="K912">
        <v>18</v>
      </c>
      <c r="L912">
        <v>12</v>
      </c>
      <c r="M912">
        <v>1.5</v>
      </c>
      <c r="N912" t="str">
        <f t="shared" si="14"/>
        <v>Low</v>
      </c>
      <c r="O912">
        <v>53</v>
      </c>
      <c r="P912">
        <v>73</v>
      </c>
    </row>
    <row r="913" spans="1:16" x14ac:dyDescent="0.3">
      <c r="A913" t="s">
        <v>2390</v>
      </c>
      <c r="B913">
        <v>94</v>
      </c>
      <c r="C913" t="s">
        <v>2391</v>
      </c>
      <c r="D913" t="s">
        <v>2392</v>
      </c>
      <c r="E913" t="s">
        <v>18</v>
      </c>
      <c r="F913" t="s">
        <v>668</v>
      </c>
      <c r="G913" t="s">
        <v>892</v>
      </c>
      <c r="H913" t="s">
        <v>2393</v>
      </c>
      <c r="I913" s="1">
        <v>17.5</v>
      </c>
      <c r="J913" t="s">
        <v>103</v>
      </c>
      <c r="K913">
        <v>17.5</v>
      </c>
      <c r="L913">
        <v>12</v>
      </c>
      <c r="M913">
        <v>1.4583333329999999</v>
      </c>
      <c r="N913" t="str">
        <f t="shared" si="14"/>
        <v>Low</v>
      </c>
      <c r="O913">
        <v>58</v>
      </c>
      <c r="P913">
        <v>82</v>
      </c>
    </row>
    <row r="914" spans="1:16" x14ac:dyDescent="0.3">
      <c r="A914" t="s">
        <v>2394</v>
      </c>
      <c r="B914">
        <v>94</v>
      </c>
      <c r="C914" t="s">
        <v>452</v>
      </c>
      <c r="D914" t="s">
        <v>2395</v>
      </c>
      <c r="E914" t="s">
        <v>18</v>
      </c>
      <c r="F914" t="s">
        <v>736</v>
      </c>
      <c r="G914" t="s">
        <v>112</v>
      </c>
      <c r="H914" t="s">
        <v>196</v>
      </c>
      <c r="I914" s="1">
        <v>18</v>
      </c>
      <c r="J914" t="s">
        <v>103</v>
      </c>
      <c r="K914">
        <v>18</v>
      </c>
      <c r="L914">
        <v>12</v>
      </c>
      <c r="M914">
        <v>1.5</v>
      </c>
      <c r="N914" t="str">
        <f t="shared" si="14"/>
        <v>Low</v>
      </c>
      <c r="O914">
        <v>56</v>
      </c>
      <c r="P914">
        <v>82</v>
      </c>
    </row>
    <row r="915" spans="1:16" x14ac:dyDescent="0.3">
      <c r="A915" t="s">
        <v>2396</v>
      </c>
      <c r="B915">
        <v>94</v>
      </c>
      <c r="C915" t="s">
        <v>236</v>
      </c>
      <c r="D915" t="s">
        <v>286</v>
      </c>
      <c r="E915" t="s">
        <v>724</v>
      </c>
      <c r="F915" t="s">
        <v>2397</v>
      </c>
      <c r="G915" t="s">
        <v>2398</v>
      </c>
      <c r="H915" t="s">
        <v>113</v>
      </c>
      <c r="I915" t="s">
        <v>2001</v>
      </c>
      <c r="J915" t="s">
        <v>79</v>
      </c>
      <c r="K915">
        <v>1500</v>
      </c>
      <c r="L915">
        <v>16</v>
      </c>
      <c r="M915">
        <v>93.75</v>
      </c>
      <c r="N915" t="str">
        <f t="shared" si="14"/>
        <v>Medium</v>
      </c>
      <c r="O915">
        <v>39</v>
      </c>
      <c r="P915">
        <v>45</v>
      </c>
    </row>
    <row r="916" spans="1:16" x14ac:dyDescent="0.3">
      <c r="A916" t="s">
        <v>2399</v>
      </c>
      <c r="B916">
        <v>94</v>
      </c>
      <c r="C916" t="s">
        <v>16</v>
      </c>
      <c r="D916" t="s">
        <v>2347</v>
      </c>
      <c r="E916" t="s">
        <v>18</v>
      </c>
      <c r="F916" t="s">
        <v>95</v>
      </c>
      <c r="G916" t="s">
        <v>2400</v>
      </c>
      <c r="H916" t="s">
        <v>2348</v>
      </c>
      <c r="I916" s="1">
        <v>16.899999999999999</v>
      </c>
      <c r="J916" t="s">
        <v>103</v>
      </c>
      <c r="K916">
        <v>16.899999999999999</v>
      </c>
      <c r="L916">
        <v>12</v>
      </c>
      <c r="M916">
        <v>1.4083333330000001</v>
      </c>
      <c r="N916" t="str">
        <f t="shared" si="14"/>
        <v>Low</v>
      </c>
      <c r="O916">
        <v>56</v>
      </c>
      <c r="P916">
        <v>78</v>
      </c>
    </row>
    <row r="917" spans="1:16" x14ac:dyDescent="0.3">
      <c r="A917" t="s">
        <v>2401</v>
      </c>
      <c r="B917">
        <v>94</v>
      </c>
      <c r="C917" t="s">
        <v>1430</v>
      </c>
      <c r="D917" t="s">
        <v>2402</v>
      </c>
      <c r="E917" t="s">
        <v>18</v>
      </c>
      <c r="F917" t="s">
        <v>2141</v>
      </c>
      <c r="G917" t="s">
        <v>2387</v>
      </c>
      <c r="H917" t="s">
        <v>1473</v>
      </c>
      <c r="I917" s="1">
        <v>16.989999999999998</v>
      </c>
      <c r="J917" t="s">
        <v>103</v>
      </c>
      <c r="K917">
        <v>16.989999999999998</v>
      </c>
      <c r="L917">
        <v>12</v>
      </c>
      <c r="M917">
        <v>1.4158333329999999</v>
      </c>
      <c r="N917" t="str">
        <f t="shared" si="14"/>
        <v>Low</v>
      </c>
      <c r="O917">
        <v>56</v>
      </c>
      <c r="P917">
        <v>81</v>
      </c>
    </row>
    <row r="918" spans="1:16" x14ac:dyDescent="0.3">
      <c r="A918" t="s">
        <v>2403</v>
      </c>
      <c r="B918">
        <v>94</v>
      </c>
      <c r="C918" t="s">
        <v>411</v>
      </c>
      <c r="D918" t="s">
        <v>569</v>
      </c>
      <c r="E918" t="s">
        <v>65</v>
      </c>
      <c r="F918" t="s">
        <v>506</v>
      </c>
      <c r="G918" t="s">
        <v>351</v>
      </c>
      <c r="H918" t="s">
        <v>196</v>
      </c>
      <c r="I918" s="1">
        <v>17.989999999999998</v>
      </c>
      <c r="J918" t="s">
        <v>103</v>
      </c>
      <c r="K918">
        <v>17.989999999999998</v>
      </c>
      <c r="L918">
        <v>12</v>
      </c>
      <c r="M918">
        <v>1.4991666669999999</v>
      </c>
      <c r="N918" t="str">
        <f t="shared" si="14"/>
        <v>Low</v>
      </c>
      <c r="O918">
        <v>62</v>
      </c>
      <c r="P918">
        <v>82</v>
      </c>
    </row>
    <row r="919" spans="1:16" x14ac:dyDescent="0.3">
      <c r="A919" t="s">
        <v>2404</v>
      </c>
      <c r="B919">
        <v>94</v>
      </c>
      <c r="C919" t="s">
        <v>411</v>
      </c>
      <c r="D919" t="s">
        <v>569</v>
      </c>
      <c r="E919" t="s">
        <v>18</v>
      </c>
      <c r="F919" t="s">
        <v>380</v>
      </c>
      <c r="G919" t="s">
        <v>351</v>
      </c>
      <c r="H919" t="s">
        <v>196</v>
      </c>
      <c r="I919" s="1">
        <v>17.989999999999998</v>
      </c>
      <c r="J919" t="s">
        <v>103</v>
      </c>
      <c r="K919">
        <v>17.989999999999998</v>
      </c>
      <c r="L919">
        <v>12</v>
      </c>
      <c r="M919">
        <v>1.4991666669999999</v>
      </c>
      <c r="N919" t="str">
        <f t="shared" si="14"/>
        <v>Low</v>
      </c>
      <c r="O919">
        <v>60</v>
      </c>
      <c r="P919">
        <v>80</v>
      </c>
    </row>
    <row r="920" spans="1:16" x14ac:dyDescent="0.3">
      <c r="A920" t="s">
        <v>2405</v>
      </c>
      <c r="B920">
        <v>94</v>
      </c>
      <c r="C920" t="s">
        <v>31</v>
      </c>
      <c r="D920" t="s">
        <v>111</v>
      </c>
      <c r="E920" t="s">
        <v>18</v>
      </c>
      <c r="F920" t="s">
        <v>312</v>
      </c>
      <c r="G920" t="s">
        <v>1135</v>
      </c>
      <c r="H920" t="s">
        <v>113</v>
      </c>
      <c r="I920" s="1">
        <v>16</v>
      </c>
      <c r="J920" t="s">
        <v>22</v>
      </c>
      <c r="K920">
        <v>16</v>
      </c>
      <c r="L920">
        <v>8</v>
      </c>
      <c r="M920">
        <v>2</v>
      </c>
      <c r="N920" t="str">
        <f t="shared" si="14"/>
        <v>Low</v>
      </c>
      <c r="O920">
        <v>54</v>
      </c>
      <c r="P920">
        <v>76</v>
      </c>
    </row>
    <row r="921" spans="1:16" x14ac:dyDescent="0.3">
      <c r="A921" t="s">
        <v>2406</v>
      </c>
      <c r="B921">
        <v>94</v>
      </c>
      <c r="C921" t="s">
        <v>16</v>
      </c>
      <c r="D921" t="s">
        <v>537</v>
      </c>
      <c r="E921" t="s">
        <v>18</v>
      </c>
      <c r="F921" t="s">
        <v>1309</v>
      </c>
      <c r="G921" t="s">
        <v>1084</v>
      </c>
      <c r="H921" t="s">
        <v>196</v>
      </c>
      <c r="I921" s="1">
        <v>17.899999999999999</v>
      </c>
      <c r="J921" t="s">
        <v>103</v>
      </c>
      <c r="K921">
        <v>17.899999999999999</v>
      </c>
      <c r="L921">
        <v>12</v>
      </c>
      <c r="M921">
        <v>1.4916666670000001</v>
      </c>
      <c r="N921" t="str">
        <f t="shared" si="14"/>
        <v>Low</v>
      </c>
      <c r="O921">
        <v>53</v>
      </c>
      <c r="P921">
        <v>77</v>
      </c>
    </row>
    <row r="922" spans="1:16" x14ac:dyDescent="0.3">
      <c r="A922" t="s">
        <v>2407</v>
      </c>
      <c r="B922">
        <v>94</v>
      </c>
      <c r="C922" t="s">
        <v>411</v>
      </c>
      <c r="D922" t="s">
        <v>569</v>
      </c>
      <c r="E922" t="s">
        <v>18</v>
      </c>
      <c r="F922" t="s">
        <v>160</v>
      </c>
      <c r="G922" t="s">
        <v>1487</v>
      </c>
      <c r="H922" t="s">
        <v>196</v>
      </c>
      <c r="I922" s="1">
        <v>16.489999999999998</v>
      </c>
      <c r="J922" t="s">
        <v>103</v>
      </c>
      <c r="K922">
        <v>16.489999999999998</v>
      </c>
      <c r="L922">
        <v>12</v>
      </c>
      <c r="M922">
        <v>1.3741666669999999</v>
      </c>
      <c r="N922" t="str">
        <f t="shared" si="14"/>
        <v>Low</v>
      </c>
      <c r="O922">
        <v>60</v>
      </c>
      <c r="P922">
        <v>78</v>
      </c>
    </row>
    <row r="923" spans="1:16" x14ac:dyDescent="0.3">
      <c r="A923" t="s">
        <v>2408</v>
      </c>
      <c r="B923">
        <v>94</v>
      </c>
      <c r="C923" t="s">
        <v>1212</v>
      </c>
      <c r="D923" t="s">
        <v>2409</v>
      </c>
      <c r="E923" t="s">
        <v>18</v>
      </c>
      <c r="F923" t="s">
        <v>2410</v>
      </c>
      <c r="G923" t="s">
        <v>1161</v>
      </c>
      <c r="H923" t="s">
        <v>2409</v>
      </c>
      <c r="I923" s="1">
        <v>14.95</v>
      </c>
      <c r="J923" t="s">
        <v>103</v>
      </c>
      <c r="K923">
        <v>14.95</v>
      </c>
      <c r="L923">
        <v>12</v>
      </c>
      <c r="M923">
        <v>1.245833333</v>
      </c>
      <c r="N923" t="str">
        <f t="shared" si="14"/>
        <v>Low</v>
      </c>
      <c r="O923">
        <v>54</v>
      </c>
      <c r="P923">
        <v>68</v>
      </c>
    </row>
    <row r="924" spans="1:16" x14ac:dyDescent="0.3">
      <c r="A924" t="s">
        <v>2411</v>
      </c>
      <c r="B924">
        <v>94</v>
      </c>
      <c r="C924" t="s">
        <v>2243</v>
      </c>
      <c r="D924" t="s">
        <v>290</v>
      </c>
      <c r="E924" t="s">
        <v>18</v>
      </c>
      <c r="F924" t="s">
        <v>1309</v>
      </c>
      <c r="G924" t="s">
        <v>2412</v>
      </c>
      <c r="H924" t="s">
        <v>21</v>
      </c>
      <c r="I924" s="1">
        <v>12.95</v>
      </c>
      <c r="J924" t="s">
        <v>284</v>
      </c>
      <c r="K924">
        <v>12.95</v>
      </c>
      <c r="L924">
        <v>6</v>
      </c>
      <c r="M924">
        <v>2.1583333329999999</v>
      </c>
      <c r="N924" t="str">
        <f t="shared" si="14"/>
        <v>Low</v>
      </c>
      <c r="O924">
        <v>53</v>
      </c>
      <c r="P924">
        <v>77</v>
      </c>
    </row>
    <row r="925" spans="1:16" x14ac:dyDescent="0.3">
      <c r="A925" t="s">
        <v>2413</v>
      </c>
      <c r="B925">
        <v>94</v>
      </c>
      <c r="C925" t="s">
        <v>2361</v>
      </c>
      <c r="D925" t="s">
        <v>1062</v>
      </c>
      <c r="E925" t="s">
        <v>18</v>
      </c>
      <c r="F925" t="s">
        <v>148</v>
      </c>
      <c r="G925" t="s">
        <v>2414</v>
      </c>
      <c r="H925" t="s">
        <v>21</v>
      </c>
      <c r="I925" s="1">
        <v>15</v>
      </c>
      <c r="J925" t="s">
        <v>22</v>
      </c>
      <c r="K925">
        <v>15</v>
      </c>
      <c r="L925">
        <v>8</v>
      </c>
      <c r="M925">
        <v>1.875</v>
      </c>
      <c r="N925" t="str">
        <f t="shared" si="14"/>
        <v>Low</v>
      </c>
      <c r="O925">
        <v>58</v>
      </c>
      <c r="P925">
        <v>80</v>
      </c>
    </row>
    <row r="926" spans="1:16" x14ac:dyDescent="0.3">
      <c r="A926" t="s">
        <v>2415</v>
      </c>
      <c r="B926">
        <v>94</v>
      </c>
      <c r="C926" t="s">
        <v>152</v>
      </c>
      <c r="D926" t="s">
        <v>385</v>
      </c>
      <c r="E926" t="s">
        <v>65</v>
      </c>
      <c r="F926" t="s">
        <v>2416</v>
      </c>
      <c r="G926" t="s">
        <v>2417</v>
      </c>
      <c r="H926" t="s">
        <v>385</v>
      </c>
      <c r="I926" t="s">
        <v>2418</v>
      </c>
      <c r="J926" t="s">
        <v>797</v>
      </c>
      <c r="K926">
        <v>490</v>
      </c>
      <c r="L926">
        <v>7.9366479129999998</v>
      </c>
      <c r="M926">
        <v>61.738911109999997</v>
      </c>
      <c r="N926" t="str">
        <f t="shared" si="14"/>
        <v>Medium</v>
      </c>
      <c r="O926">
        <v>61</v>
      </c>
      <c r="P926">
        <v>84</v>
      </c>
    </row>
    <row r="927" spans="1:16" x14ac:dyDescent="0.3">
      <c r="A927" t="s">
        <v>2419</v>
      </c>
      <c r="B927">
        <v>94</v>
      </c>
      <c r="C927" t="s">
        <v>1753</v>
      </c>
      <c r="D927" t="s">
        <v>2420</v>
      </c>
      <c r="E927" t="s">
        <v>18</v>
      </c>
      <c r="F927" t="s">
        <v>542</v>
      </c>
      <c r="G927" t="s">
        <v>535</v>
      </c>
      <c r="H927" t="s">
        <v>2421</v>
      </c>
      <c r="I927" s="1">
        <v>22</v>
      </c>
      <c r="J927" t="s">
        <v>103</v>
      </c>
      <c r="K927">
        <v>22</v>
      </c>
      <c r="L927">
        <v>12</v>
      </c>
      <c r="M927">
        <v>1.8333333329999999</v>
      </c>
      <c r="N927" t="str">
        <f t="shared" si="14"/>
        <v>Low</v>
      </c>
      <c r="O927">
        <v>56</v>
      </c>
      <c r="P927">
        <v>80</v>
      </c>
    </row>
    <row r="928" spans="1:16" x14ac:dyDescent="0.3">
      <c r="A928" t="s">
        <v>2422</v>
      </c>
      <c r="B928">
        <v>94</v>
      </c>
      <c r="C928" t="s">
        <v>687</v>
      </c>
      <c r="D928" t="s">
        <v>2423</v>
      </c>
      <c r="E928" t="s">
        <v>18</v>
      </c>
      <c r="F928" t="s">
        <v>2424</v>
      </c>
      <c r="G928" t="s">
        <v>313</v>
      </c>
      <c r="H928" t="s">
        <v>1473</v>
      </c>
      <c r="I928" s="1">
        <v>18.95</v>
      </c>
      <c r="J928" t="s">
        <v>103</v>
      </c>
      <c r="K928">
        <v>18.95</v>
      </c>
      <c r="L928">
        <v>12</v>
      </c>
      <c r="M928">
        <v>1.579166667</v>
      </c>
      <c r="N928" t="str">
        <f t="shared" si="14"/>
        <v>Low</v>
      </c>
      <c r="O928">
        <v>53</v>
      </c>
      <c r="P928">
        <v>78</v>
      </c>
    </row>
    <row r="929" spans="1:16" x14ac:dyDescent="0.3">
      <c r="A929" t="s">
        <v>2425</v>
      </c>
      <c r="B929">
        <v>94</v>
      </c>
      <c r="C929" t="s">
        <v>146</v>
      </c>
      <c r="D929" t="s">
        <v>770</v>
      </c>
      <c r="E929" t="s">
        <v>18</v>
      </c>
      <c r="F929" t="s">
        <v>70</v>
      </c>
      <c r="G929" t="s">
        <v>1433</v>
      </c>
      <c r="H929" t="s">
        <v>125</v>
      </c>
      <c r="I929" t="s">
        <v>163</v>
      </c>
      <c r="J929" t="s">
        <v>79</v>
      </c>
      <c r="K929">
        <v>550</v>
      </c>
      <c r="L929">
        <v>16</v>
      </c>
      <c r="M929">
        <v>34.375</v>
      </c>
      <c r="N929" t="str">
        <f t="shared" si="14"/>
        <v>Low</v>
      </c>
      <c r="O929">
        <v>56</v>
      </c>
      <c r="P929">
        <v>76</v>
      </c>
    </row>
    <row r="930" spans="1:16" x14ac:dyDescent="0.3">
      <c r="A930" t="s">
        <v>2426</v>
      </c>
      <c r="B930">
        <v>94</v>
      </c>
      <c r="C930" t="s">
        <v>2427</v>
      </c>
      <c r="D930" t="s">
        <v>967</v>
      </c>
      <c r="E930" t="s">
        <v>65</v>
      </c>
      <c r="F930" t="s">
        <v>408</v>
      </c>
      <c r="G930" t="s">
        <v>2428</v>
      </c>
      <c r="H930" t="s">
        <v>196</v>
      </c>
      <c r="I930" t="s">
        <v>2429</v>
      </c>
      <c r="J930" t="s">
        <v>164</v>
      </c>
      <c r="K930">
        <v>13000</v>
      </c>
      <c r="L930">
        <v>7.0547981450000004</v>
      </c>
      <c r="M930">
        <v>1842.7175</v>
      </c>
      <c r="N930" t="str">
        <f t="shared" si="14"/>
        <v>Very High</v>
      </c>
      <c r="O930">
        <v>60</v>
      </c>
      <c r="P930">
        <v>82</v>
      </c>
    </row>
    <row r="931" spans="1:16" x14ac:dyDescent="0.3">
      <c r="A931" t="s">
        <v>2430</v>
      </c>
      <c r="B931">
        <v>94</v>
      </c>
      <c r="C931" t="s">
        <v>1441</v>
      </c>
      <c r="D931" t="s">
        <v>2431</v>
      </c>
      <c r="E931" t="s">
        <v>18</v>
      </c>
      <c r="F931" t="s">
        <v>733</v>
      </c>
      <c r="G931" t="s">
        <v>2126</v>
      </c>
      <c r="H931" t="s">
        <v>628</v>
      </c>
      <c r="I931" s="1">
        <v>15.99</v>
      </c>
      <c r="J931" t="s">
        <v>103</v>
      </c>
      <c r="K931">
        <v>15.99</v>
      </c>
      <c r="L931">
        <v>12</v>
      </c>
      <c r="M931">
        <v>1.3325</v>
      </c>
      <c r="N931" t="str">
        <f t="shared" si="14"/>
        <v>Low</v>
      </c>
      <c r="O931">
        <v>53</v>
      </c>
      <c r="P931">
        <v>76</v>
      </c>
    </row>
    <row r="932" spans="1:16" x14ac:dyDescent="0.3">
      <c r="A932" t="s">
        <v>2432</v>
      </c>
      <c r="B932">
        <v>94</v>
      </c>
      <c r="C932" t="s">
        <v>1681</v>
      </c>
      <c r="D932" t="s">
        <v>2433</v>
      </c>
      <c r="E932" t="s">
        <v>18</v>
      </c>
      <c r="F932" t="s">
        <v>753</v>
      </c>
      <c r="G932" t="s">
        <v>1611</v>
      </c>
      <c r="H932" t="s">
        <v>1306</v>
      </c>
      <c r="I932" s="1">
        <v>12.95</v>
      </c>
      <c r="J932" t="s">
        <v>103</v>
      </c>
      <c r="K932">
        <v>12.95</v>
      </c>
      <c r="L932">
        <v>12</v>
      </c>
      <c r="M932">
        <v>1.079166667</v>
      </c>
      <c r="N932" t="str">
        <f t="shared" si="14"/>
        <v>Low</v>
      </c>
      <c r="O932">
        <v>55</v>
      </c>
      <c r="P932">
        <v>77</v>
      </c>
    </row>
    <row r="933" spans="1:16" x14ac:dyDescent="0.3">
      <c r="A933" t="s">
        <v>2434</v>
      </c>
      <c r="B933">
        <v>94</v>
      </c>
      <c r="C933" t="s">
        <v>1441</v>
      </c>
      <c r="D933" t="s">
        <v>2431</v>
      </c>
      <c r="E933" t="s">
        <v>18</v>
      </c>
      <c r="F933" t="s">
        <v>312</v>
      </c>
      <c r="G933" t="s">
        <v>2387</v>
      </c>
      <c r="H933" t="s">
        <v>628</v>
      </c>
      <c r="I933" s="1">
        <v>16.989999999999998</v>
      </c>
      <c r="J933" t="s">
        <v>103</v>
      </c>
      <c r="K933">
        <v>16.989999999999998</v>
      </c>
      <c r="L933">
        <v>12</v>
      </c>
      <c r="M933">
        <v>1.4158333329999999</v>
      </c>
      <c r="N933" t="str">
        <f t="shared" si="14"/>
        <v>Low</v>
      </c>
      <c r="O933">
        <v>54</v>
      </c>
      <c r="P933">
        <v>76</v>
      </c>
    </row>
    <row r="934" spans="1:16" x14ac:dyDescent="0.3">
      <c r="A934" t="s">
        <v>2435</v>
      </c>
      <c r="B934">
        <v>94</v>
      </c>
      <c r="C934" t="s">
        <v>1102</v>
      </c>
      <c r="D934" t="s">
        <v>25</v>
      </c>
      <c r="E934" t="s">
        <v>724</v>
      </c>
      <c r="F934" t="s">
        <v>2436</v>
      </c>
      <c r="G934" t="s">
        <v>2437</v>
      </c>
      <c r="H934" t="s">
        <v>28</v>
      </c>
      <c r="I934" s="1">
        <v>29.99</v>
      </c>
      <c r="J934" t="s">
        <v>103</v>
      </c>
      <c r="K934">
        <v>29.99</v>
      </c>
      <c r="L934">
        <v>12</v>
      </c>
      <c r="M934">
        <v>2.4991666669999999</v>
      </c>
      <c r="N934" t="str">
        <f t="shared" si="14"/>
        <v>Low</v>
      </c>
      <c r="O934">
        <v>34</v>
      </c>
      <c r="P934">
        <v>52</v>
      </c>
    </row>
    <row r="935" spans="1:16" x14ac:dyDescent="0.3">
      <c r="A935" t="s">
        <v>2438</v>
      </c>
      <c r="B935">
        <v>94</v>
      </c>
      <c r="C935" t="s">
        <v>24</v>
      </c>
      <c r="D935" t="s">
        <v>25</v>
      </c>
      <c r="E935" t="s">
        <v>18</v>
      </c>
      <c r="F935" t="s">
        <v>26</v>
      </c>
      <c r="G935" t="s">
        <v>719</v>
      </c>
      <c r="H935" t="s">
        <v>28</v>
      </c>
      <c r="I935" s="1">
        <v>50</v>
      </c>
      <c r="J935" t="s">
        <v>22</v>
      </c>
      <c r="K935">
        <v>50</v>
      </c>
      <c r="L935">
        <v>8</v>
      </c>
      <c r="M935">
        <v>6.25</v>
      </c>
      <c r="N935" t="str">
        <f t="shared" si="14"/>
        <v>Low</v>
      </c>
      <c r="O935">
        <v>54</v>
      </c>
      <c r="P935">
        <v>78</v>
      </c>
    </row>
    <row r="936" spans="1:16" x14ac:dyDescent="0.3">
      <c r="A936" t="s">
        <v>2439</v>
      </c>
      <c r="B936">
        <v>94</v>
      </c>
      <c r="C936" t="s">
        <v>16</v>
      </c>
      <c r="D936" t="s">
        <v>569</v>
      </c>
      <c r="E936" t="s">
        <v>18</v>
      </c>
      <c r="F936" t="s">
        <v>1639</v>
      </c>
      <c r="G936" t="s">
        <v>1024</v>
      </c>
      <c r="H936" t="s">
        <v>196</v>
      </c>
      <c r="I936" s="1">
        <v>18.5</v>
      </c>
      <c r="J936" t="s">
        <v>103</v>
      </c>
      <c r="K936">
        <v>18.5</v>
      </c>
      <c r="L936">
        <v>12</v>
      </c>
      <c r="M936">
        <v>1.5416666670000001</v>
      </c>
      <c r="N936" t="str">
        <f t="shared" si="14"/>
        <v>Low</v>
      </c>
      <c r="O936">
        <v>53</v>
      </c>
      <c r="P936">
        <v>75</v>
      </c>
    </row>
    <row r="937" spans="1:16" x14ac:dyDescent="0.3">
      <c r="A937" t="s">
        <v>2440</v>
      </c>
      <c r="B937">
        <v>94</v>
      </c>
      <c r="C937" t="s">
        <v>1600</v>
      </c>
      <c r="D937" t="s">
        <v>193</v>
      </c>
      <c r="E937" t="s">
        <v>18</v>
      </c>
      <c r="F937" t="s">
        <v>2441</v>
      </c>
      <c r="G937" t="s">
        <v>2414</v>
      </c>
      <c r="H937" t="s">
        <v>196</v>
      </c>
      <c r="I937" s="1">
        <v>15</v>
      </c>
      <c r="J937" t="s">
        <v>22</v>
      </c>
      <c r="K937">
        <v>15</v>
      </c>
      <c r="L937">
        <v>8</v>
      </c>
      <c r="M937">
        <v>1.875</v>
      </c>
      <c r="N937" t="str">
        <f t="shared" si="14"/>
        <v>Low</v>
      </c>
      <c r="O937">
        <v>50</v>
      </c>
      <c r="P937">
        <v>72</v>
      </c>
    </row>
    <row r="938" spans="1:16" x14ac:dyDescent="0.3">
      <c r="A938" t="s">
        <v>2442</v>
      </c>
      <c r="B938">
        <v>94</v>
      </c>
      <c r="C938" t="s">
        <v>16</v>
      </c>
      <c r="D938" t="s">
        <v>569</v>
      </c>
      <c r="E938" t="s">
        <v>18</v>
      </c>
      <c r="F938" t="s">
        <v>2062</v>
      </c>
      <c r="G938" t="s">
        <v>1057</v>
      </c>
      <c r="H938" t="s">
        <v>196</v>
      </c>
      <c r="I938" s="1">
        <v>17.25</v>
      </c>
      <c r="J938" t="s">
        <v>103</v>
      </c>
      <c r="K938">
        <v>17.25</v>
      </c>
      <c r="L938">
        <v>12</v>
      </c>
      <c r="M938">
        <v>1.4375</v>
      </c>
      <c r="N938" t="str">
        <f t="shared" si="14"/>
        <v>Low</v>
      </c>
      <c r="O938">
        <v>51</v>
      </c>
      <c r="P938">
        <v>73</v>
      </c>
    </row>
    <row r="939" spans="1:16" x14ac:dyDescent="0.3">
      <c r="A939" t="s">
        <v>2443</v>
      </c>
      <c r="B939">
        <v>94</v>
      </c>
      <c r="C939" t="s">
        <v>146</v>
      </c>
      <c r="D939" t="s">
        <v>111</v>
      </c>
      <c r="E939" t="s">
        <v>18</v>
      </c>
      <c r="F939" t="s">
        <v>127</v>
      </c>
      <c r="G939" t="s">
        <v>815</v>
      </c>
      <c r="H939" t="s">
        <v>113</v>
      </c>
      <c r="I939" t="s">
        <v>150</v>
      </c>
      <c r="J939" t="s">
        <v>22</v>
      </c>
      <c r="K939">
        <v>300</v>
      </c>
      <c r="L939">
        <v>8</v>
      </c>
      <c r="M939">
        <v>37.5</v>
      </c>
      <c r="N939" t="str">
        <f t="shared" si="14"/>
        <v>Low</v>
      </c>
      <c r="O939">
        <v>57</v>
      </c>
      <c r="P939">
        <v>79</v>
      </c>
    </row>
    <row r="940" spans="1:16" x14ac:dyDescent="0.3">
      <c r="A940" t="s">
        <v>2444</v>
      </c>
      <c r="B940">
        <v>94</v>
      </c>
      <c r="C940" t="s">
        <v>1747</v>
      </c>
      <c r="D940" t="s">
        <v>111</v>
      </c>
      <c r="E940" t="s">
        <v>18</v>
      </c>
      <c r="F940" t="s">
        <v>657</v>
      </c>
      <c r="G940" t="s">
        <v>112</v>
      </c>
      <c r="H940" t="s">
        <v>113</v>
      </c>
      <c r="I940" s="1">
        <v>18</v>
      </c>
      <c r="J940" t="s">
        <v>103</v>
      </c>
      <c r="K940">
        <v>18</v>
      </c>
      <c r="L940">
        <v>12</v>
      </c>
      <c r="M940">
        <v>1.5</v>
      </c>
      <c r="N940" t="str">
        <f t="shared" si="14"/>
        <v>Low</v>
      </c>
      <c r="O940">
        <v>55</v>
      </c>
      <c r="P940">
        <v>79</v>
      </c>
    </row>
    <row r="941" spans="1:16" x14ac:dyDescent="0.3">
      <c r="A941" t="s">
        <v>2445</v>
      </c>
      <c r="B941">
        <v>94</v>
      </c>
      <c r="C941" t="s">
        <v>1836</v>
      </c>
      <c r="D941" t="s">
        <v>2446</v>
      </c>
      <c r="E941" t="s">
        <v>18</v>
      </c>
      <c r="F941" t="s">
        <v>867</v>
      </c>
      <c r="G941" t="s">
        <v>2447</v>
      </c>
      <c r="H941" t="s">
        <v>2446</v>
      </c>
      <c r="I941" t="s">
        <v>2276</v>
      </c>
      <c r="J941" t="s">
        <v>103</v>
      </c>
      <c r="K941">
        <v>18</v>
      </c>
      <c r="L941">
        <v>12</v>
      </c>
      <c r="M941">
        <v>1.5</v>
      </c>
      <c r="N941" t="str">
        <f t="shared" si="14"/>
        <v>Low</v>
      </c>
      <c r="O941">
        <v>52</v>
      </c>
      <c r="P941">
        <v>74</v>
      </c>
    </row>
    <row r="942" spans="1:16" x14ac:dyDescent="0.3">
      <c r="A942" t="s">
        <v>2448</v>
      </c>
      <c r="B942">
        <v>94</v>
      </c>
      <c r="C942" t="s">
        <v>24</v>
      </c>
      <c r="D942" t="s">
        <v>1396</v>
      </c>
      <c r="E942" t="s">
        <v>18</v>
      </c>
      <c r="F942" t="s">
        <v>1071</v>
      </c>
      <c r="G942" t="s">
        <v>462</v>
      </c>
      <c r="H942" t="s">
        <v>673</v>
      </c>
      <c r="I942" s="1">
        <v>45</v>
      </c>
      <c r="J942" t="s">
        <v>22</v>
      </c>
      <c r="K942">
        <v>45</v>
      </c>
      <c r="L942">
        <v>8</v>
      </c>
      <c r="M942">
        <v>5.625</v>
      </c>
      <c r="N942" t="str">
        <f t="shared" si="14"/>
        <v>Low</v>
      </c>
      <c r="O942">
        <v>50</v>
      </c>
      <c r="P942">
        <v>76</v>
      </c>
    </row>
    <row r="943" spans="1:16" x14ac:dyDescent="0.3">
      <c r="A943" t="s">
        <v>2449</v>
      </c>
      <c r="B943">
        <v>94</v>
      </c>
      <c r="C943" t="s">
        <v>449</v>
      </c>
      <c r="D943" t="s">
        <v>565</v>
      </c>
      <c r="E943" t="s">
        <v>18</v>
      </c>
      <c r="F943" t="s">
        <v>627</v>
      </c>
      <c r="G943" t="s">
        <v>1067</v>
      </c>
      <c r="H943" t="s">
        <v>113</v>
      </c>
      <c r="I943" s="1">
        <v>16.75</v>
      </c>
      <c r="J943" t="s">
        <v>103</v>
      </c>
      <c r="K943">
        <v>16.75</v>
      </c>
      <c r="L943">
        <v>12</v>
      </c>
      <c r="M943">
        <v>1.3958333329999999</v>
      </c>
      <c r="N943" t="str">
        <f t="shared" si="14"/>
        <v>Low</v>
      </c>
      <c r="O943">
        <v>53</v>
      </c>
      <c r="P943">
        <v>81</v>
      </c>
    </row>
    <row r="944" spans="1:16" x14ac:dyDescent="0.3">
      <c r="A944" t="s">
        <v>2450</v>
      </c>
      <c r="B944">
        <v>94</v>
      </c>
      <c r="C944" t="s">
        <v>1836</v>
      </c>
      <c r="D944" t="s">
        <v>2451</v>
      </c>
      <c r="E944" t="s">
        <v>18</v>
      </c>
      <c r="F944" t="s">
        <v>1511</v>
      </c>
      <c r="G944" t="s">
        <v>2322</v>
      </c>
      <c r="H944" t="s">
        <v>113</v>
      </c>
      <c r="I944" t="s">
        <v>2324</v>
      </c>
      <c r="J944" t="s">
        <v>103</v>
      </c>
      <c r="K944">
        <v>21</v>
      </c>
      <c r="L944">
        <v>12</v>
      </c>
      <c r="M944">
        <v>1.75</v>
      </c>
      <c r="N944" t="str">
        <f t="shared" si="14"/>
        <v>Low</v>
      </c>
      <c r="O944">
        <v>54</v>
      </c>
      <c r="P944">
        <v>80</v>
      </c>
    </row>
    <row r="945" spans="1:16" x14ac:dyDescent="0.3">
      <c r="A945" t="s">
        <v>2452</v>
      </c>
      <c r="B945">
        <v>94</v>
      </c>
      <c r="C945" t="s">
        <v>2453</v>
      </c>
      <c r="D945" t="s">
        <v>537</v>
      </c>
      <c r="E945" t="s">
        <v>60</v>
      </c>
      <c r="F945" t="s">
        <v>2454</v>
      </c>
      <c r="G945" t="s">
        <v>118</v>
      </c>
      <c r="H945" t="s">
        <v>196</v>
      </c>
      <c r="I945" s="1">
        <v>16.5</v>
      </c>
      <c r="J945" t="s">
        <v>103</v>
      </c>
      <c r="K945">
        <v>16.5</v>
      </c>
      <c r="L945">
        <v>12</v>
      </c>
      <c r="M945">
        <v>1.375</v>
      </c>
      <c r="N945" t="str">
        <f t="shared" si="14"/>
        <v>Low</v>
      </c>
      <c r="O945">
        <v>48</v>
      </c>
      <c r="P945">
        <v>70</v>
      </c>
    </row>
    <row r="946" spans="1:16" x14ac:dyDescent="0.3">
      <c r="A946" t="s">
        <v>2455</v>
      </c>
      <c r="B946">
        <v>94</v>
      </c>
      <c r="C946" t="s">
        <v>16</v>
      </c>
      <c r="D946" t="s">
        <v>106</v>
      </c>
      <c r="E946" t="s">
        <v>18</v>
      </c>
      <c r="F946" t="s">
        <v>1014</v>
      </c>
      <c r="G946" t="s">
        <v>398</v>
      </c>
      <c r="H946" t="s">
        <v>106</v>
      </c>
      <c r="I946" s="1">
        <v>19.5</v>
      </c>
      <c r="J946" t="s">
        <v>103</v>
      </c>
      <c r="K946">
        <v>19.5</v>
      </c>
      <c r="L946">
        <v>12</v>
      </c>
      <c r="M946">
        <v>1.625</v>
      </c>
      <c r="N946" t="str">
        <f t="shared" si="14"/>
        <v>Low</v>
      </c>
      <c r="O946">
        <v>56</v>
      </c>
      <c r="P946">
        <v>75</v>
      </c>
    </row>
    <row r="947" spans="1:16" x14ac:dyDescent="0.3">
      <c r="A947" t="s">
        <v>2456</v>
      </c>
      <c r="B947">
        <v>94</v>
      </c>
      <c r="C947" t="s">
        <v>121</v>
      </c>
      <c r="D947" t="s">
        <v>286</v>
      </c>
      <c r="E947" t="s">
        <v>18</v>
      </c>
      <c r="F947" t="s">
        <v>867</v>
      </c>
      <c r="G947" t="s">
        <v>398</v>
      </c>
      <c r="H947" t="s">
        <v>113</v>
      </c>
      <c r="I947" s="1">
        <v>19.5</v>
      </c>
      <c r="J947" t="s">
        <v>103</v>
      </c>
      <c r="K947">
        <v>19.5</v>
      </c>
      <c r="L947">
        <v>12</v>
      </c>
      <c r="M947">
        <v>1.625</v>
      </c>
      <c r="N947" t="str">
        <f t="shared" si="14"/>
        <v>Low</v>
      </c>
      <c r="O947">
        <v>52</v>
      </c>
      <c r="P947">
        <v>74</v>
      </c>
    </row>
    <row r="948" spans="1:16" x14ac:dyDescent="0.3">
      <c r="A948" t="s">
        <v>2457</v>
      </c>
      <c r="B948">
        <v>94</v>
      </c>
      <c r="C948" t="s">
        <v>2458</v>
      </c>
      <c r="D948" t="s">
        <v>1208</v>
      </c>
      <c r="E948" t="s">
        <v>60</v>
      </c>
      <c r="F948" t="s">
        <v>2459</v>
      </c>
      <c r="G948" t="s">
        <v>2460</v>
      </c>
      <c r="H948" t="s">
        <v>196</v>
      </c>
      <c r="I948" t="s">
        <v>2461</v>
      </c>
      <c r="J948" t="s">
        <v>103</v>
      </c>
      <c r="K948">
        <v>17</v>
      </c>
      <c r="L948">
        <v>12</v>
      </c>
      <c r="M948">
        <v>1.4166666670000001</v>
      </c>
      <c r="N948" t="str">
        <f t="shared" si="14"/>
        <v>Low</v>
      </c>
      <c r="O948">
        <v>47</v>
      </c>
      <c r="P948">
        <v>72</v>
      </c>
    </row>
    <row r="949" spans="1:16" x14ac:dyDescent="0.3">
      <c r="A949" t="s">
        <v>2462</v>
      </c>
      <c r="B949">
        <v>94</v>
      </c>
      <c r="C949" t="s">
        <v>16</v>
      </c>
      <c r="D949" t="s">
        <v>286</v>
      </c>
      <c r="E949" t="s">
        <v>18</v>
      </c>
      <c r="F949" t="s">
        <v>304</v>
      </c>
      <c r="G949" t="s">
        <v>398</v>
      </c>
      <c r="H949" t="s">
        <v>113</v>
      </c>
      <c r="I949" s="1">
        <v>19.5</v>
      </c>
      <c r="J949" t="s">
        <v>103</v>
      </c>
      <c r="K949">
        <v>19.5</v>
      </c>
      <c r="L949">
        <v>12</v>
      </c>
      <c r="M949">
        <v>1.625</v>
      </c>
      <c r="N949" t="str">
        <f t="shared" si="14"/>
        <v>Low</v>
      </c>
      <c r="O949">
        <v>55</v>
      </c>
      <c r="P949">
        <v>75</v>
      </c>
    </row>
    <row r="950" spans="1:16" x14ac:dyDescent="0.3">
      <c r="A950" t="s">
        <v>2463</v>
      </c>
      <c r="B950">
        <v>94</v>
      </c>
      <c r="C950" t="s">
        <v>130</v>
      </c>
      <c r="D950" t="s">
        <v>2464</v>
      </c>
      <c r="E950" t="s">
        <v>18</v>
      </c>
      <c r="F950" t="s">
        <v>1480</v>
      </c>
      <c r="G950" t="s">
        <v>2465</v>
      </c>
      <c r="H950" t="s">
        <v>2464</v>
      </c>
      <c r="I950" t="s">
        <v>2466</v>
      </c>
      <c r="J950" t="s">
        <v>674</v>
      </c>
      <c r="K950">
        <v>158</v>
      </c>
      <c r="L950">
        <v>8.0071958940000005</v>
      </c>
      <c r="M950">
        <v>19.732251099999999</v>
      </c>
      <c r="N950" t="str">
        <f t="shared" si="14"/>
        <v>Low</v>
      </c>
      <c r="O950">
        <v>54</v>
      </c>
      <c r="P950">
        <v>77</v>
      </c>
    </row>
    <row r="951" spans="1:16" x14ac:dyDescent="0.3">
      <c r="A951" t="s">
        <v>2467</v>
      </c>
      <c r="B951">
        <v>94</v>
      </c>
      <c r="C951" t="s">
        <v>136</v>
      </c>
      <c r="D951" t="s">
        <v>286</v>
      </c>
      <c r="E951" t="s">
        <v>18</v>
      </c>
      <c r="F951" t="s">
        <v>148</v>
      </c>
      <c r="G951" t="s">
        <v>855</v>
      </c>
      <c r="H951" t="s">
        <v>113</v>
      </c>
      <c r="I951" s="1">
        <v>19.95</v>
      </c>
      <c r="J951" t="s">
        <v>103</v>
      </c>
      <c r="K951">
        <v>19.95</v>
      </c>
      <c r="L951">
        <v>12</v>
      </c>
      <c r="M951">
        <v>1.6625000000000001</v>
      </c>
      <c r="N951" t="str">
        <f t="shared" si="14"/>
        <v>Low</v>
      </c>
      <c r="O951">
        <v>58</v>
      </c>
      <c r="P951">
        <v>80</v>
      </c>
    </row>
    <row r="952" spans="1:16" x14ac:dyDescent="0.3">
      <c r="A952" t="s">
        <v>2468</v>
      </c>
      <c r="B952">
        <v>94</v>
      </c>
      <c r="C952" t="s">
        <v>105</v>
      </c>
      <c r="D952" t="s">
        <v>2469</v>
      </c>
      <c r="E952" t="s">
        <v>18</v>
      </c>
      <c r="F952" t="s">
        <v>95</v>
      </c>
      <c r="G952" t="s">
        <v>520</v>
      </c>
      <c r="H952" t="s">
        <v>512</v>
      </c>
      <c r="I952" s="1">
        <v>21</v>
      </c>
      <c r="J952" t="s">
        <v>103</v>
      </c>
      <c r="K952">
        <v>21</v>
      </c>
      <c r="L952">
        <v>12</v>
      </c>
      <c r="M952">
        <v>1.75</v>
      </c>
      <c r="N952" t="str">
        <f t="shared" si="14"/>
        <v>Low</v>
      </c>
      <c r="O952">
        <v>56</v>
      </c>
      <c r="P952">
        <v>78</v>
      </c>
    </row>
    <row r="953" spans="1:16" x14ac:dyDescent="0.3">
      <c r="A953" t="s">
        <v>2470</v>
      </c>
      <c r="B953">
        <v>94</v>
      </c>
      <c r="C953" t="s">
        <v>1729</v>
      </c>
      <c r="D953" t="s">
        <v>1141</v>
      </c>
      <c r="E953" t="s">
        <v>18</v>
      </c>
      <c r="F953" t="s">
        <v>269</v>
      </c>
      <c r="G953" t="s">
        <v>1730</v>
      </c>
      <c r="H953" t="s">
        <v>162</v>
      </c>
      <c r="I953" s="1">
        <v>16.25</v>
      </c>
      <c r="J953" t="s">
        <v>530</v>
      </c>
      <c r="K953">
        <v>16.25</v>
      </c>
      <c r="L953">
        <v>10</v>
      </c>
      <c r="M953">
        <v>1.625</v>
      </c>
      <c r="N953" t="str">
        <f t="shared" si="14"/>
        <v>Low</v>
      </c>
      <c r="O953">
        <v>56</v>
      </c>
      <c r="P953">
        <v>74</v>
      </c>
    </row>
    <row r="954" spans="1:16" x14ac:dyDescent="0.3">
      <c r="A954" t="s">
        <v>2471</v>
      </c>
      <c r="B954">
        <v>94</v>
      </c>
      <c r="C954" t="s">
        <v>146</v>
      </c>
      <c r="D954" t="s">
        <v>193</v>
      </c>
      <c r="E954" t="s">
        <v>18</v>
      </c>
      <c r="F954" t="s">
        <v>127</v>
      </c>
      <c r="G954" t="s">
        <v>815</v>
      </c>
      <c r="H954" t="s">
        <v>196</v>
      </c>
      <c r="I954" t="s">
        <v>150</v>
      </c>
      <c r="J954" t="s">
        <v>22</v>
      </c>
      <c r="K954">
        <v>300</v>
      </c>
      <c r="L954">
        <v>8</v>
      </c>
      <c r="M954">
        <v>37.5</v>
      </c>
      <c r="N954" t="str">
        <f t="shared" si="14"/>
        <v>Low</v>
      </c>
      <c r="O954">
        <v>57</v>
      </c>
      <c r="P954">
        <v>79</v>
      </c>
    </row>
    <row r="955" spans="1:16" x14ac:dyDescent="0.3">
      <c r="A955" t="s">
        <v>2472</v>
      </c>
      <c r="B955">
        <v>94</v>
      </c>
      <c r="C955" t="s">
        <v>16</v>
      </c>
      <c r="D955" t="s">
        <v>2230</v>
      </c>
      <c r="E955" t="s">
        <v>18</v>
      </c>
      <c r="F955" t="s">
        <v>2236</v>
      </c>
      <c r="G955" t="s">
        <v>1084</v>
      </c>
      <c r="H955" t="s">
        <v>385</v>
      </c>
      <c r="I955" s="1">
        <v>17.899999999999999</v>
      </c>
      <c r="J955" t="s">
        <v>103</v>
      </c>
      <c r="K955">
        <v>17.899999999999999</v>
      </c>
      <c r="L955">
        <v>12</v>
      </c>
      <c r="M955">
        <v>1.4916666670000001</v>
      </c>
      <c r="N955" t="str">
        <f t="shared" si="14"/>
        <v>Low</v>
      </c>
      <c r="O955">
        <v>54</v>
      </c>
      <c r="P955">
        <v>75</v>
      </c>
    </row>
    <row r="956" spans="1:16" x14ac:dyDescent="0.3">
      <c r="A956" t="s">
        <v>2473</v>
      </c>
      <c r="B956">
        <v>94</v>
      </c>
      <c r="C956" t="s">
        <v>105</v>
      </c>
      <c r="D956" t="s">
        <v>1768</v>
      </c>
      <c r="E956" t="s">
        <v>18</v>
      </c>
      <c r="F956" t="s">
        <v>736</v>
      </c>
      <c r="G956" t="s">
        <v>624</v>
      </c>
      <c r="H956" t="s">
        <v>512</v>
      </c>
      <c r="I956" s="1">
        <v>51</v>
      </c>
      <c r="J956" t="s">
        <v>22</v>
      </c>
      <c r="K956">
        <v>51</v>
      </c>
      <c r="L956">
        <v>8</v>
      </c>
      <c r="M956">
        <v>6.375</v>
      </c>
      <c r="N956" t="str">
        <f t="shared" si="14"/>
        <v>Low</v>
      </c>
      <c r="O956">
        <v>56</v>
      </c>
      <c r="P956">
        <v>82</v>
      </c>
    </row>
    <row r="957" spans="1:16" x14ac:dyDescent="0.3">
      <c r="A957" t="s">
        <v>2474</v>
      </c>
      <c r="B957">
        <v>94</v>
      </c>
      <c r="C957" t="s">
        <v>24</v>
      </c>
      <c r="D957" t="s">
        <v>111</v>
      </c>
      <c r="E957" t="s">
        <v>18</v>
      </c>
      <c r="F957" t="s">
        <v>70</v>
      </c>
      <c r="G957" t="s">
        <v>112</v>
      </c>
      <c r="H957" t="s">
        <v>113</v>
      </c>
      <c r="I957" s="1">
        <v>18</v>
      </c>
      <c r="J957" t="s">
        <v>103</v>
      </c>
      <c r="K957">
        <v>18</v>
      </c>
      <c r="L957">
        <v>12</v>
      </c>
      <c r="M957">
        <v>1.5</v>
      </c>
      <c r="N957" t="str">
        <f t="shared" si="14"/>
        <v>Low</v>
      </c>
      <c r="O957">
        <v>56</v>
      </c>
      <c r="P957">
        <v>76</v>
      </c>
    </row>
    <row r="958" spans="1:16" x14ac:dyDescent="0.3">
      <c r="A958" t="s">
        <v>2475</v>
      </c>
      <c r="B958">
        <v>94</v>
      </c>
      <c r="C958" t="s">
        <v>105</v>
      </c>
      <c r="D958" t="s">
        <v>106</v>
      </c>
      <c r="E958" t="s">
        <v>18</v>
      </c>
      <c r="F958" t="s">
        <v>937</v>
      </c>
      <c r="G958" t="s">
        <v>1248</v>
      </c>
      <c r="H958" t="s">
        <v>106</v>
      </c>
      <c r="I958" s="1">
        <v>26</v>
      </c>
      <c r="J958" t="s">
        <v>103</v>
      </c>
      <c r="K958">
        <v>26</v>
      </c>
      <c r="L958">
        <v>12</v>
      </c>
      <c r="M958">
        <v>2.1666666669999999</v>
      </c>
      <c r="N958" t="str">
        <f t="shared" si="14"/>
        <v>Low</v>
      </c>
      <c r="O958">
        <v>52</v>
      </c>
      <c r="P958">
        <v>76</v>
      </c>
    </row>
    <row r="959" spans="1:16" x14ac:dyDescent="0.3">
      <c r="A959" t="s">
        <v>2476</v>
      </c>
      <c r="B959">
        <v>94</v>
      </c>
      <c r="C959" t="s">
        <v>318</v>
      </c>
      <c r="D959" t="s">
        <v>2477</v>
      </c>
      <c r="E959" t="s">
        <v>18</v>
      </c>
      <c r="F959" t="s">
        <v>2066</v>
      </c>
      <c r="G959" t="s">
        <v>815</v>
      </c>
      <c r="H959" t="s">
        <v>2477</v>
      </c>
      <c r="I959" t="s">
        <v>150</v>
      </c>
      <c r="J959" t="s">
        <v>22</v>
      </c>
      <c r="K959">
        <v>300</v>
      </c>
      <c r="L959">
        <v>8</v>
      </c>
      <c r="M959">
        <v>37.5</v>
      </c>
      <c r="N959" t="str">
        <f t="shared" si="14"/>
        <v>Low</v>
      </c>
      <c r="O959">
        <v>55</v>
      </c>
      <c r="P959">
        <v>72</v>
      </c>
    </row>
    <row r="960" spans="1:16" x14ac:dyDescent="0.3">
      <c r="A960" t="s">
        <v>2478</v>
      </c>
      <c r="B960">
        <v>94</v>
      </c>
      <c r="C960" t="s">
        <v>540</v>
      </c>
      <c r="D960" t="s">
        <v>2479</v>
      </c>
      <c r="E960" t="s">
        <v>18</v>
      </c>
      <c r="F960" t="s">
        <v>470</v>
      </c>
      <c r="G960" t="s">
        <v>2480</v>
      </c>
      <c r="H960" t="s">
        <v>28</v>
      </c>
      <c r="I960" s="1">
        <v>54</v>
      </c>
      <c r="J960" t="s">
        <v>103</v>
      </c>
      <c r="K960">
        <v>54</v>
      </c>
      <c r="L960">
        <v>12</v>
      </c>
      <c r="M960">
        <v>4.5</v>
      </c>
      <c r="N960" t="str">
        <f t="shared" si="14"/>
        <v>Low</v>
      </c>
      <c r="O960">
        <v>56</v>
      </c>
      <c r="P960">
        <v>84</v>
      </c>
    </row>
    <row r="961" spans="1:16" x14ac:dyDescent="0.3">
      <c r="A961" t="s">
        <v>2481</v>
      </c>
      <c r="B961">
        <v>94</v>
      </c>
      <c r="C961" t="s">
        <v>146</v>
      </c>
      <c r="D961" t="s">
        <v>25</v>
      </c>
      <c r="E961" t="s">
        <v>18</v>
      </c>
      <c r="F961" t="s">
        <v>148</v>
      </c>
      <c r="G961" t="s">
        <v>763</v>
      </c>
      <c r="H961" t="s">
        <v>28</v>
      </c>
      <c r="I961" t="s">
        <v>764</v>
      </c>
      <c r="J961" t="s">
        <v>22</v>
      </c>
      <c r="K961">
        <v>950</v>
      </c>
      <c r="L961">
        <v>8</v>
      </c>
      <c r="M961">
        <v>118.75</v>
      </c>
      <c r="N961" t="str">
        <f t="shared" si="14"/>
        <v>Medium</v>
      </c>
      <c r="O961">
        <v>58</v>
      </c>
      <c r="P961">
        <v>80</v>
      </c>
    </row>
    <row r="962" spans="1:16" x14ac:dyDescent="0.3">
      <c r="A962" t="s">
        <v>1002</v>
      </c>
      <c r="B962">
        <v>94</v>
      </c>
      <c r="C962" t="s">
        <v>105</v>
      </c>
      <c r="D962" t="s">
        <v>541</v>
      </c>
      <c r="E962" t="s">
        <v>18</v>
      </c>
      <c r="F962" t="s">
        <v>26</v>
      </c>
      <c r="G962" t="s">
        <v>462</v>
      </c>
      <c r="H962" t="s">
        <v>91</v>
      </c>
      <c r="I962" s="1">
        <v>45</v>
      </c>
      <c r="J962" t="s">
        <v>22</v>
      </c>
      <c r="K962">
        <v>45</v>
      </c>
      <c r="L962">
        <v>8</v>
      </c>
      <c r="M962">
        <v>5.625</v>
      </c>
      <c r="N962" t="str">
        <f t="shared" si="14"/>
        <v>Low</v>
      </c>
      <c r="O962">
        <v>54</v>
      </c>
      <c r="P962">
        <v>78</v>
      </c>
    </row>
    <row r="963" spans="1:16" x14ac:dyDescent="0.3">
      <c r="A963" t="s">
        <v>2482</v>
      </c>
      <c r="B963">
        <v>94</v>
      </c>
      <c r="C963" t="s">
        <v>2483</v>
      </c>
      <c r="D963" t="s">
        <v>1304</v>
      </c>
      <c r="E963" t="s">
        <v>18</v>
      </c>
      <c r="F963" t="s">
        <v>137</v>
      </c>
      <c r="G963" t="s">
        <v>2484</v>
      </c>
      <c r="H963" t="s">
        <v>1306</v>
      </c>
      <c r="I963" s="1">
        <v>24</v>
      </c>
      <c r="J963" t="s">
        <v>284</v>
      </c>
      <c r="K963">
        <v>24</v>
      </c>
      <c r="L963">
        <v>6</v>
      </c>
      <c r="M963">
        <v>4</v>
      </c>
      <c r="N963" t="str">
        <f t="shared" ref="N963:N1026" si="15">IF(M963&lt;50,"Low",IF(M963&lt;150,"Medium",IF(M963&lt;1000,"High","Very High")))</f>
        <v>Low</v>
      </c>
      <c r="O963">
        <v>54</v>
      </c>
      <c r="P963">
        <v>74</v>
      </c>
    </row>
    <row r="964" spans="1:16" x14ac:dyDescent="0.3">
      <c r="A964" t="s">
        <v>2485</v>
      </c>
      <c r="B964">
        <v>94</v>
      </c>
      <c r="C964" t="s">
        <v>411</v>
      </c>
      <c r="D964" t="s">
        <v>2486</v>
      </c>
      <c r="E964" t="s">
        <v>18</v>
      </c>
      <c r="F964" t="s">
        <v>312</v>
      </c>
      <c r="G964" t="s">
        <v>2387</v>
      </c>
      <c r="H964" t="s">
        <v>2486</v>
      </c>
      <c r="I964" s="1">
        <v>16.989999999999998</v>
      </c>
      <c r="J964" t="s">
        <v>103</v>
      </c>
      <c r="K964">
        <v>16.989999999999998</v>
      </c>
      <c r="L964">
        <v>12</v>
      </c>
      <c r="M964">
        <v>1.4158333329999999</v>
      </c>
      <c r="N964" t="str">
        <f t="shared" si="15"/>
        <v>Low</v>
      </c>
      <c r="O964">
        <v>54</v>
      </c>
      <c r="P964">
        <v>76</v>
      </c>
    </row>
    <row r="965" spans="1:16" x14ac:dyDescent="0.3">
      <c r="A965" t="s">
        <v>2487</v>
      </c>
      <c r="B965">
        <v>94</v>
      </c>
      <c r="C965" t="s">
        <v>354</v>
      </c>
      <c r="D965" t="s">
        <v>187</v>
      </c>
      <c r="E965" t="s">
        <v>65</v>
      </c>
      <c r="F965" t="s">
        <v>506</v>
      </c>
      <c r="G965" t="s">
        <v>2488</v>
      </c>
      <c r="H965" t="s">
        <v>21</v>
      </c>
      <c r="I965" s="1">
        <v>29.99</v>
      </c>
      <c r="J965" t="s">
        <v>22</v>
      </c>
      <c r="K965">
        <v>29.99</v>
      </c>
      <c r="L965">
        <v>8</v>
      </c>
      <c r="M965">
        <v>3.7487499999999998</v>
      </c>
      <c r="N965" t="str">
        <f t="shared" si="15"/>
        <v>Low</v>
      </c>
      <c r="O965">
        <v>62</v>
      </c>
      <c r="P965">
        <v>82</v>
      </c>
    </row>
    <row r="966" spans="1:16" x14ac:dyDescent="0.3">
      <c r="A966" t="s">
        <v>2489</v>
      </c>
      <c r="B966">
        <v>94</v>
      </c>
      <c r="C966" t="s">
        <v>979</v>
      </c>
      <c r="D966" t="s">
        <v>237</v>
      </c>
      <c r="E966" t="s">
        <v>65</v>
      </c>
      <c r="F966" t="s">
        <v>2490</v>
      </c>
      <c r="G966" t="s">
        <v>2491</v>
      </c>
      <c r="H966" t="s">
        <v>240</v>
      </c>
      <c r="I966" t="s">
        <v>2285</v>
      </c>
      <c r="J966" t="s">
        <v>674</v>
      </c>
      <c r="K966">
        <v>600</v>
      </c>
      <c r="L966">
        <v>8.0071958940000005</v>
      </c>
      <c r="M966">
        <v>74.932599120000006</v>
      </c>
      <c r="N966" t="str">
        <f t="shared" si="15"/>
        <v>Medium</v>
      </c>
      <c r="O966">
        <v>66</v>
      </c>
      <c r="P966">
        <v>99</v>
      </c>
    </row>
    <row r="967" spans="1:16" x14ac:dyDescent="0.3">
      <c r="A967" t="s">
        <v>2492</v>
      </c>
      <c r="B967">
        <v>94</v>
      </c>
      <c r="C967" t="s">
        <v>146</v>
      </c>
      <c r="D967" t="s">
        <v>749</v>
      </c>
      <c r="E967" t="s">
        <v>18</v>
      </c>
      <c r="F967" t="s">
        <v>2493</v>
      </c>
      <c r="G967" t="s">
        <v>2358</v>
      </c>
      <c r="H967" t="s">
        <v>750</v>
      </c>
      <c r="I967" t="s">
        <v>379</v>
      </c>
      <c r="J967" t="s">
        <v>79</v>
      </c>
      <c r="K967">
        <v>500</v>
      </c>
      <c r="L967">
        <v>16</v>
      </c>
      <c r="M967">
        <v>31.25</v>
      </c>
      <c r="N967" t="str">
        <f t="shared" si="15"/>
        <v>Low</v>
      </c>
      <c r="O967">
        <v>51</v>
      </c>
      <c r="P967">
        <v>72</v>
      </c>
    </row>
    <row r="968" spans="1:16" x14ac:dyDescent="0.3">
      <c r="A968" t="s">
        <v>2494</v>
      </c>
      <c r="B968">
        <v>94</v>
      </c>
      <c r="C968" t="s">
        <v>2495</v>
      </c>
      <c r="D968" t="s">
        <v>237</v>
      </c>
      <c r="E968" t="s">
        <v>65</v>
      </c>
      <c r="F968" t="s">
        <v>2496</v>
      </c>
      <c r="G968" t="s">
        <v>2497</v>
      </c>
      <c r="H968" t="s">
        <v>240</v>
      </c>
      <c r="I968" s="1">
        <v>15.99</v>
      </c>
      <c r="J968" t="s">
        <v>2498</v>
      </c>
      <c r="K968">
        <v>15.99</v>
      </c>
      <c r="L968">
        <v>12</v>
      </c>
      <c r="M968">
        <v>1.3325</v>
      </c>
      <c r="N968" t="str">
        <f t="shared" si="15"/>
        <v>Low</v>
      </c>
      <c r="O968">
        <v>59</v>
      </c>
      <c r="P968">
        <v>89</v>
      </c>
    </row>
    <row r="969" spans="1:16" x14ac:dyDescent="0.3">
      <c r="A969" t="s">
        <v>2499</v>
      </c>
      <c r="B969">
        <v>94</v>
      </c>
      <c r="C969" t="s">
        <v>1670</v>
      </c>
      <c r="D969" t="s">
        <v>2500</v>
      </c>
      <c r="E969" t="s">
        <v>18</v>
      </c>
      <c r="F969" t="s">
        <v>668</v>
      </c>
      <c r="G969" t="s">
        <v>2139</v>
      </c>
      <c r="H969" t="s">
        <v>1446</v>
      </c>
      <c r="I969" s="1">
        <v>14.75</v>
      </c>
      <c r="J969" t="s">
        <v>103</v>
      </c>
      <c r="K969">
        <v>14.75</v>
      </c>
      <c r="L969">
        <v>12</v>
      </c>
      <c r="M969">
        <v>1.2291666670000001</v>
      </c>
      <c r="N969" t="str">
        <f t="shared" si="15"/>
        <v>Low</v>
      </c>
      <c r="O969">
        <v>58</v>
      </c>
      <c r="P969">
        <v>82</v>
      </c>
    </row>
    <row r="970" spans="1:16" x14ac:dyDescent="0.3">
      <c r="A970" t="s">
        <v>2501</v>
      </c>
      <c r="B970">
        <v>94</v>
      </c>
      <c r="C970" t="s">
        <v>54</v>
      </c>
      <c r="D970" t="s">
        <v>25</v>
      </c>
      <c r="E970" t="s">
        <v>18</v>
      </c>
      <c r="F970" t="s">
        <v>2502</v>
      </c>
      <c r="G970" t="s">
        <v>2503</v>
      </c>
      <c r="H970" t="s">
        <v>28</v>
      </c>
      <c r="I970" s="1">
        <v>67.400000000000006</v>
      </c>
      <c r="J970" t="s">
        <v>22</v>
      </c>
      <c r="K970">
        <v>67.400000000000006</v>
      </c>
      <c r="L970">
        <v>8</v>
      </c>
      <c r="M970">
        <v>8.4250000000000007</v>
      </c>
      <c r="N970" t="str">
        <f t="shared" si="15"/>
        <v>Low</v>
      </c>
      <c r="O970">
        <v>54</v>
      </c>
      <c r="P970">
        <v>71</v>
      </c>
    </row>
    <row r="971" spans="1:16" x14ac:dyDescent="0.3">
      <c r="A971" t="s">
        <v>2504</v>
      </c>
      <c r="B971">
        <v>94</v>
      </c>
      <c r="C971" t="s">
        <v>687</v>
      </c>
      <c r="D971" t="s">
        <v>237</v>
      </c>
      <c r="E971" t="s">
        <v>18</v>
      </c>
      <c r="F971" t="s">
        <v>1629</v>
      </c>
      <c r="G971" t="s">
        <v>1161</v>
      </c>
      <c r="H971" t="s">
        <v>240</v>
      </c>
      <c r="I971" s="1">
        <v>14.95</v>
      </c>
      <c r="J971" t="s">
        <v>103</v>
      </c>
      <c r="K971">
        <v>14.95</v>
      </c>
      <c r="L971">
        <v>12</v>
      </c>
      <c r="M971">
        <v>1.245833333</v>
      </c>
      <c r="N971" t="str">
        <f t="shared" si="15"/>
        <v>Low</v>
      </c>
      <c r="O971">
        <v>53</v>
      </c>
      <c r="P971">
        <v>69</v>
      </c>
    </row>
    <row r="972" spans="1:16" x14ac:dyDescent="0.3">
      <c r="A972" t="s">
        <v>2505</v>
      </c>
      <c r="B972">
        <v>94</v>
      </c>
      <c r="C972" t="s">
        <v>2506</v>
      </c>
      <c r="D972" t="s">
        <v>237</v>
      </c>
      <c r="E972" t="s">
        <v>18</v>
      </c>
      <c r="F972" t="s">
        <v>2315</v>
      </c>
      <c r="G972" t="s">
        <v>2507</v>
      </c>
      <c r="H972" t="s">
        <v>240</v>
      </c>
      <c r="I972" s="1">
        <v>17.5</v>
      </c>
      <c r="J972" t="s">
        <v>79</v>
      </c>
      <c r="K972">
        <v>17.5</v>
      </c>
      <c r="L972">
        <v>16</v>
      </c>
      <c r="M972">
        <v>1.09375</v>
      </c>
      <c r="N972" t="str">
        <f t="shared" si="15"/>
        <v>Low</v>
      </c>
      <c r="O972">
        <v>54</v>
      </c>
      <c r="P972">
        <v>73</v>
      </c>
    </row>
    <row r="973" spans="1:16" x14ac:dyDescent="0.3">
      <c r="A973" t="s">
        <v>2508</v>
      </c>
      <c r="B973">
        <v>94</v>
      </c>
      <c r="C973" t="s">
        <v>130</v>
      </c>
      <c r="D973" t="s">
        <v>75</v>
      </c>
      <c r="E973" t="s">
        <v>18</v>
      </c>
      <c r="F973" t="s">
        <v>304</v>
      </c>
      <c r="G973" t="s">
        <v>2509</v>
      </c>
      <c r="H973" t="s">
        <v>78</v>
      </c>
      <c r="I973" s="1">
        <v>40</v>
      </c>
      <c r="J973" t="s">
        <v>134</v>
      </c>
      <c r="K973">
        <v>40</v>
      </c>
      <c r="L973">
        <v>3.5273990720000001</v>
      </c>
      <c r="M973">
        <v>11.3398</v>
      </c>
      <c r="N973" t="str">
        <f t="shared" si="15"/>
        <v>Low</v>
      </c>
      <c r="O973">
        <v>55</v>
      </c>
      <c r="P973">
        <v>75</v>
      </c>
    </row>
    <row r="974" spans="1:16" x14ac:dyDescent="0.3">
      <c r="A974" t="s">
        <v>2510</v>
      </c>
      <c r="B974">
        <v>94</v>
      </c>
      <c r="C974" t="s">
        <v>166</v>
      </c>
      <c r="D974" t="s">
        <v>237</v>
      </c>
      <c r="E974" t="s">
        <v>65</v>
      </c>
      <c r="F974" t="s">
        <v>511</v>
      </c>
      <c r="G974" t="s">
        <v>2511</v>
      </c>
      <c r="H974" t="s">
        <v>240</v>
      </c>
      <c r="I974" t="s">
        <v>2512</v>
      </c>
      <c r="J974" t="s">
        <v>22</v>
      </c>
      <c r="K974">
        <v>400</v>
      </c>
      <c r="L974">
        <v>8</v>
      </c>
      <c r="M974">
        <v>50</v>
      </c>
      <c r="N974" t="str">
        <f t="shared" si="15"/>
        <v>Medium</v>
      </c>
      <c r="O974">
        <v>61</v>
      </c>
      <c r="P974">
        <v>81</v>
      </c>
    </row>
    <row r="975" spans="1:16" x14ac:dyDescent="0.3">
      <c r="A975" t="s">
        <v>2513</v>
      </c>
      <c r="B975">
        <v>94</v>
      </c>
      <c r="C975" t="s">
        <v>166</v>
      </c>
      <c r="D975" t="s">
        <v>2514</v>
      </c>
      <c r="E975" t="s">
        <v>18</v>
      </c>
      <c r="F975" t="s">
        <v>41</v>
      </c>
      <c r="G975" t="s">
        <v>2515</v>
      </c>
      <c r="H975" t="s">
        <v>2514</v>
      </c>
      <c r="I975" t="s">
        <v>2516</v>
      </c>
      <c r="J975" t="s">
        <v>22</v>
      </c>
      <c r="K975">
        <v>500</v>
      </c>
      <c r="L975">
        <v>8</v>
      </c>
      <c r="M975">
        <v>62.5</v>
      </c>
      <c r="N975" t="str">
        <f t="shared" si="15"/>
        <v>Medium</v>
      </c>
      <c r="O975">
        <v>58</v>
      </c>
      <c r="P975">
        <v>76</v>
      </c>
    </row>
    <row r="976" spans="1:16" x14ac:dyDescent="0.3">
      <c r="A976" t="s">
        <v>2517</v>
      </c>
      <c r="B976">
        <v>94</v>
      </c>
      <c r="C976" t="s">
        <v>495</v>
      </c>
      <c r="D976" t="s">
        <v>2518</v>
      </c>
      <c r="E976" t="s">
        <v>60</v>
      </c>
      <c r="F976" t="s">
        <v>2519</v>
      </c>
      <c r="G976" t="s">
        <v>112</v>
      </c>
      <c r="H976" t="s">
        <v>551</v>
      </c>
      <c r="I976" s="1">
        <v>18</v>
      </c>
      <c r="J976" t="s">
        <v>103</v>
      </c>
      <c r="K976">
        <v>18</v>
      </c>
      <c r="L976">
        <v>12</v>
      </c>
      <c r="M976">
        <v>1.5</v>
      </c>
      <c r="N976" t="str">
        <f t="shared" si="15"/>
        <v>Low</v>
      </c>
      <c r="O976">
        <v>53</v>
      </c>
      <c r="P976">
        <v>63</v>
      </c>
    </row>
    <row r="977" spans="1:16" x14ac:dyDescent="0.3">
      <c r="A977" t="s">
        <v>1264</v>
      </c>
      <c r="B977">
        <v>94</v>
      </c>
      <c r="C977" t="s">
        <v>16</v>
      </c>
      <c r="D977" t="s">
        <v>1131</v>
      </c>
      <c r="E977" t="s">
        <v>18</v>
      </c>
      <c r="F977" t="s">
        <v>2130</v>
      </c>
      <c r="G977" t="s">
        <v>2071</v>
      </c>
      <c r="H977" t="s">
        <v>240</v>
      </c>
      <c r="I977" s="1">
        <v>14.99</v>
      </c>
      <c r="J977" t="s">
        <v>103</v>
      </c>
      <c r="K977">
        <v>14.99</v>
      </c>
      <c r="L977">
        <v>12</v>
      </c>
      <c r="M977">
        <v>1.2491666669999999</v>
      </c>
      <c r="N977" t="str">
        <f t="shared" si="15"/>
        <v>Low</v>
      </c>
      <c r="O977">
        <v>56</v>
      </c>
      <c r="P977">
        <v>73</v>
      </c>
    </row>
    <row r="978" spans="1:16" x14ac:dyDescent="0.3">
      <c r="A978" t="s">
        <v>2520</v>
      </c>
      <c r="B978">
        <v>94</v>
      </c>
      <c r="C978" t="s">
        <v>1069</v>
      </c>
      <c r="D978" t="s">
        <v>2521</v>
      </c>
      <c r="E978" t="s">
        <v>18</v>
      </c>
      <c r="F978" t="s">
        <v>2522</v>
      </c>
      <c r="G978" t="s">
        <v>2523</v>
      </c>
      <c r="H978" t="s">
        <v>1025</v>
      </c>
      <c r="I978" s="1">
        <v>16.2</v>
      </c>
      <c r="J978" t="s">
        <v>103</v>
      </c>
      <c r="K978">
        <v>16.2</v>
      </c>
      <c r="L978">
        <v>12</v>
      </c>
      <c r="M978">
        <v>1.35</v>
      </c>
      <c r="N978" t="str">
        <f t="shared" si="15"/>
        <v>Low</v>
      </c>
      <c r="O978">
        <v>59</v>
      </c>
      <c r="P978">
        <v>69</v>
      </c>
    </row>
    <row r="979" spans="1:16" x14ac:dyDescent="0.3">
      <c r="A979" t="s">
        <v>2524</v>
      </c>
      <c r="B979">
        <v>94</v>
      </c>
      <c r="C979" t="s">
        <v>16</v>
      </c>
      <c r="D979" t="s">
        <v>1089</v>
      </c>
      <c r="E979" t="s">
        <v>724</v>
      </c>
      <c r="F979" t="s">
        <v>2525</v>
      </c>
      <c r="G979" t="s">
        <v>2369</v>
      </c>
      <c r="H979" t="s">
        <v>1089</v>
      </c>
      <c r="I979" s="1">
        <v>13.99</v>
      </c>
      <c r="J979" t="s">
        <v>103</v>
      </c>
      <c r="K979">
        <v>13.99</v>
      </c>
      <c r="L979">
        <v>12</v>
      </c>
      <c r="M979">
        <v>1.1658333329999999</v>
      </c>
      <c r="N979" t="str">
        <f t="shared" si="15"/>
        <v>Low</v>
      </c>
      <c r="O979">
        <v>46</v>
      </c>
      <c r="P979">
        <v>55</v>
      </c>
    </row>
    <row r="980" spans="1:16" x14ac:dyDescent="0.3">
      <c r="A980" t="s">
        <v>2526</v>
      </c>
      <c r="B980">
        <v>94</v>
      </c>
      <c r="C980" t="s">
        <v>115</v>
      </c>
      <c r="D980" t="s">
        <v>2527</v>
      </c>
      <c r="E980" t="s">
        <v>18</v>
      </c>
      <c r="F980" t="s">
        <v>2528</v>
      </c>
      <c r="G980" t="s">
        <v>520</v>
      </c>
      <c r="H980" t="s">
        <v>458</v>
      </c>
      <c r="I980" s="1">
        <v>21</v>
      </c>
      <c r="J980" t="s">
        <v>103</v>
      </c>
      <c r="K980">
        <v>21</v>
      </c>
      <c r="L980">
        <v>12</v>
      </c>
      <c r="M980">
        <v>1.75</v>
      </c>
      <c r="N980" t="str">
        <f t="shared" si="15"/>
        <v>Low</v>
      </c>
      <c r="O980">
        <v>57</v>
      </c>
      <c r="P980">
        <v>72</v>
      </c>
    </row>
    <row r="981" spans="1:16" x14ac:dyDescent="0.3">
      <c r="A981" t="s">
        <v>2529</v>
      </c>
      <c r="B981">
        <v>94</v>
      </c>
      <c r="C981" t="s">
        <v>16</v>
      </c>
      <c r="D981" t="s">
        <v>237</v>
      </c>
      <c r="E981" t="s">
        <v>18</v>
      </c>
      <c r="F981" t="s">
        <v>95</v>
      </c>
      <c r="G981" t="s">
        <v>2071</v>
      </c>
      <c r="H981" t="s">
        <v>240</v>
      </c>
      <c r="I981" s="1">
        <v>14.99</v>
      </c>
      <c r="J981" t="s">
        <v>103</v>
      </c>
      <c r="K981">
        <v>14.99</v>
      </c>
      <c r="L981">
        <v>12</v>
      </c>
      <c r="M981">
        <v>1.2491666669999999</v>
      </c>
      <c r="N981" t="str">
        <f t="shared" si="15"/>
        <v>Low</v>
      </c>
      <c r="O981">
        <v>56</v>
      </c>
      <c r="P981">
        <v>78</v>
      </c>
    </row>
    <row r="982" spans="1:16" x14ac:dyDescent="0.3">
      <c r="A982" t="s">
        <v>2530</v>
      </c>
      <c r="B982">
        <v>94</v>
      </c>
      <c r="C982" t="s">
        <v>687</v>
      </c>
      <c r="D982" t="s">
        <v>2531</v>
      </c>
      <c r="E982" t="s">
        <v>18</v>
      </c>
      <c r="F982" t="s">
        <v>657</v>
      </c>
      <c r="G982" t="s">
        <v>260</v>
      </c>
      <c r="H982" t="s">
        <v>2532</v>
      </c>
      <c r="I982" s="1">
        <v>16.95</v>
      </c>
      <c r="J982" t="s">
        <v>103</v>
      </c>
      <c r="K982">
        <v>16.95</v>
      </c>
      <c r="L982">
        <v>12</v>
      </c>
      <c r="M982">
        <v>1.4125000000000001</v>
      </c>
      <c r="N982" t="str">
        <f t="shared" si="15"/>
        <v>Low</v>
      </c>
      <c r="O982">
        <v>55</v>
      </c>
      <c r="P982">
        <v>79</v>
      </c>
    </row>
    <row r="983" spans="1:16" x14ac:dyDescent="0.3">
      <c r="A983" t="s">
        <v>2533</v>
      </c>
      <c r="B983">
        <v>94</v>
      </c>
      <c r="C983" t="s">
        <v>74</v>
      </c>
      <c r="D983" t="s">
        <v>2534</v>
      </c>
      <c r="E983" t="s">
        <v>60</v>
      </c>
      <c r="F983" t="s">
        <v>2535</v>
      </c>
      <c r="G983" t="s">
        <v>2536</v>
      </c>
      <c r="H983" t="s">
        <v>240</v>
      </c>
      <c r="I983" s="1">
        <v>24.95</v>
      </c>
      <c r="J983" t="s">
        <v>79</v>
      </c>
      <c r="K983">
        <v>24.95</v>
      </c>
      <c r="L983">
        <v>16</v>
      </c>
      <c r="M983">
        <v>1.559375</v>
      </c>
      <c r="N983" t="str">
        <f t="shared" si="15"/>
        <v>Low</v>
      </c>
      <c r="O983">
        <v>53</v>
      </c>
      <c r="P983">
        <v>66</v>
      </c>
    </row>
    <row r="984" spans="1:16" x14ac:dyDescent="0.3">
      <c r="A984" t="s">
        <v>2537</v>
      </c>
      <c r="B984">
        <v>94</v>
      </c>
      <c r="C984" t="s">
        <v>130</v>
      </c>
      <c r="D984" t="s">
        <v>25</v>
      </c>
      <c r="E984" t="s">
        <v>18</v>
      </c>
      <c r="F984" t="s">
        <v>2538</v>
      </c>
      <c r="G984" t="s">
        <v>2539</v>
      </c>
      <c r="H984" t="s">
        <v>28</v>
      </c>
      <c r="I984" t="s">
        <v>2540</v>
      </c>
      <c r="J984" t="s">
        <v>134</v>
      </c>
      <c r="K984">
        <v>588</v>
      </c>
      <c r="L984">
        <v>3.5273990720000001</v>
      </c>
      <c r="M984">
        <v>166.69506000000001</v>
      </c>
      <c r="N984" t="str">
        <f t="shared" si="15"/>
        <v>High</v>
      </c>
      <c r="O984">
        <v>56</v>
      </c>
      <c r="P984">
        <v>83</v>
      </c>
    </row>
    <row r="985" spans="1:16" x14ac:dyDescent="0.3">
      <c r="A985" t="s">
        <v>2541</v>
      </c>
      <c r="B985">
        <v>94</v>
      </c>
      <c r="C985" t="s">
        <v>568</v>
      </c>
      <c r="D985" t="s">
        <v>2521</v>
      </c>
      <c r="E985" t="s">
        <v>18</v>
      </c>
      <c r="F985" t="s">
        <v>2094</v>
      </c>
      <c r="G985" t="s">
        <v>2542</v>
      </c>
      <c r="H985" t="s">
        <v>1025</v>
      </c>
      <c r="I985" s="1">
        <v>13.5</v>
      </c>
      <c r="J985" t="s">
        <v>103</v>
      </c>
      <c r="K985">
        <v>13.5</v>
      </c>
      <c r="L985">
        <v>12</v>
      </c>
      <c r="M985">
        <v>1.125</v>
      </c>
      <c r="N985" t="str">
        <f t="shared" si="15"/>
        <v>Low</v>
      </c>
      <c r="O985">
        <v>59</v>
      </c>
      <c r="P985">
        <v>76</v>
      </c>
    </row>
    <row r="986" spans="1:16" x14ac:dyDescent="0.3">
      <c r="A986" t="s">
        <v>2543</v>
      </c>
      <c r="B986">
        <v>94</v>
      </c>
      <c r="C986" t="s">
        <v>130</v>
      </c>
      <c r="D986" t="s">
        <v>25</v>
      </c>
      <c r="E986" t="s">
        <v>65</v>
      </c>
      <c r="F986" t="s">
        <v>2306</v>
      </c>
      <c r="G986" t="s">
        <v>2544</v>
      </c>
      <c r="H986" t="s">
        <v>28</v>
      </c>
      <c r="I986" t="s">
        <v>2545</v>
      </c>
      <c r="J986" t="s">
        <v>134</v>
      </c>
      <c r="K986">
        <v>288</v>
      </c>
      <c r="L986">
        <v>3.5273990720000001</v>
      </c>
      <c r="M986">
        <v>81.646559999999994</v>
      </c>
      <c r="N986" t="str">
        <f t="shared" si="15"/>
        <v>Medium</v>
      </c>
      <c r="O986">
        <v>61</v>
      </c>
      <c r="P986">
        <v>93</v>
      </c>
    </row>
    <row r="987" spans="1:16" x14ac:dyDescent="0.3">
      <c r="A987" t="s">
        <v>2546</v>
      </c>
      <c r="B987">
        <v>94</v>
      </c>
      <c r="C987" t="s">
        <v>236</v>
      </c>
      <c r="D987" t="s">
        <v>111</v>
      </c>
      <c r="E987" t="s">
        <v>724</v>
      </c>
      <c r="F987" t="s">
        <v>2547</v>
      </c>
      <c r="G987" t="s">
        <v>868</v>
      </c>
      <c r="H987" t="s">
        <v>113</v>
      </c>
      <c r="I987" t="s">
        <v>869</v>
      </c>
      <c r="J987" t="s">
        <v>79</v>
      </c>
      <c r="K987">
        <v>1300</v>
      </c>
      <c r="L987">
        <v>16</v>
      </c>
      <c r="M987">
        <v>81.25</v>
      </c>
      <c r="N987" t="str">
        <f t="shared" si="15"/>
        <v>Medium</v>
      </c>
      <c r="O987">
        <v>46</v>
      </c>
      <c r="P987">
        <v>53</v>
      </c>
    </row>
    <row r="988" spans="1:16" x14ac:dyDescent="0.3">
      <c r="A988" t="s">
        <v>399</v>
      </c>
      <c r="B988">
        <v>94</v>
      </c>
      <c r="C988" t="s">
        <v>2548</v>
      </c>
      <c r="D988" t="s">
        <v>2549</v>
      </c>
      <c r="E988" t="s">
        <v>65</v>
      </c>
      <c r="F988" t="s">
        <v>1964</v>
      </c>
      <c r="G988" t="s">
        <v>2550</v>
      </c>
      <c r="H988" t="s">
        <v>240</v>
      </c>
      <c r="I988" s="1">
        <v>15</v>
      </c>
      <c r="J988" t="s">
        <v>2551</v>
      </c>
      <c r="K988">
        <v>15</v>
      </c>
      <c r="L988">
        <v>53</v>
      </c>
      <c r="M988">
        <v>0.28301886799999998</v>
      </c>
      <c r="N988" t="str">
        <f t="shared" si="15"/>
        <v>Low</v>
      </c>
      <c r="O988">
        <v>63</v>
      </c>
      <c r="P988">
        <v>79</v>
      </c>
    </row>
    <row r="989" spans="1:16" x14ac:dyDescent="0.3">
      <c r="A989" t="s">
        <v>2552</v>
      </c>
      <c r="B989">
        <v>94</v>
      </c>
      <c r="C989" t="s">
        <v>54</v>
      </c>
      <c r="D989" t="s">
        <v>1559</v>
      </c>
      <c r="E989" t="s">
        <v>18</v>
      </c>
      <c r="F989" t="s">
        <v>1056</v>
      </c>
      <c r="G989" t="s">
        <v>2292</v>
      </c>
      <c r="H989" t="s">
        <v>119</v>
      </c>
      <c r="I989" s="1">
        <v>19.95</v>
      </c>
      <c r="J989" t="s">
        <v>22</v>
      </c>
      <c r="K989">
        <v>19.95</v>
      </c>
      <c r="L989">
        <v>8</v>
      </c>
      <c r="M989">
        <v>2.4937499999999999</v>
      </c>
      <c r="N989" t="str">
        <f t="shared" si="15"/>
        <v>Low</v>
      </c>
      <c r="O989">
        <v>59</v>
      </c>
      <c r="P989">
        <v>78</v>
      </c>
    </row>
    <row r="990" spans="1:16" x14ac:dyDescent="0.3">
      <c r="A990" t="s">
        <v>2411</v>
      </c>
      <c r="B990">
        <v>94</v>
      </c>
      <c r="C990" t="s">
        <v>1572</v>
      </c>
      <c r="D990" t="s">
        <v>496</v>
      </c>
      <c r="E990" t="s">
        <v>60</v>
      </c>
      <c r="F990" t="s">
        <v>2553</v>
      </c>
      <c r="G990" t="s">
        <v>2554</v>
      </c>
      <c r="H990" t="s">
        <v>327</v>
      </c>
      <c r="I990" s="1">
        <v>24.99</v>
      </c>
      <c r="J990" t="s">
        <v>530</v>
      </c>
      <c r="K990">
        <v>24.99</v>
      </c>
      <c r="L990">
        <v>10</v>
      </c>
      <c r="M990">
        <v>2.4990000000000001</v>
      </c>
      <c r="N990" t="str">
        <f t="shared" si="15"/>
        <v>Low</v>
      </c>
      <c r="O990">
        <v>46</v>
      </c>
      <c r="P990">
        <v>68</v>
      </c>
    </row>
    <row r="991" spans="1:16" x14ac:dyDescent="0.3">
      <c r="A991" t="s">
        <v>311</v>
      </c>
      <c r="B991">
        <v>94</v>
      </c>
      <c r="C991" t="s">
        <v>16</v>
      </c>
      <c r="D991" t="s">
        <v>219</v>
      </c>
      <c r="E991" t="s">
        <v>18</v>
      </c>
      <c r="F991" t="s">
        <v>255</v>
      </c>
      <c r="G991" t="s">
        <v>2071</v>
      </c>
      <c r="H991" t="s">
        <v>222</v>
      </c>
      <c r="I991" s="1">
        <v>14.99</v>
      </c>
      <c r="J991" t="s">
        <v>103</v>
      </c>
      <c r="K991">
        <v>14.99</v>
      </c>
      <c r="L991">
        <v>12</v>
      </c>
      <c r="M991">
        <v>1.2491666669999999</v>
      </c>
      <c r="N991" t="str">
        <f t="shared" si="15"/>
        <v>Low</v>
      </c>
      <c r="O991">
        <v>57</v>
      </c>
      <c r="P991">
        <v>82</v>
      </c>
    </row>
    <row r="992" spans="1:16" x14ac:dyDescent="0.3">
      <c r="A992" t="s">
        <v>2555</v>
      </c>
      <c r="B992">
        <v>94</v>
      </c>
      <c r="C992" t="s">
        <v>2556</v>
      </c>
      <c r="D992" t="s">
        <v>2557</v>
      </c>
      <c r="E992" t="s">
        <v>18</v>
      </c>
      <c r="F992" t="s">
        <v>542</v>
      </c>
      <c r="G992" t="s">
        <v>2558</v>
      </c>
      <c r="H992" t="s">
        <v>2532</v>
      </c>
      <c r="I992" s="1">
        <v>11.25</v>
      </c>
      <c r="J992" t="s">
        <v>1854</v>
      </c>
      <c r="K992">
        <v>11.25</v>
      </c>
      <c r="L992">
        <v>12</v>
      </c>
      <c r="M992">
        <v>0.9375</v>
      </c>
      <c r="N992" t="str">
        <f t="shared" si="15"/>
        <v>Low</v>
      </c>
      <c r="O992">
        <v>56</v>
      </c>
      <c r="P992">
        <v>80</v>
      </c>
    </row>
    <row r="993" spans="1:16" x14ac:dyDescent="0.3">
      <c r="A993" t="s">
        <v>2559</v>
      </c>
      <c r="B993">
        <v>94</v>
      </c>
      <c r="C993" t="s">
        <v>115</v>
      </c>
      <c r="D993" t="s">
        <v>2560</v>
      </c>
      <c r="E993" t="s">
        <v>60</v>
      </c>
      <c r="F993" t="s">
        <v>607</v>
      </c>
      <c r="G993" t="s">
        <v>2049</v>
      </c>
      <c r="H993" t="s">
        <v>327</v>
      </c>
      <c r="I993" s="1">
        <v>17.75</v>
      </c>
      <c r="J993" t="s">
        <v>103</v>
      </c>
      <c r="K993">
        <v>17.75</v>
      </c>
      <c r="L993">
        <v>12</v>
      </c>
      <c r="M993">
        <v>1.4791666670000001</v>
      </c>
      <c r="N993" t="str">
        <f t="shared" si="15"/>
        <v>Low</v>
      </c>
      <c r="O993">
        <v>48</v>
      </c>
      <c r="P993">
        <v>59</v>
      </c>
    </row>
    <row r="994" spans="1:16" x14ac:dyDescent="0.3">
      <c r="A994" t="s">
        <v>2561</v>
      </c>
      <c r="B994">
        <v>94</v>
      </c>
      <c r="C994" t="s">
        <v>495</v>
      </c>
      <c r="D994" t="s">
        <v>2562</v>
      </c>
      <c r="E994" t="s">
        <v>60</v>
      </c>
      <c r="F994" t="s">
        <v>2563</v>
      </c>
      <c r="G994" t="s">
        <v>2564</v>
      </c>
      <c r="H994" t="s">
        <v>327</v>
      </c>
      <c r="I994" s="1">
        <v>9.5</v>
      </c>
      <c r="J994" t="s">
        <v>22</v>
      </c>
      <c r="K994">
        <v>9.5</v>
      </c>
      <c r="L994">
        <v>8</v>
      </c>
      <c r="M994">
        <v>1.1875</v>
      </c>
      <c r="N994" t="str">
        <f t="shared" si="15"/>
        <v>Low</v>
      </c>
      <c r="O994">
        <v>54</v>
      </c>
      <c r="P994">
        <v>63</v>
      </c>
    </row>
    <row r="995" spans="1:16" x14ac:dyDescent="0.3">
      <c r="A995" t="s">
        <v>2565</v>
      </c>
      <c r="B995">
        <v>94</v>
      </c>
      <c r="C995" t="s">
        <v>105</v>
      </c>
      <c r="D995" t="s">
        <v>2566</v>
      </c>
      <c r="E995" t="s">
        <v>724</v>
      </c>
      <c r="F995" t="s">
        <v>2567</v>
      </c>
      <c r="G995" t="s">
        <v>2568</v>
      </c>
      <c r="H995" t="s">
        <v>1660</v>
      </c>
      <c r="I995" s="1">
        <v>15.99</v>
      </c>
      <c r="J995" t="s">
        <v>22</v>
      </c>
      <c r="K995">
        <v>15.99</v>
      </c>
      <c r="L995">
        <v>8</v>
      </c>
      <c r="M995">
        <v>1.99875</v>
      </c>
      <c r="N995" t="str">
        <f t="shared" si="15"/>
        <v>Low</v>
      </c>
      <c r="O995">
        <v>45</v>
      </c>
      <c r="P995">
        <v>52</v>
      </c>
    </row>
    <row r="996" spans="1:16" x14ac:dyDescent="0.3">
      <c r="A996" t="s">
        <v>2569</v>
      </c>
      <c r="B996">
        <v>94</v>
      </c>
      <c r="C996" t="s">
        <v>54</v>
      </c>
      <c r="D996" t="s">
        <v>1304</v>
      </c>
      <c r="E996" t="s">
        <v>18</v>
      </c>
      <c r="F996" t="s">
        <v>2570</v>
      </c>
      <c r="G996" t="s">
        <v>2571</v>
      </c>
      <c r="H996" t="s">
        <v>1306</v>
      </c>
      <c r="I996" s="1">
        <v>18.350000000000001</v>
      </c>
      <c r="J996" t="s">
        <v>103</v>
      </c>
      <c r="K996">
        <v>18.350000000000001</v>
      </c>
      <c r="L996">
        <v>12</v>
      </c>
      <c r="M996">
        <v>1.5291666669999999</v>
      </c>
      <c r="N996" t="str">
        <f t="shared" si="15"/>
        <v>Low</v>
      </c>
      <c r="O996">
        <v>60</v>
      </c>
      <c r="P996">
        <v>72</v>
      </c>
    </row>
    <row r="997" spans="1:16" x14ac:dyDescent="0.3">
      <c r="A997" t="s">
        <v>2572</v>
      </c>
      <c r="B997">
        <v>94</v>
      </c>
      <c r="C997" t="s">
        <v>74</v>
      </c>
      <c r="D997" t="s">
        <v>496</v>
      </c>
      <c r="E997" t="s">
        <v>18</v>
      </c>
      <c r="F997" t="s">
        <v>2573</v>
      </c>
      <c r="G997" t="s">
        <v>2574</v>
      </c>
      <c r="H997" t="s">
        <v>327</v>
      </c>
      <c r="I997" s="1">
        <v>17.95</v>
      </c>
      <c r="J997" t="s">
        <v>79</v>
      </c>
      <c r="K997">
        <v>17.95</v>
      </c>
      <c r="L997">
        <v>16</v>
      </c>
      <c r="M997">
        <v>1.121875</v>
      </c>
      <c r="N997" t="str">
        <f t="shared" si="15"/>
        <v>Low</v>
      </c>
      <c r="O997">
        <v>58</v>
      </c>
      <c r="P997">
        <v>73</v>
      </c>
    </row>
    <row r="998" spans="1:16" x14ac:dyDescent="0.3">
      <c r="A998" t="s">
        <v>2575</v>
      </c>
      <c r="B998">
        <v>94</v>
      </c>
      <c r="C998" t="s">
        <v>1572</v>
      </c>
      <c r="D998" t="s">
        <v>2576</v>
      </c>
      <c r="E998" t="s">
        <v>60</v>
      </c>
      <c r="F998" t="s">
        <v>2577</v>
      </c>
      <c r="G998" t="s">
        <v>2578</v>
      </c>
      <c r="H998" t="s">
        <v>86</v>
      </c>
      <c r="I998" s="1">
        <v>19.489999999999998</v>
      </c>
      <c r="J998" t="s">
        <v>103</v>
      </c>
      <c r="K998">
        <v>19.489999999999998</v>
      </c>
      <c r="L998">
        <v>12</v>
      </c>
      <c r="M998">
        <v>1.6241666669999999</v>
      </c>
      <c r="N998" t="str">
        <f t="shared" si="15"/>
        <v>Low</v>
      </c>
      <c r="O998">
        <v>51</v>
      </c>
      <c r="P998">
        <v>61</v>
      </c>
    </row>
    <row r="999" spans="1:16" x14ac:dyDescent="0.3">
      <c r="A999" t="s">
        <v>2579</v>
      </c>
      <c r="B999">
        <v>94</v>
      </c>
      <c r="C999" t="s">
        <v>236</v>
      </c>
      <c r="D999" t="s">
        <v>2580</v>
      </c>
      <c r="E999" t="s">
        <v>60</v>
      </c>
      <c r="F999" t="s">
        <v>2519</v>
      </c>
      <c r="G999" t="s">
        <v>2581</v>
      </c>
      <c r="H999" t="s">
        <v>2582</v>
      </c>
      <c r="I999" t="s">
        <v>2583</v>
      </c>
      <c r="J999" t="s">
        <v>22</v>
      </c>
      <c r="K999">
        <v>1600</v>
      </c>
      <c r="L999">
        <v>8</v>
      </c>
      <c r="M999">
        <v>200</v>
      </c>
      <c r="N999" t="str">
        <f t="shared" si="15"/>
        <v>High</v>
      </c>
      <c r="O999">
        <v>53</v>
      </c>
      <c r="P999">
        <v>63</v>
      </c>
    </row>
    <row r="1000" spans="1:16" x14ac:dyDescent="0.3">
      <c r="A1000" t="s">
        <v>2584</v>
      </c>
      <c r="B1000">
        <v>94</v>
      </c>
      <c r="C1000" t="s">
        <v>2585</v>
      </c>
      <c r="D1000" t="s">
        <v>2586</v>
      </c>
      <c r="E1000" t="s">
        <v>65</v>
      </c>
      <c r="F1000" t="s">
        <v>156</v>
      </c>
      <c r="G1000" t="s">
        <v>2071</v>
      </c>
      <c r="H1000" t="s">
        <v>240</v>
      </c>
      <c r="I1000" s="1">
        <v>14.99</v>
      </c>
      <c r="J1000" t="s">
        <v>103</v>
      </c>
      <c r="K1000">
        <v>14.99</v>
      </c>
      <c r="L1000">
        <v>12</v>
      </c>
      <c r="M1000">
        <v>1.2491666669999999</v>
      </c>
      <c r="N1000" t="str">
        <f t="shared" si="15"/>
        <v>Low</v>
      </c>
      <c r="O1000">
        <v>66</v>
      </c>
      <c r="P1000">
        <v>88</v>
      </c>
    </row>
    <row r="1001" spans="1:16" x14ac:dyDescent="0.3">
      <c r="A1001" t="s">
        <v>2587</v>
      </c>
      <c r="B1001">
        <v>94</v>
      </c>
      <c r="C1001" t="s">
        <v>236</v>
      </c>
      <c r="D1001" t="s">
        <v>237</v>
      </c>
      <c r="E1001" t="s">
        <v>60</v>
      </c>
      <c r="F1001" t="s">
        <v>2287</v>
      </c>
      <c r="G1001" t="s">
        <v>2588</v>
      </c>
      <c r="H1001" t="s">
        <v>240</v>
      </c>
      <c r="I1001" t="s">
        <v>2589</v>
      </c>
      <c r="J1001" t="s">
        <v>79</v>
      </c>
      <c r="K1001">
        <v>950</v>
      </c>
      <c r="L1001">
        <v>16</v>
      </c>
      <c r="M1001">
        <v>59.375</v>
      </c>
      <c r="N1001" t="str">
        <f t="shared" si="15"/>
        <v>Medium</v>
      </c>
      <c r="O1001">
        <v>53</v>
      </c>
      <c r="P1001">
        <v>64</v>
      </c>
    </row>
    <row r="1002" spans="1:16" x14ac:dyDescent="0.3">
      <c r="A1002" t="s">
        <v>608</v>
      </c>
      <c r="B1002">
        <v>94</v>
      </c>
      <c r="C1002" t="s">
        <v>136</v>
      </c>
      <c r="D1002" t="s">
        <v>25</v>
      </c>
      <c r="E1002" t="s">
        <v>18</v>
      </c>
      <c r="F1002" t="s">
        <v>1019</v>
      </c>
      <c r="G1002" t="s">
        <v>85</v>
      </c>
      <c r="H1002" t="s">
        <v>28</v>
      </c>
      <c r="I1002" s="1">
        <v>59.95</v>
      </c>
      <c r="J1002" t="s">
        <v>22</v>
      </c>
      <c r="K1002">
        <v>59.95</v>
      </c>
      <c r="L1002">
        <v>8</v>
      </c>
      <c r="M1002">
        <v>7.4937500000000004</v>
      </c>
      <c r="N1002" t="str">
        <f t="shared" si="15"/>
        <v>Low</v>
      </c>
      <c r="O1002">
        <v>55</v>
      </c>
      <c r="P1002">
        <v>78</v>
      </c>
    </row>
    <row r="1003" spans="1:16" x14ac:dyDescent="0.3">
      <c r="A1003" t="s">
        <v>2590</v>
      </c>
      <c r="B1003">
        <v>94</v>
      </c>
      <c r="C1003" t="s">
        <v>54</v>
      </c>
      <c r="D1003" t="s">
        <v>2591</v>
      </c>
      <c r="E1003" t="s">
        <v>60</v>
      </c>
      <c r="F1003" t="s">
        <v>2535</v>
      </c>
      <c r="G1003" t="s">
        <v>2592</v>
      </c>
      <c r="H1003" t="s">
        <v>2591</v>
      </c>
      <c r="I1003" s="1">
        <v>16.93</v>
      </c>
      <c r="J1003" t="s">
        <v>103</v>
      </c>
      <c r="K1003">
        <v>16.93</v>
      </c>
      <c r="L1003">
        <v>12</v>
      </c>
      <c r="M1003">
        <v>1.410833333</v>
      </c>
      <c r="N1003" t="str">
        <f t="shared" si="15"/>
        <v>Low</v>
      </c>
      <c r="O1003">
        <v>53</v>
      </c>
      <c r="P1003">
        <v>66</v>
      </c>
    </row>
    <row r="1004" spans="1:16" x14ac:dyDescent="0.3">
      <c r="A1004" t="s">
        <v>608</v>
      </c>
      <c r="B1004">
        <v>94</v>
      </c>
      <c r="C1004" t="s">
        <v>349</v>
      </c>
      <c r="D1004" t="s">
        <v>25</v>
      </c>
      <c r="E1004" t="s">
        <v>18</v>
      </c>
      <c r="F1004" t="s">
        <v>1028</v>
      </c>
      <c r="G1004" t="s">
        <v>610</v>
      </c>
      <c r="H1004" t="s">
        <v>28</v>
      </c>
      <c r="I1004" s="1">
        <v>59.99</v>
      </c>
      <c r="J1004" t="s">
        <v>22</v>
      </c>
      <c r="K1004">
        <v>59.99</v>
      </c>
      <c r="L1004">
        <v>8</v>
      </c>
      <c r="M1004">
        <v>7.4987500000000002</v>
      </c>
      <c r="N1004" t="str">
        <f t="shared" si="15"/>
        <v>Low</v>
      </c>
      <c r="O1004">
        <v>61</v>
      </c>
      <c r="P1004">
        <v>77</v>
      </c>
    </row>
    <row r="1005" spans="1:16" x14ac:dyDescent="0.3">
      <c r="A1005" t="s">
        <v>2593</v>
      </c>
      <c r="B1005">
        <v>94</v>
      </c>
      <c r="C1005" t="s">
        <v>2594</v>
      </c>
      <c r="D1005" t="s">
        <v>315</v>
      </c>
      <c r="E1005" t="s">
        <v>18</v>
      </c>
      <c r="F1005" t="s">
        <v>1014</v>
      </c>
      <c r="G1005" t="s">
        <v>124</v>
      </c>
      <c r="H1005" t="s">
        <v>315</v>
      </c>
      <c r="I1005" s="1">
        <v>15</v>
      </c>
      <c r="J1005" t="s">
        <v>103</v>
      </c>
      <c r="K1005">
        <v>15</v>
      </c>
      <c r="L1005">
        <v>12</v>
      </c>
      <c r="M1005">
        <v>1.25</v>
      </c>
      <c r="N1005" t="str">
        <f t="shared" si="15"/>
        <v>Low</v>
      </c>
      <c r="O1005">
        <v>56</v>
      </c>
      <c r="P1005">
        <v>75</v>
      </c>
    </row>
    <row r="1006" spans="1:16" x14ac:dyDescent="0.3">
      <c r="A1006" t="s">
        <v>2595</v>
      </c>
      <c r="B1006">
        <v>94</v>
      </c>
      <c r="C1006" t="s">
        <v>2594</v>
      </c>
      <c r="D1006" t="s">
        <v>237</v>
      </c>
      <c r="E1006" t="s">
        <v>18</v>
      </c>
      <c r="F1006" t="s">
        <v>33</v>
      </c>
      <c r="G1006" t="s">
        <v>321</v>
      </c>
      <c r="H1006" t="s">
        <v>240</v>
      </c>
      <c r="I1006" s="1">
        <v>25</v>
      </c>
      <c r="J1006" t="s">
        <v>22</v>
      </c>
      <c r="K1006">
        <v>25</v>
      </c>
      <c r="L1006">
        <v>8</v>
      </c>
      <c r="M1006">
        <v>3.125</v>
      </c>
      <c r="N1006" t="str">
        <f t="shared" si="15"/>
        <v>Low</v>
      </c>
      <c r="O1006">
        <v>58</v>
      </c>
      <c r="P1006">
        <v>74</v>
      </c>
    </row>
    <row r="1007" spans="1:16" x14ac:dyDescent="0.3">
      <c r="A1007" t="s">
        <v>2596</v>
      </c>
      <c r="B1007">
        <v>94</v>
      </c>
      <c r="C1007" t="s">
        <v>54</v>
      </c>
      <c r="D1007" t="s">
        <v>2597</v>
      </c>
      <c r="E1007" t="s">
        <v>60</v>
      </c>
      <c r="F1007" t="s">
        <v>2598</v>
      </c>
      <c r="G1007" t="s">
        <v>2599</v>
      </c>
      <c r="H1007" t="s">
        <v>184</v>
      </c>
      <c r="I1007" s="1">
        <v>18.940000000000001</v>
      </c>
      <c r="J1007" t="s">
        <v>103</v>
      </c>
      <c r="K1007">
        <v>18.940000000000001</v>
      </c>
      <c r="L1007">
        <v>12</v>
      </c>
      <c r="M1007">
        <v>1.578333333</v>
      </c>
      <c r="N1007" t="str">
        <f t="shared" si="15"/>
        <v>Low</v>
      </c>
      <c r="O1007">
        <v>49</v>
      </c>
      <c r="P1007">
        <v>62</v>
      </c>
    </row>
    <row r="1008" spans="1:16" x14ac:dyDescent="0.3">
      <c r="A1008" t="s">
        <v>2600</v>
      </c>
      <c r="B1008">
        <v>94</v>
      </c>
      <c r="C1008" t="s">
        <v>16</v>
      </c>
      <c r="D1008" t="s">
        <v>1658</v>
      </c>
      <c r="E1008" t="s">
        <v>60</v>
      </c>
      <c r="F1008" t="s">
        <v>2601</v>
      </c>
      <c r="G1008" t="s">
        <v>2387</v>
      </c>
      <c r="H1008" t="s">
        <v>1660</v>
      </c>
      <c r="I1008" s="1">
        <v>16.989999999999998</v>
      </c>
      <c r="J1008" t="s">
        <v>103</v>
      </c>
      <c r="K1008">
        <v>16.989999999999998</v>
      </c>
      <c r="L1008">
        <v>12</v>
      </c>
      <c r="M1008">
        <v>1.4158333329999999</v>
      </c>
      <c r="N1008" t="str">
        <f t="shared" si="15"/>
        <v>Low</v>
      </c>
      <c r="O1008">
        <v>53</v>
      </c>
      <c r="P1008">
        <v>67</v>
      </c>
    </row>
    <row r="1009" spans="1:16" x14ac:dyDescent="0.3">
      <c r="A1009" t="s">
        <v>2602</v>
      </c>
      <c r="B1009">
        <v>94</v>
      </c>
      <c r="C1009" t="s">
        <v>318</v>
      </c>
      <c r="D1009" t="s">
        <v>315</v>
      </c>
      <c r="E1009" t="s">
        <v>60</v>
      </c>
      <c r="F1009" t="s">
        <v>552</v>
      </c>
      <c r="G1009" t="s">
        <v>2603</v>
      </c>
      <c r="H1009" t="s">
        <v>315</v>
      </c>
      <c r="I1009" t="s">
        <v>2604</v>
      </c>
      <c r="J1009" t="s">
        <v>79</v>
      </c>
      <c r="K1009">
        <v>1000</v>
      </c>
      <c r="L1009">
        <v>16</v>
      </c>
      <c r="M1009">
        <v>62.5</v>
      </c>
      <c r="N1009" t="str">
        <f t="shared" si="15"/>
        <v>Medium</v>
      </c>
      <c r="O1009">
        <v>47</v>
      </c>
      <c r="P1009">
        <v>59</v>
      </c>
    </row>
    <row r="1010" spans="1:16" x14ac:dyDescent="0.3">
      <c r="A1010" t="s">
        <v>2605</v>
      </c>
      <c r="B1010">
        <v>94</v>
      </c>
      <c r="C1010" t="s">
        <v>2606</v>
      </c>
      <c r="D1010" t="s">
        <v>949</v>
      </c>
      <c r="E1010" t="s">
        <v>18</v>
      </c>
      <c r="F1010" t="s">
        <v>2607</v>
      </c>
      <c r="G1010" t="s">
        <v>1420</v>
      </c>
      <c r="H1010" t="s">
        <v>240</v>
      </c>
      <c r="I1010" t="s">
        <v>229</v>
      </c>
      <c r="J1010" t="s">
        <v>22</v>
      </c>
      <c r="K1010">
        <v>450</v>
      </c>
      <c r="L1010">
        <v>8</v>
      </c>
      <c r="M1010">
        <v>56.25</v>
      </c>
      <c r="N1010" t="str">
        <f t="shared" si="15"/>
        <v>Medium</v>
      </c>
      <c r="O1010">
        <v>59</v>
      </c>
      <c r="P1010">
        <v>72</v>
      </c>
    </row>
    <row r="1011" spans="1:16" x14ac:dyDescent="0.3">
      <c r="A1011" t="s">
        <v>2608</v>
      </c>
      <c r="B1011">
        <v>94</v>
      </c>
      <c r="C1011" t="s">
        <v>166</v>
      </c>
      <c r="D1011" t="s">
        <v>1555</v>
      </c>
      <c r="E1011" t="s">
        <v>60</v>
      </c>
      <c r="F1011" t="s">
        <v>2609</v>
      </c>
      <c r="G1011" t="s">
        <v>868</v>
      </c>
      <c r="H1011" t="s">
        <v>1555</v>
      </c>
      <c r="I1011" t="s">
        <v>869</v>
      </c>
      <c r="J1011" t="s">
        <v>79</v>
      </c>
      <c r="K1011">
        <v>1300</v>
      </c>
      <c r="L1011">
        <v>16</v>
      </c>
      <c r="M1011">
        <v>81.25</v>
      </c>
      <c r="N1011" t="str">
        <f t="shared" si="15"/>
        <v>Medium</v>
      </c>
      <c r="O1011">
        <v>49</v>
      </c>
      <c r="P1011">
        <v>65</v>
      </c>
    </row>
    <row r="1012" spans="1:16" x14ac:dyDescent="0.3">
      <c r="A1012" t="s">
        <v>2610</v>
      </c>
      <c r="B1012">
        <v>94</v>
      </c>
      <c r="C1012" t="s">
        <v>612</v>
      </c>
      <c r="D1012" t="s">
        <v>1538</v>
      </c>
      <c r="E1012" t="s">
        <v>18</v>
      </c>
      <c r="F1012" t="s">
        <v>2611</v>
      </c>
      <c r="G1012" t="s">
        <v>2612</v>
      </c>
      <c r="H1012" t="s">
        <v>1538</v>
      </c>
      <c r="I1012" s="1">
        <v>20</v>
      </c>
      <c r="J1012" t="s">
        <v>2613</v>
      </c>
      <c r="K1012">
        <v>20</v>
      </c>
      <c r="L1012">
        <v>35</v>
      </c>
      <c r="M1012">
        <v>0.571428571</v>
      </c>
      <c r="N1012" t="str">
        <f t="shared" si="15"/>
        <v>Low</v>
      </c>
      <c r="O1012">
        <v>51</v>
      </c>
      <c r="P1012">
        <v>75</v>
      </c>
    </row>
    <row r="1013" spans="1:16" x14ac:dyDescent="0.3">
      <c r="A1013" t="s">
        <v>2614</v>
      </c>
      <c r="B1013">
        <v>94</v>
      </c>
      <c r="C1013" t="s">
        <v>236</v>
      </c>
      <c r="D1013" t="s">
        <v>237</v>
      </c>
      <c r="E1013" t="s">
        <v>60</v>
      </c>
      <c r="F1013" t="s">
        <v>2615</v>
      </c>
      <c r="G1013" t="s">
        <v>239</v>
      </c>
      <c r="H1013" t="s">
        <v>240</v>
      </c>
      <c r="I1013" t="s">
        <v>241</v>
      </c>
      <c r="J1013" t="s">
        <v>79</v>
      </c>
      <c r="K1013">
        <v>1000</v>
      </c>
      <c r="L1013">
        <v>16</v>
      </c>
      <c r="M1013">
        <v>62.5</v>
      </c>
      <c r="N1013" t="str">
        <f t="shared" si="15"/>
        <v>Medium</v>
      </c>
      <c r="O1013">
        <v>50</v>
      </c>
      <c r="P1013">
        <v>62</v>
      </c>
    </row>
    <row r="1014" spans="1:16" x14ac:dyDescent="0.3">
      <c r="A1014" t="s">
        <v>2616</v>
      </c>
      <c r="B1014">
        <v>94</v>
      </c>
      <c r="C1014" t="s">
        <v>2295</v>
      </c>
      <c r="D1014" t="s">
        <v>75</v>
      </c>
      <c r="E1014" t="s">
        <v>18</v>
      </c>
      <c r="F1014" t="s">
        <v>2617</v>
      </c>
      <c r="G1014" t="s">
        <v>2618</v>
      </c>
      <c r="H1014" t="s">
        <v>78</v>
      </c>
      <c r="I1014" t="s">
        <v>2619</v>
      </c>
      <c r="J1014" t="s">
        <v>134</v>
      </c>
      <c r="K1014">
        <v>35000</v>
      </c>
      <c r="L1014">
        <v>3.5273990720000001</v>
      </c>
      <c r="M1014">
        <v>9922.3250000000007</v>
      </c>
      <c r="N1014" t="str">
        <f t="shared" si="15"/>
        <v>Very High</v>
      </c>
      <c r="O1014">
        <v>53</v>
      </c>
      <c r="P1014">
        <v>72</v>
      </c>
    </row>
    <row r="1015" spans="1:16" x14ac:dyDescent="0.3">
      <c r="A1015" t="s">
        <v>2620</v>
      </c>
      <c r="B1015">
        <v>94</v>
      </c>
      <c r="C1015" t="s">
        <v>687</v>
      </c>
      <c r="D1015" t="s">
        <v>25</v>
      </c>
      <c r="E1015" t="s">
        <v>18</v>
      </c>
      <c r="F1015" t="s">
        <v>2301</v>
      </c>
      <c r="G1015" t="s">
        <v>85</v>
      </c>
      <c r="H1015" t="s">
        <v>28</v>
      </c>
      <c r="I1015" s="1">
        <v>59.95</v>
      </c>
      <c r="J1015" t="s">
        <v>22</v>
      </c>
      <c r="K1015">
        <v>59.95</v>
      </c>
      <c r="L1015">
        <v>8</v>
      </c>
      <c r="M1015">
        <v>7.4937500000000004</v>
      </c>
      <c r="N1015" t="str">
        <f t="shared" si="15"/>
        <v>Low</v>
      </c>
      <c r="O1015">
        <v>58</v>
      </c>
      <c r="P1015">
        <v>75</v>
      </c>
    </row>
    <row r="1016" spans="1:16" x14ac:dyDescent="0.3">
      <c r="A1016" t="s">
        <v>2621</v>
      </c>
      <c r="B1016">
        <v>94</v>
      </c>
      <c r="C1016" t="s">
        <v>349</v>
      </c>
      <c r="D1016" t="s">
        <v>258</v>
      </c>
      <c r="E1016" t="s">
        <v>18</v>
      </c>
      <c r="F1016" t="s">
        <v>2622</v>
      </c>
      <c r="G1016" t="s">
        <v>351</v>
      </c>
      <c r="H1016" t="s">
        <v>261</v>
      </c>
      <c r="I1016" s="1">
        <v>17.989999999999998</v>
      </c>
      <c r="J1016" t="s">
        <v>103</v>
      </c>
      <c r="K1016">
        <v>17.989999999999998</v>
      </c>
      <c r="L1016">
        <v>12</v>
      </c>
      <c r="M1016">
        <v>1.4991666669999999</v>
      </c>
      <c r="N1016" t="str">
        <f t="shared" si="15"/>
        <v>Low</v>
      </c>
      <c r="O1016">
        <v>57</v>
      </c>
      <c r="P1016">
        <v>71</v>
      </c>
    </row>
    <row r="1017" spans="1:16" x14ac:dyDescent="0.3">
      <c r="A1017" t="s">
        <v>2623</v>
      </c>
      <c r="B1017">
        <v>94</v>
      </c>
      <c r="C1017" t="s">
        <v>294</v>
      </c>
      <c r="D1017" t="s">
        <v>1066</v>
      </c>
      <c r="E1017" t="s">
        <v>18</v>
      </c>
      <c r="F1017" t="s">
        <v>2301</v>
      </c>
      <c r="G1017" t="s">
        <v>2624</v>
      </c>
      <c r="H1017" t="s">
        <v>240</v>
      </c>
      <c r="I1017" s="1">
        <v>16.3</v>
      </c>
      <c r="J1017" t="s">
        <v>103</v>
      </c>
      <c r="K1017">
        <v>16.3</v>
      </c>
      <c r="L1017">
        <v>12</v>
      </c>
      <c r="M1017">
        <v>1.358333333</v>
      </c>
      <c r="N1017" t="str">
        <f t="shared" si="15"/>
        <v>Low</v>
      </c>
      <c r="O1017">
        <v>58</v>
      </c>
      <c r="P1017">
        <v>75</v>
      </c>
    </row>
    <row r="1018" spans="1:16" x14ac:dyDescent="0.3">
      <c r="A1018" t="s">
        <v>2625</v>
      </c>
      <c r="B1018">
        <v>94</v>
      </c>
      <c r="C1018" t="s">
        <v>2548</v>
      </c>
      <c r="D1018" t="s">
        <v>237</v>
      </c>
      <c r="E1018" t="s">
        <v>18</v>
      </c>
      <c r="F1018" t="s">
        <v>2626</v>
      </c>
      <c r="G1018" t="s">
        <v>2627</v>
      </c>
      <c r="H1018" t="s">
        <v>240</v>
      </c>
      <c r="I1018" s="1">
        <v>12.1</v>
      </c>
      <c r="J1018" t="s">
        <v>103</v>
      </c>
      <c r="K1018">
        <v>12.1</v>
      </c>
      <c r="L1018">
        <v>12</v>
      </c>
      <c r="M1018">
        <v>1.0083333329999999</v>
      </c>
      <c r="N1018" t="str">
        <f t="shared" si="15"/>
        <v>Low</v>
      </c>
      <c r="O1018">
        <v>53</v>
      </c>
      <c r="P1018">
        <v>79</v>
      </c>
    </row>
    <row r="1019" spans="1:16" x14ac:dyDescent="0.3">
      <c r="A1019" t="s">
        <v>2628</v>
      </c>
      <c r="B1019">
        <v>94</v>
      </c>
      <c r="C1019" t="s">
        <v>2081</v>
      </c>
      <c r="D1019" t="s">
        <v>315</v>
      </c>
      <c r="E1019" t="s">
        <v>60</v>
      </c>
      <c r="F1019" t="s">
        <v>2629</v>
      </c>
      <c r="G1019" t="s">
        <v>2630</v>
      </c>
      <c r="H1019" t="s">
        <v>315</v>
      </c>
      <c r="I1019" s="1">
        <v>13.99</v>
      </c>
      <c r="J1019" t="s">
        <v>79</v>
      </c>
      <c r="K1019">
        <v>13.99</v>
      </c>
      <c r="L1019">
        <v>16</v>
      </c>
      <c r="M1019">
        <v>0.87437500000000001</v>
      </c>
      <c r="N1019" t="str">
        <f t="shared" si="15"/>
        <v>Low</v>
      </c>
      <c r="O1019">
        <v>49</v>
      </c>
      <c r="P1019">
        <v>59</v>
      </c>
    </row>
    <row r="1020" spans="1:16" x14ac:dyDescent="0.3">
      <c r="A1020" t="s">
        <v>2631</v>
      </c>
      <c r="B1020">
        <v>94</v>
      </c>
      <c r="C1020" t="s">
        <v>2081</v>
      </c>
      <c r="D1020" t="s">
        <v>1981</v>
      </c>
      <c r="E1020" t="s">
        <v>18</v>
      </c>
      <c r="F1020" t="s">
        <v>2632</v>
      </c>
      <c r="G1020" t="s">
        <v>2369</v>
      </c>
      <c r="H1020" t="s">
        <v>240</v>
      </c>
      <c r="I1020" s="1">
        <v>13.99</v>
      </c>
      <c r="J1020" t="s">
        <v>103</v>
      </c>
      <c r="K1020">
        <v>13.99</v>
      </c>
      <c r="L1020">
        <v>12</v>
      </c>
      <c r="M1020">
        <v>1.1658333329999999</v>
      </c>
      <c r="N1020" t="str">
        <f t="shared" si="15"/>
        <v>Low</v>
      </c>
      <c r="O1020">
        <v>59</v>
      </c>
      <c r="P1020">
        <v>73</v>
      </c>
    </row>
    <row r="1021" spans="1:16" x14ac:dyDescent="0.3">
      <c r="A1021" t="s">
        <v>2107</v>
      </c>
      <c r="B1021">
        <v>94</v>
      </c>
      <c r="C1021" t="s">
        <v>121</v>
      </c>
      <c r="D1021" t="s">
        <v>551</v>
      </c>
      <c r="E1021" t="s">
        <v>18</v>
      </c>
      <c r="F1021" t="s">
        <v>1198</v>
      </c>
      <c r="G1021" t="s">
        <v>845</v>
      </c>
      <c r="H1021" t="s">
        <v>551</v>
      </c>
      <c r="I1021" s="1">
        <v>17</v>
      </c>
      <c r="J1021" t="s">
        <v>103</v>
      </c>
      <c r="K1021">
        <v>17</v>
      </c>
      <c r="L1021">
        <v>12</v>
      </c>
      <c r="M1021">
        <v>1.4166666670000001</v>
      </c>
      <c r="N1021" t="str">
        <f t="shared" si="15"/>
        <v>Low</v>
      </c>
      <c r="O1021">
        <v>56</v>
      </c>
      <c r="P1021">
        <v>72</v>
      </c>
    </row>
    <row r="1022" spans="1:16" x14ac:dyDescent="0.3">
      <c r="A1022" t="s">
        <v>2633</v>
      </c>
      <c r="B1022">
        <v>94</v>
      </c>
      <c r="C1022" t="s">
        <v>121</v>
      </c>
      <c r="D1022" t="s">
        <v>2634</v>
      </c>
      <c r="E1022" t="s">
        <v>60</v>
      </c>
      <c r="F1022" t="s">
        <v>350</v>
      </c>
      <c r="G1022" t="s">
        <v>118</v>
      </c>
      <c r="H1022" t="s">
        <v>1025</v>
      </c>
      <c r="I1022" s="1">
        <v>16.5</v>
      </c>
      <c r="J1022" t="s">
        <v>103</v>
      </c>
      <c r="K1022">
        <v>16.5</v>
      </c>
      <c r="L1022">
        <v>12</v>
      </c>
      <c r="M1022">
        <v>1.375</v>
      </c>
      <c r="N1022" t="str">
        <f t="shared" si="15"/>
        <v>Low</v>
      </c>
      <c r="O1022">
        <v>53</v>
      </c>
      <c r="P1022">
        <v>68</v>
      </c>
    </row>
    <row r="1023" spans="1:16" x14ac:dyDescent="0.3">
      <c r="A1023" t="s">
        <v>2635</v>
      </c>
      <c r="B1023">
        <v>94</v>
      </c>
      <c r="C1023" t="s">
        <v>39</v>
      </c>
      <c r="D1023" t="s">
        <v>25</v>
      </c>
      <c r="E1023" t="s">
        <v>18</v>
      </c>
      <c r="F1023" t="s">
        <v>2636</v>
      </c>
      <c r="G1023" t="s">
        <v>200</v>
      </c>
      <c r="H1023" t="s">
        <v>28</v>
      </c>
      <c r="I1023" s="1">
        <v>49.95</v>
      </c>
      <c r="J1023" t="s">
        <v>22</v>
      </c>
      <c r="K1023">
        <v>49.95</v>
      </c>
      <c r="L1023">
        <v>8</v>
      </c>
      <c r="M1023">
        <v>6.2437500000000004</v>
      </c>
      <c r="N1023" t="str">
        <f t="shared" si="15"/>
        <v>Low</v>
      </c>
      <c r="O1023">
        <v>60</v>
      </c>
      <c r="P1023">
        <v>75</v>
      </c>
    </row>
    <row r="1024" spans="1:16" x14ac:dyDescent="0.3">
      <c r="A1024" t="s">
        <v>2637</v>
      </c>
      <c r="B1024">
        <v>94</v>
      </c>
      <c r="C1024" t="s">
        <v>847</v>
      </c>
      <c r="D1024" t="s">
        <v>237</v>
      </c>
      <c r="E1024" t="s">
        <v>18</v>
      </c>
      <c r="F1024" t="s">
        <v>2638</v>
      </c>
      <c r="G1024" t="s">
        <v>2249</v>
      </c>
      <c r="H1024" t="s">
        <v>240</v>
      </c>
      <c r="I1024" s="1">
        <v>15.75</v>
      </c>
      <c r="J1024" t="s">
        <v>103</v>
      </c>
      <c r="K1024">
        <v>15.75</v>
      </c>
      <c r="L1024">
        <v>12</v>
      </c>
      <c r="M1024">
        <v>1.3125</v>
      </c>
      <c r="N1024" t="str">
        <f t="shared" si="15"/>
        <v>Low</v>
      </c>
      <c r="O1024">
        <v>59</v>
      </c>
      <c r="P1024">
        <v>74</v>
      </c>
    </row>
    <row r="1025" spans="1:16" x14ac:dyDescent="0.3">
      <c r="A1025" t="s">
        <v>2639</v>
      </c>
      <c r="B1025">
        <v>94</v>
      </c>
      <c r="C1025" t="s">
        <v>146</v>
      </c>
      <c r="D1025" t="s">
        <v>1981</v>
      </c>
      <c r="E1025" t="s">
        <v>65</v>
      </c>
      <c r="F1025" t="s">
        <v>1184</v>
      </c>
      <c r="G1025" t="s">
        <v>1416</v>
      </c>
      <c r="H1025" t="s">
        <v>240</v>
      </c>
      <c r="I1025" t="s">
        <v>796</v>
      </c>
      <c r="J1025" t="s">
        <v>79</v>
      </c>
      <c r="K1025">
        <v>650</v>
      </c>
      <c r="L1025">
        <v>16</v>
      </c>
      <c r="M1025">
        <v>40.625</v>
      </c>
      <c r="N1025" t="str">
        <f t="shared" si="15"/>
        <v>Low</v>
      </c>
      <c r="O1025">
        <v>64</v>
      </c>
      <c r="P1025">
        <v>80</v>
      </c>
    </row>
    <row r="1026" spans="1:16" x14ac:dyDescent="0.3">
      <c r="A1026" t="s">
        <v>2640</v>
      </c>
      <c r="B1026">
        <v>94</v>
      </c>
      <c r="C1026" t="s">
        <v>121</v>
      </c>
      <c r="D1026" t="s">
        <v>335</v>
      </c>
      <c r="E1026" t="s">
        <v>18</v>
      </c>
      <c r="F1026" t="s">
        <v>1675</v>
      </c>
      <c r="G1026" t="s">
        <v>845</v>
      </c>
      <c r="H1026" t="s">
        <v>338</v>
      </c>
      <c r="I1026" s="1">
        <v>17</v>
      </c>
      <c r="J1026" t="s">
        <v>103</v>
      </c>
      <c r="K1026">
        <v>17</v>
      </c>
      <c r="L1026">
        <v>12</v>
      </c>
      <c r="M1026">
        <v>1.4166666670000001</v>
      </c>
      <c r="N1026" t="str">
        <f t="shared" si="15"/>
        <v>Low</v>
      </c>
      <c r="O1026">
        <v>56</v>
      </c>
      <c r="P1026">
        <v>71</v>
      </c>
    </row>
    <row r="1027" spans="1:16" x14ac:dyDescent="0.3">
      <c r="A1027" t="s">
        <v>2641</v>
      </c>
      <c r="B1027">
        <v>94</v>
      </c>
      <c r="C1027" t="s">
        <v>121</v>
      </c>
      <c r="D1027" t="s">
        <v>2642</v>
      </c>
      <c r="E1027" t="s">
        <v>18</v>
      </c>
      <c r="F1027" t="s">
        <v>2279</v>
      </c>
      <c r="G1027" t="s">
        <v>901</v>
      </c>
      <c r="H1027" t="s">
        <v>385</v>
      </c>
      <c r="I1027" s="1">
        <v>19</v>
      </c>
      <c r="J1027" t="s">
        <v>103</v>
      </c>
      <c r="K1027">
        <v>19</v>
      </c>
      <c r="L1027">
        <v>12</v>
      </c>
      <c r="M1027">
        <v>1.5833333329999999</v>
      </c>
      <c r="N1027" t="str">
        <f t="shared" ref="N1027:N1090" si="16">IF(M1027&lt;50,"Low",IF(M1027&lt;150,"Medium",IF(M1027&lt;1000,"High","Very High")))</f>
        <v>Low</v>
      </c>
      <c r="O1027">
        <v>55</v>
      </c>
      <c r="P1027">
        <v>68</v>
      </c>
    </row>
    <row r="1028" spans="1:16" x14ac:dyDescent="0.3">
      <c r="A1028" t="s">
        <v>2643</v>
      </c>
      <c r="B1028">
        <v>94</v>
      </c>
      <c r="C1028" t="s">
        <v>786</v>
      </c>
      <c r="D1028" t="s">
        <v>2644</v>
      </c>
      <c r="E1028" t="s">
        <v>18</v>
      </c>
      <c r="F1028" t="s">
        <v>2645</v>
      </c>
      <c r="G1028" t="s">
        <v>594</v>
      </c>
      <c r="H1028" t="s">
        <v>1446</v>
      </c>
      <c r="I1028" s="1">
        <v>14.5</v>
      </c>
      <c r="J1028" t="s">
        <v>103</v>
      </c>
      <c r="K1028">
        <v>14.5</v>
      </c>
      <c r="L1028">
        <v>12</v>
      </c>
      <c r="M1028">
        <v>1.2083333329999999</v>
      </c>
      <c r="N1028" t="str">
        <f t="shared" si="16"/>
        <v>Low</v>
      </c>
      <c r="O1028">
        <v>53</v>
      </c>
      <c r="P1028">
        <v>71</v>
      </c>
    </row>
    <row r="1029" spans="1:16" x14ac:dyDescent="0.3">
      <c r="A1029" t="s">
        <v>2646</v>
      </c>
      <c r="B1029">
        <v>94</v>
      </c>
      <c r="C1029" t="s">
        <v>449</v>
      </c>
      <c r="D1029" t="s">
        <v>335</v>
      </c>
      <c r="E1029" t="s">
        <v>65</v>
      </c>
      <c r="F1029" t="s">
        <v>839</v>
      </c>
      <c r="G1029" t="s">
        <v>2647</v>
      </c>
      <c r="H1029" t="s">
        <v>338</v>
      </c>
      <c r="I1029" s="1">
        <v>13.75</v>
      </c>
      <c r="J1029" t="s">
        <v>103</v>
      </c>
      <c r="K1029">
        <v>13.75</v>
      </c>
      <c r="L1029">
        <v>12</v>
      </c>
      <c r="M1029">
        <v>1.1458333329999999</v>
      </c>
      <c r="N1029" t="str">
        <f t="shared" si="16"/>
        <v>Low</v>
      </c>
      <c r="O1029">
        <v>63</v>
      </c>
      <c r="P1029">
        <v>85</v>
      </c>
    </row>
    <row r="1030" spans="1:16" x14ac:dyDescent="0.3">
      <c r="A1030" t="s">
        <v>2648</v>
      </c>
      <c r="B1030">
        <v>94</v>
      </c>
      <c r="C1030" t="s">
        <v>786</v>
      </c>
      <c r="D1030" t="s">
        <v>2649</v>
      </c>
      <c r="E1030" t="s">
        <v>18</v>
      </c>
      <c r="F1030" t="s">
        <v>497</v>
      </c>
      <c r="G1030" t="s">
        <v>2542</v>
      </c>
      <c r="H1030" t="s">
        <v>240</v>
      </c>
      <c r="I1030" s="1">
        <v>13.5</v>
      </c>
      <c r="J1030" t="s">
        <v>103</v>
      </c>
      <c r="K1030">
        <v>13.5</v>
      </c>
      <c r="L1030">
        <v>12</v>
      </c>
      <c r="M1030">
        <v>1.125</v>
      </c>
      <c r="N1030" t="str">
        <f t="shared" si="16"/>
        <v>Low</v>
      </c>
      <c r="O1030">
        <v>60</v>
      </c>
      <c r="P1030">
        <v>81</v>
      </c>
    </row>
    <row r="1031" spans="1:16" x14ac:dyDescent="0.3">
      <c r="A1031" t="s">
        <v>2650</v>
      </c>
      <c r="B1031">
        <v>94</v>
      </c>
      <c r="C1031" t="s">
        <v>93</v>
      </c>
      <c r="D1031" t="s">
        <v>2651</v>
      </c>
      <c r="E1031" t="s">
        <v>18</v>
      </c>
      <c r="F1031" t="s">
        <v>304</v>
      </c>
      <c r="G1031" t="s">
        <v>2652</v>
      </c>
      <c r="H1031" t="s">
        <v>2653</v>
      </c>
      <c r="I1031" s="1">
        <v>35.950000000000003</v>
      </c>
      <c r="J1031" t="s">
        <v>22</v>
      </c>
      <c r="K1031">
        <v>35.950000000000003</v>
      </c>
      <c r="L1031">
        <v>8</v>
      </c>
      <c r="M1031">
        <v>4.4937500000000004</v>
      </c>
      <c r="N1031" t="str">
        <f t="shared" si="16"/>
        <v>Low</v>
      </c>
      <c r="O1031">
        <v>55</v>
      </c>
      <c r="P1031">
        <v>75</v>
      </c>
    </row>
    <row r="1032" spans="1:16" x14ac:dyDescent="0.3">
      <c r="A1032" t="s">
        <v>2654</v>
      </c>
      <c r="B1032">
        <v>94</v>
      </c>
      <c r="C1032" t="s">
        <v>294</v>
      </c>
      <c r="D1032" t="s">
        <v>2655</v>
      </c>
      <c r="E1032" t="s">
        <v>65</v>
      </c>
      <c r="F1032" t="s">
        <v>1042</v>
      </c>
      <c r="G1032" t="s">
        <v>2656</v>
      </c>
      <c r="H1032" t="s">
        <v>2532</v>
      </c>
      <c r="I1032" s="1">
        <v>17.399999999999999</v>
      </c>
      <c r="J1032" t="s">
        <v>103</v>
      </c>
      <c r="K1032">
        <v>17.399999999999999</v>
      </c>
      <c r="L1032">
        <v>12</v>
      </c>
      <c r="M1032">
        <v>1.45</v>
      </c>
      <c r="N1032" t="str">
        <f t="shared" si="16"/>
        <v>Low</v>
      </c>
      <c r="O1032">
        <v>63</v>
      </c>
      <c r="P1032">
        <v>82</v>
      </c>
    </row>
    <row r="1033" spans="1:16" x14ac:dyDescent="0.3">
      <c r="A1033" t="s">
        <v>2657</v>
      </c>
      <c r="B1033">
        <v>94</v>
      </c>
      <c r="C1033" t="s">
        <v>495</v>
      </c>
      <c r="D1033" t="s">
        <v>237</v>
      </c>
      <c r="E1033" t="s">
        <v>18</v>
      </c>
      <c r="F1033" t="s">
        <v>2301</v>
      </c>
      <c r="G1033" t="s">
        <v>2658</v>
      </c>
      <c r="H1033" t="s">
        <v>240</v>
      </c>
      <c r="I1033" s="1">
        <v>11</v>
      </c>
      <c r="J1033" t="s">
        <v>22</v>
      </c>
      <c r="K1033">
        <v>11</v>
      </c>
      <c r="L1033">
        <v>8</v>
      </c>
      <c r="M1033">
        <v>1.375</v>
      </c>
      <c r="N1033" t="str">
        <f t="shared" si="16"/>
        <v>Low</v>
      </c>
      <c r="O1033">
        <v>58</v>
      </c>
      <c r="P1033">
        <v>75</v>
      </c>
    </row>
    <row r="1034" spans="1:16" x14ac:dyDescent="0.3">
      <c r="A1034" t="s">
        <v>2659</v>
      </c>
      <c r="B1034">
        <v>94</v>
      </c>
      <c r="C1034" t="s">
        <v>121</v>
      </c>
      <c r="D1034" t="s">
        <v>237</v>
      </c>
      <c r="E1034" t="s">
        <v>18</v>
      </c>
      <c r="F1034" t="s">
        <v>33</v>
      </c>
      <c r="G1034" t="s">
        <v>467</v>
      </c>
      <c r="H1034" t="s">
        <v>240</v>
      </c>
      <c r="I1034" s="1">
        <v>15.5</v>
      </c>
      <c r="J1034" t="s">
        <v>103</v>
      </c>
      <c r="K1034">
        <v>15.5</v>
      </c>
      <c r="L1034">
        <v>12</v>
      </c>
      <c r="M1034">
        <v>1.2916666670000001</v>
      </c>
      <c r="N1034" t="str">
        <f t="shared" si="16"/>
        <v>Low</v>
      </c>
      <c r="O1034">
        <v>58</v>
      </c>
      <c r="P1034">
        <v>74</v>
      </c>
    </row>
    <row r="1035" spans="1:16" x14ac:dyDescent="0.3">
      <c r="A1035" t="s">
        <v>2660</v>
      </c>
      <c r="B1035">
        <v>94</v>
      </c>
      <c r="C1035" t="s">
        <v>2594</v>
      </c>
      <c r="D1035" t="s">
        <v>2661</v>
      </c>
      <c r="E1035" t="s">
        <v>18</v>
      </c>
      <c r="F1035" t="s">
        <v>70</v>
      </c>
      <c r="G1035" t="s">
        <v>845</v>
      </c>
      <c r="H1035" t="s">
        <v>2087</v>
      </c>
      <c r="I1035" s="1">
        <v>17</v>
      </c>
      <c r="J1035" t="s">
        <v>103</v>
      </c>
      <c r="K1035">
        <v>17</v>
      </c>
      <c r="L1035">
        <v>12</v>
      </c>
      <c r="M1035">
        <v>1.4166666670000001</v>
      </c>
      <c r="N1035" t="str">
        <f t="shared" si="16"/>
        <v>Low</v>
      </c>
      <c r="O1035">
        <v>56</v>
      </c>
      <c r="P1035">
        <v>76</v>
      </c>
    </row>
    <row r="1036" spans="1:16" x14ac:dyDescent="0.3">
      <c r="A1036" t="s">
        <v>1510</v>
      </c>
      <c r="B1036">
        <v>94</v>
      </c>
      <c r="C1036" t="s">
        <v>16</v>
      </c>
      <c r="D1036" t="s">
        <v>2521</v>
      </c>
      <c r="E1036" t="s">
        <v>18</v>
      </c>
      <c r="F1036" t="s">
        <v>2315</v>
      </c>
      <c r="G1036" t="s">
        <v>2369</v>
      </c>
      <c r="H1036" t="s">
        <v>1025</v>
      </c>
      <c r="I1036" s="1">
        <v>13.99</v>
      </c>
      <c r="J1036" t="s">
        <v>103</v>
      </c>
      <c r="K1036">
        <v>13.99</v>
      </c>
      <c r="L1036">
        <v>12</v>
      </c>
      <c r="M1036">
        <v>1.1658333329999999</v>
      </c>
      <c r="N1036" t="str">
        <f t="shared" si="16"/>
        <v>Low</v>
      </c>
      <c r="O1036">
        <v>54</v>
      </c>
      <c r="P1036">
        <v>73</v>
      </c>
    </row>
    <row r="1037" spans="1:16" x14ac:dyDescent="0.3">
      <c r="A1037" t="s">
        <v>2662</v>
      </c>
      <c r="B1037">
        <v>94</v>
      </c>
      <c r="C1037" t="s">
        <v>495</v>
      </c>
      <c r="D1037" t="s">
        <v>2521</v>
      </c>
      <c r="E1037" t="s">
        <v>18</v>
      </c>
      <c r="F1037" t="s">
        <v>1480</v>
      </c>
      <c r="G1037" t="s">
        <v>118</v>
      </c>
      <c r="H1037" t="s">
        <v>1025</v>
      </c>
      <c r="I1037" s="1">
        <v>16.5</v>
      </c>
      <c r="J1037" t="s">
        <v>103</v>
      </c>
      <c r="K1037">
        <v>16.5</v>
      </c>
      <c r="L1037">
        <v>12</v>
      </c>
      <c r="M1037">
        <v>1.375</v>
      </c>
      <c r="N1037" t="str">
        <f t="shared" si="16"/>
        <v>Low</v>
      </c>
      <c r="O1037">
        <v>54</v>
      </c>
      <c r="P1037">
        <v>77</v>
      </c>
    </row>
    <row r="1038" spans="1:16" x14ac:dyDescent="0.3">
      <c r="A1038" t="s">
        <v>2663</v>
      </c>
      <c r="B1038">
        <v>94</v>
      </c>
      <c r="C1038" t="s">
        <v>2664</v>
      </c>
      <c r="D1038" t="s">
        <v>456</v>
      </c>
      <c r="E1038" t="s">
        <v>60</v>
      </c>
      <c r="F1038" t="s">
        <v>1356</v>
      </c>
      <c r="G1038" t="s">
        <v>2665</v>
      </c>
      <c r="H1038" t="s">
        <v>458</v>
      </c>
      <c r="I1038" s="1">
        <v>19.5</v>
      </c>
      <c r="J1038" t="s">
        <v>79</v>
      </c>
      <c r="K1038">
        <v>19.5</v>
      </c>
      <c r="L1038">
        <v>16</v>
      </c>
      <c r="M1038">
        <v>1.21875</v>
      </c>
      <c r="N1038" t="str">
        <f t="shared" si="16"/>
        <v>Low</v>
      </c>
      <c r="O1038">
        <v>51</v>
      </c>
      <c r="P1038">
        <v>62</v>
      </c>
    </row>
    <row r="1039" spans="1:16" x14ac:dyDescent="0.3">
      <c r="A1039" t="s">
        <v>2666</v>
      </c>
      <c r="B1039">
        <v>94</v>
      </c>
      <c r="C1039" t="s">
        <v>16</v>
      </c>
      <c r="D1039" t="s">
        <v>1981</v>
      </c>
      <c r="E1039" t="s">
        <v>18</v>
      </c>
      <c r="F1039" t="s">
        <v>2528</v>
      </c>
      <c r="G1039" t="s">
        <v>2071</v>
      </c>
      <c r="H1039" t="s">
        <v>240</v>
      </c>
      <c r="I1039" s="1">
        <v>14.99</v>
      </c>
      <c r="J1039" t="s">
        <v>103</v>
      </c>
      <c r="K1039">
        <v>14.99</v>
      </c>
      <c r="L1039">
        <v>12</v>
      </c>
      <c r="M1039">
        <v>1.2491666669999999</v>
      </c>
      <c r="N1039" t="str">
        <f t="shared" si="16"/>
        <v>Low</v>
      </c>
      <c r="O1039">
        <v>57</v>
      </c>
      <c r="P1039">
        <v>72</v>
      </c>
    </row>
    <row r="1040" spans="1:16" x14ac:dyDescent="0.3">
      <c r="A1040" t="s">
        <v>2667</v>
      </c>
      <c r="B1040">
        <v>94</v>
      </c>
      <c r="C1040" t="s">
        <v>236</v>
      </c>
      <c r="D1040" t="s">
        <v>551</v>
      </c>
      <c r="E1040" t="s">
        <v>60</v>
      </c>
      <c r="F1040" t="s">
        <v>2598</v>
      </c>
      <c r="G1040" t="s">
        <v>2668</v>
      </c>
      <c r="H1040" t="s">
        <v>551</v>
      </c>
      <c r="I1040" t="s">
        <v>2583</v>
      </c>
      <c r="J1040" t="s">
        <v>79</v>
      </c>
      <c r="K1040">
        <v>1600</v>
      </c>
      <c r="L1040">
        <v>16</v>
      </c>
      <c r="M1040">
        <v>100</v>
      </c>
      <c r="N1040" t="str">
        <f t="shared" si="16"/>
        <v>Medium</v>
      </c>
      <c r="O1040">
        <v>49</v>
      </c>
      <c r="P1040">
        <v>62</v>
      </c>
    </row>
    <row r="1041" spans="1:16" x14ac:dyDescent="0.3">
      <c r="A1041" t="s">
        <v>2669</v>
      </c>
      <c r="B1041">
        <v>94</v>
      </c>
      <c r="C1041" t="s">
        <v>2670</v>
      </c>
      <c r="D1041" t="s">
        <v>2549</v>
      </c>
      <c r="E1041" t="s">
        <v>65</v>
      </c>
      <c r="F1041" t="s">
        <v>1152</v>
      </c>
      <c r="G1041" t="s">
        <v>2671</v>
      </c>
      <c r="H1041" t="s">
        <v>240</v>
      </c>
      <c r="I1041" t="s">
        <v>2672</v>
      </c>
      <c r="J1041" t="s">
        <v>103</v>
      </c>
      <c r="K1041">
        <v>17.78</v>
      </c>
      <c r="L1041">
        <v>12</v>
      </c>
      <c r="M1041">
        <v>1.481666667</v>
      </c>
      <c r="N1041" t="str">
        <f t="shared" si="16"/>
        <v>Low</v>
      </c>
      <c r="O1041">
        <v>64</v>
      </c>
      <c r="P1041">
        <v>81</v>
      </c>
    </row>
    <row r="1042" spans="1:16" x14ac:dyDescent="0.3">
      <c r="A1042" t="s">
        <v>2673</v>
      </c>
      <c r="B1042">
        <v>94</v>
      </c>
      <c r="C1042" t="s">
        <v>16</v>
      </c>
      <c r="D1042" t="s">
        <v>551</v>
      </c>
      <c r="E1042" t="s">
        <v>18</v>
      </c>
      <c r="F1042" t="s">
        <v>2279</v>
      </c>
      <c r="G1042" t="s">
        <v>2071</v>
      </c>
      <c r="H1042" t="s">
        <v>551</v>
      </c>
      <c r="I1042" s="1">
        <v>14.99</v>
      </c>
      <c r="J1042" t="s">
        <v>103</v>
      </c>
      <c r="K1042">
        <v>14.99</v>
      </c>
      <c r="L1042">
        <v>12</v>
      </c>
      <c r="M1042">
        <v>1.2491666669999999</v>
      </c>
      <c r="N1042" t="str">
        <f t="shared" si="16"/>
        <v>Low</v>
      </c>
      <c r="O1042">
        <v>55</v>
      </c>
      <c r="P1042">
        <v>68</v>
      </c>
    </row>
    <row r="1043" spans="1:16" x14ac:dyDescent="0.3">
      <c r="A1043" t="s">
        <v>2674</v>
      </c>
      <c r="B1043">
        <v>94</v>
      </c>
      <c r="C1043" t="s">
        <v>687</v>
      </c>
      <c r="D1043" t="s">
        <v>2675</v>
      </c>
      <c r="E1043" t="s">
        <v>18</v>
      </c>
      <c r="F1043" t="s">
        <v>2676</v>
      </c>
      <c r="G1043" t="s">
        <v>2677</v>
      </c>
      <c r="H1043" t="s">
        <v>1538</v>
      </c>
      <c r="I1043" s="1">
        <v>32.950000000000003</v>
      </c>
      <c r="J1043" t="s">
        <v>103</v>
      </c>
      <c r="K1043">
        <v>32.950000000000003</v>
      </c>
      <c r="L1043">
        <v>12</v>
      </c>
      <c r="M1043">
        <v>2.7458333330000002</v>
      </c>
      <c r="N1043" t="str">
        <f t="shared" si="16"/>
        <v>Low</v>
      </c>
      <c r="O1043">
        <v>57</v>
      </c>
      <c r="P1043">
        <v>75</v>
      </c>
    </row>
    <row r="1044" spans="1:16" x14ac:dyDescent="0.3">
      <c r="A1044" t="s">
        <v>2678</v>
      </c>
      <c r="B1044">
        <v>94</v>
      </c>
      <c r="C1044" t="s">
        <v>2679</v>
      </c>
      <c r="D1044" t="s">
        <v>2680</v>
      </c>
      <c r="E1044" t="s">
        <v>18</v>
      </c>
      <c r="F1044" t="s">
        <v>2279</v>
      </c>
      <c r="G1044" t="s">
        <v>845</v>
      </c>
      <c r="H1044" t="s">
        <v>2681</v>
      </c>
      <c r="I1044" s="1">
        <v>17</v>
      </c>
      <c r="J1044" t="s">
        <v>103</v>
      </c>
      <c r="K1044">
        <v>17</v>
      </c>
      <c r="L1044">
        <v>12</v>
      </c>
      <c r="M1044">
        <v>1.4166666670000001</v>
      </c>
      <c r="N1044" t="str">
        <f t="shared" si="16"/>
        <v>Low</v>
      </c>
      <c r="O1044">
        <v>55</v>
      </c>
      <c r="P1044">
        <v>68</v>
      </c>
    </row>
    <row r="1045" spans="1:16" x14ac:dyDescent="0.3">
      <c r="A1045" t="s">
        <v>2682</v>
      </c>
      <c r="B1045">
        <v>94</v>
      </c>
      <c r="C1045" t="s">
        <v>2281</v>
      </c>
      <c r="D1045" t="s">
        <v>2683</v>
      </c>
      <c r="E1045" t="s">
        <v>60</v>
      </c>
      <c r="F1045" t="s">
        <v>2684</v>
      </c>
      <c r="G1045" t="s">
        <v>1060</v>
      </c>
      <c r="H1045" t="s">
        <v>2685</v>
      </c>
      <c r="I1045" s="1">
        <v>20</v>
      </c>
      <c r="J1045" t="s">
        <v>284</v>
      </c>
      <c r="K1045">
        <v>20</v>
      </c>
      <c r="L1045">
        <v>6</v>
      </c>
      <c r="M1045">
        <v>3.3333333330000001</v>
      </c>
      <c r="N1045" t="str">
        <f t="shared" si="16"/>
        <v>Low</v>
      </c>
      <c r="O1045">
        <v>52</v>
      </c>
      <c r="P1045">
        <v>60</v>
      </c>
    </row>
    <row r="1046" spans="1:16" x14ac:dyDescent="0.3">
      <c r="A1046" t="s">
        <v>2686</v>
      </c>
      <c r="B1046">
        <v>94</v>
      </c>
      <c r="C1046" t="s">
        <v>1354</v>
      </c>
      <c r="D1046" t="s">
        <v>2687</v>
      </c>
      <c r="E1046" t="s">
        <v>60</v>
      </c>
      <c r="F1046" t="s">
        <v>2688</v>
      </c>
      <c r="G1046" t="s">
        <v>467</v>
      </c>
      <c r="H1046" t="s">
        <v>1660</v>
      </c>
      <c r="I1046" s="1">
        <v>15.5</v>
      </c>
      <c r="J1046" t="s">
        <v>103</v>
      </c>
      <c r="K1046">
        <v>15.5</v>
      </c>
      <c r="L1046">
        <v>12</v>
      </c>
      <c r="M1046">
        <v>1.2916666670000001</v>
      </c>
      <c r="N1046" t="str">
        <f t="shared" si="16"/>
        <v>Low</v>
      </c>
      <c r="O1046">
        <v>51</v>
      </c>
      <c r="P1046">
        <v>55</v>
      </c>
    </row>
    <row r="1047" spans="1:16" x14ac:dyDescent="0.3">
      <c r="A1047" t="s">
        <v>2689</v>
      </c>
      <c r="B1047">
        <v>94</v>
      </c>
      <c r="C1047" t="s">
        <v>54</v>
      </c>
      <c r="D1047" t="s">
        <v>25</v>
      </c>
      <c r="E1047" t="s">
        <v>18</v>
      </c>
      <c r="F1047" t="s">
        <v>736</v>
      </c>
      <c r="G1047" t="s">
        <v>2690</v>
      </c>
      <c r="H1047" t="s">
        <v>28</v>
      </c>
      <c r="I1047" s="1">
        <v>52.99</v>
      </c>
      <c r="J1047" t="s">
        <v>22</v>
      </c>
      <c r="K1047">
        <v>52.99</v>
      </c>
      <c r="L1047">
        <v>8</v>
      </c>
      <c r="M1047">
        <v>6.6237500000000002</v>
      </c>
      <c r="N1047" t="str">
        <f t="shared" si="16"/>
        <v>Low</v>
      </c>
      <c r="O1047">
        <v>56</v>
      </c>
      <c r="P1047">
        <v>82</v>
      </c>
    </row>
    <row r="1048" spans="1:16" x14ac:dyDescent="0.3">
      <c r="A1048" t="s">
        <v>2691</v>
      </c>
      <c r="B1048">
        <v>94</v>
      </c>
      <c r="C1048" t="s">
        <v>564</v>
      </c>
      <c r="D1048" t="s">
        <v>237</v>
      </c>
      <c r="E1048" t="s">
        <v>65</v>
      </c>
      <c r="F1048" t="s">
        <v>1654</v>
      </c>
      <c r="G1048" t="s">
        <v>124</v>
      </c>
      <c r="H1048" t="s">
        <v>240</v>
      </c>
      <c r="I1048" s="1">
        <v>15</v>
      </c>
      <c r="J1048" t="s">
        <v>103</v>
      </c>
      <c r="K1048">
        <v>15</v>
      </c>
      <c r="L1048">
        <v>12</v>
      </c>
      <c r="M1048">
        <v>1.25</v>
      </c>
      <c r="N1048" t="str">
        <f t="shared" si="16"/>
        <v>Low</v>
      </c>
      <c r="O1048">
        <v>59</v>
      </c>
      <c r="P1048">
        <v>84</v>
      </c>
    </row>
    <row r="1049" spans="1:16" x14ac:dyDescent="0.3">
      <c r="A1049" t="s">
        <v>2692</v>
      </c>
      <c r="B1049">
        <v>94</v>
      </c>
      <c r="C1049" t="s">
        <v>786</v>
      </c>
      <c r="D1049" t="s">
        <v>1981</v>
      </c>
      <c r="E1049" t="s">
        <v>60</v>
      </c>
      <c r="F1049" t="s">
        <v>61</v>
      </c>
      <c r="G1049" t="s">
        <v>2542</v>
      </c>
      <c r="H1049" t="s">
        <v>240</v>
      </c>
      <c r="I1049" s="1">
        <v>13.5</v>
      </c>
      <c r="J1049" t="s">
        <v>103</v>
      </c>
      <c r="K1049">
        <v>13.5</v>
      </c>
      <c r="L1049">
        <v>12</v>
      </c>
      <c r="M1049">
        <v>1.125</v>
      </c>
      <c r="N1049" t="str">
        <f t="shared" si="16"/>
        <v>Low</v>
      </c>
      <c r="O1049">
        <v>52</v>
      </c>
      <c r="P1049">
        <v>66</v>
      </c>
    </row>
    <row r="1050" spans="1:16" x14ac:dyDescent="0.3">
      <c r="A1050" t="s">
        <v>2693</v>
      </c>
      <c r="B1050">
        <v>94</v>
      </c>
      <c r="C1050" t="s">
        <v>1972</v>
      </c>
      <c r="D1050" t="s">
        <v>75</v>
      </c>
      <c r="E1050" t="s">
        <v>18</v>
      </c>
      <c r="F1050" t="s">
        <v>2694</v>
      </c>
      <c r="G1050" t="s">
        <v>2618</v>
      </c>
      <c r="H1050" t="s">
        <v>78</v>
      </c>
      <c r="I1050" t="s">
        <v>2619</v>
      </c>
      <c r="J1050" t="s">
        <v>134</v>
      </c>
      <c r="K1050">
        <v>35000</v>
      </c>
      <c r="L1050">
        <v>3.5273990720000001</v>
      </c>
      <c r="M1050">
        <v>9922.3250000000007</v>
      </c>
      <c r="N1050" t="str">
        <f t="shared" si="16"/>
        <v>Very High</v>
      </c>
      <c r="O1050">
        <v>58</v>
      </c>
      <c r="P1050">
        <v>71</v>
      </c>
    </row>
    <row r="1051" spans="1:16" x14ac:dyDescent="0.3">
      <c r="A1051" t="s">
        <v>2695</v>
      </c>
      <c r="B1051">
        <v>94</v>
      </c>
      <c r="C1051" t="s">
        <v>318</v>
      </c>
      <c r="D1051" t="s">
        <v>2696</v>
      </c>
      <c r="E1051" t="s">
        <v>65</v>
      </c>
      <c r="F1051" t="s">
        <v>2697</v>
      </c>
      <c r="G1051" t="s">
        <v>2698</v>
      </c>
      <c r="H1051" t="s">
        <v>86</v>
      </c>
      <c r="I1051" t="s">
        <v>2699</v>
      </c>
      <c r="J1051" t="s">
        <v>22</v>
      </c>
      <c r="K1051">
        <v>1900</v>
      </c>
      <c r="L1051">
        <v>8</v>
      </c>
      <c r="M1051">
        <v>237.5</v>
      </c>
      <c r="N1051" t="str">
        <f t="shared" si="16"/>
        <v>High</v>
      </c>
      <c r="O1051">
        <v>65</v>
      </c>
      <c r="P1051">
        <v>84</v>
      </c>
    </row>
    <row r="1052" spans="1:16" x14ac:dyDescent="0.3">
      <c r="A1052" t="s">
        <v>2700</v>
      </c>
      <c r="B1052">
        <v>94</v>
      </c>
      <c r="C1052" t="s">
        <v>2606</v>
      </c>
      <c r="D1052" t="s">
        <v>2696</v>
      </c>
      <c r="E1052" t="s">
        <v>60</v>
      </c>
      <c r="F1052" t="s">
        <v>2701</v>
      </c>
      <c r="G1052" t="s">
        <v>2702</v>
      </c>
      <c r="H1052" t="s">
        <v>86</v>
      </c>
      <c r="I1052" t="s">
        <v>1219</v>
      </c>
      <c r="J1052" t="s">
        <v>22</v>
      </c>
      <c r="K1052">
        <v>2800</v>
      </c>
      <c r="L1052">
        <v>8</v>
      </c>
      <c r="M1052">
        <v>350</v>
      </c>
      <c r="N1052" t="str">
        <f t="shared" si="16"/>
        <v>High</v>
      </c>
      <c r="O1052">
        <v>55</v>
      </c>
      <c r="P1052">
        <v>66</v>
      </c>
    </row>
    <row r="1053" spans="1:16" x14ac:dyDescent="0.3">
      <c r="A1053" t="s">
        <v>2703</v>
      </c>
      <c r="B1053">
        <v>94</v>
      </c>
      <c r="C1053" t="s">
        <v>2495</v>
      </c>
      <c r="D1053" t="s">
        <v>2704</v>
      </c>
      <c r="E1053" t="s">
        <v>18</v>
      </c>
      <c r="F1053" t="s">
        <v>605</v>
      </c>
      <c r="G1053" t="s">
        <v>2705</v>
      </c>
      <c r="H1053" t="s">
        <v>1660</v>
      </c>
      <c r="I1053" s="1">
        <v>19.989999999999998</v>
      </c>
      <c r="J1053" t="s">
        <v>103</v>
      </c>
      <c r="K1053">
        <v>19.989999999999998</v>
      </c>
      <c r="L1053">
        <v>12</v>
      </c>
      <c r="M1053">
        <v>1.6658333329999999</v>
      </c>
      <c r="N1053" t="str">
        <f t="shared" si="16"/>
        <v>Low</v>
      </c>
      <c r="O1053">
        <v>54</v>
      </c>
      <c r="P1053">
        <v>72</v>
      </c>
    </row>
    <row r="1054" spans="1:16" x14ac:dyDescent="0.3">
      <c r="A1054" t="s">
        <v>2706</v>
      </c>
      <c r="B1054">
        <v>94</v>
      </c>
      <c r="C1054" t="s">
        <v>540</v>
      </c>
      <c r="D1054" t="s">
        <v>1911</v>
      </c>
      <c r="E1054" t="s">
        <v>60</v>
      </c>
      <c r="F1054" t="s">
        <v>2707</v>
      </c>
      <c r="G1054" t="s">
        <v>2708</v>
      </c>
      <c r="H1054" t="s">
        <v>1913</v>
      </c>
      <c r="I1054" s="1">
        <v>44.99</v>
      </c>
      <c r="J1054" t="s">
        <v>79</v>
      </c>
      <c r="K1054">
        <v>44.99</v>
      </c>
      <c r="L1054">
        <v>16</v>
      </c>
      <c r="M1054">
        <v>2.8118750000000001</v>
      </c>
      <c r="N1054" t="str">
        <f t="shared" si="16"/>
        <v>Low</v>
      </c>
      <c r="O1054">
        <v>55</v>
      </c>
      <c r="P1054">
        <v>64</v>
      </c>
    </row>
    <row r="1055" spans="1:16" x14ac:dyDescent="0.3">
      <c r="A1055" t="s">
        <v>1299</v>
      </c>
      <c r="B1055">
        <v>94</v>
      </c>
      <c r="C1055" t="s">
        <v>411</v>
      </c>
      <c r="D1055" t="s">
        <v>102</v>
      </c>
      <c r="E1055" t="s">
        <v>18</v>
      </c>
      <c r="F1055" t="s">
        <v>542</v>
      </c>
      <c r="G1055" t="s">
        <v>2709</v>
      </c>
      <c r="H1055" t="s">
        <v>102</v>
      </c>
      <c r="I1055" s="1">
        <v>14.49</v>
      </c>
      <c r="J1055" t="s">
        <v>103</v>
      </c>
      <c r="K1055">
        <v>14.49</v>
      </c>
      <c r="L1055">
        <v>12</v>
      </c>
      <c r="M1055">
        <v>1.2075</v>
      </c>
      <c r="N1055" t="str">
        <f t="shared" si="16"/>
        <v>Low</v>
      </c>
      <c r="O1055">
        <v>56</v>
      </c>
      <c r="P1055">
        <v>80</v>
      </c>
    </row>
    <row r="1056" spans="1:16" x14ac:dyDescent="0.3">
      <c r="A1056" t="s">
        <v>2710</v>
      </c>
      <c r="B1056">
        <v>94</v>
      </c>
      <c r="C1056" t="s">
        <v>121</v>
      </c>
      <c r="D1056" t="s">
        <v>2711</v>
      </c>
      <c r="E1056" t="s">
        <v>18</v>
      </c>
      <c r="F1056" t="s">
        <v>437</v>
      </c>
      <c r="G1056" t="s">
        <v>467</v>
      </c>
      <c r="H1056" t="s">
        <v>119</v>
      </c>
      <c r="I1056" s="1">
        <v>15.5</v>
      </c>
      <c r="J1056" t="s">
        <v>103</v>
      </c>
      <c r="K1056">
        <v>15.5</v>
      </c>
      <c r="L1056">
        <v>12</v>
      </c>
      <c r="M1056">
        <v>1.2916666670000001</v>
      </c>
      <c r="N1056" t="str">
        <f t="shared" si="16"/>
        <v>Low</v>
      </c>
      <c r="O1056">
        <v>53</v>
      </c>
      <c r="P1056">
        <v>70</v>
      </c>
    </row>
    <row r="1057" spans="1:16" x14ac:dyDescent="0.3">
      <c r="A1057" t="s">
        <v>2712</v>
      </c>
      <c r="B1057">
        <v>94</v>
      </c>
      <c r="C1057" t="s">
        <v>1363</v>
      </c>
      <c r="D1057" t="s">
        <v>2713</v>
      </c>
      <c r="E1057" t="s">
        <v>60</v>
      </c>
      <c r="F1057" t="s">
        <v>2714</v>
      </c>
      <c r="G1057" t="s">
        <v>2715</v>
      </c>
      <c r="H1057" t="s">
        <v>1473</v>
      </c>
      <c r="I1057" s="1">
        <v>16</v>
      </c>
      <c r="J1057" t="s">
        <v>79</v>
      </c>
      <c r="K1057">
        <v>16</v>
      </c>
      <c r="L1057">
        <v>16</v>
      </c>
      <c r="M1057">
        <v>1</v>
      </c>
      <c r="N1057" t="str">
        <f t="shared" si="16"/>
        <v>Low</v>
      </c>
      <c r="O1057">
        <v>50</v>
      </c>
      <c r="P1057">
        <v>61</v>
      </c>
    </row>
    <row r="1058" spans="1:16" x14ac:dyDescent="0.3">
      <c r="A1058" t="s">
        <v>2716</v>
      </c>
      <c r="B1058">
        <v>94</v>
      </c>
      <c r="C1058" t="s">
        <v>400</v>
      </c>
      <c r="D1058" t="s">
        <v>1345</v>
      </c>
      <c r="E1058" t="s">
        <v>60</v>
      </c>
      <c r="F1058" t="s">
        <v>2717</v>
      </c>
      <c r="G1058" t="s">
        <v>2249</v>
      </c>
      <c r="H1058" t="s">
        <v>385</v>
      </c>
      <c r="I1058" s="1">
        <v>15.75</v>
      </c>
      <c r="J1058" t="s">
        <v>103</v>
      </c>
      <c r="K1058">
        <v>15.75</v>
      </c>
      <c r="L1058">
        <v>12</v>
      </c>
      <c r="M1058">
        <v>1.3125</v>
      </c>
      <c r="N1058" t="str">
        <f t="shared" si="16"/>
        <v>Low</v>
      </c>
      <c r="O1058">
        <v>55</v>
      </c>
      <c r="P1058">
        <v>61</v>
      </c>
    </row>
    <row r="1059" spans="1:16" x14ac:dyDescent="0.3">
      <c r="A1059" t="s">
        <v>2718</v>
      </c>
      <c r="B1059">
        <v>94</v>
      </c>
      <c r="C1059" t="s">
        <v>93</v>
      </c>
      <c r="D1059" t="s">
        <v>2651</v>
      </c>
      <c r="E1059" t="s">
        <v>18</v>
      </c>
      <c r="F1059" t="s">
        <v>2719</v>
      </c>
      <c r="G1059" t="s">
        <v>2720</v>
      </c>
      <c r="H1059" t="s">
        <v>2653</v>
      </c>
      <c r="I1059" s="1">
        <v>39.950000000000003</v>
      </c>
      <c r="J1059" t="s">
        <v>79</v>
      </c>
      <c r="K1059">
        <v>39.950000000000003</v>
      </c>
      <c r="L1059">
        <v>16</v>
      </c>
      <c r="M1059">
        <v>2.4968750000000002</v>
      </c>
      <c r="N1059" t="str">
        <f t="shared" si="16"/>
        <v>Low</v>
      </c>
      <c r="O1059">
        <v>55</v>
      </c>
      <c r="P1059">
        <v>71</v>
      </c>
    </row>
    <row r="1060" spans="1:16" x14ac:dyDescent="0.3">
      <c r="A1060" t="s">
        <v>2721</v>
      </c>
      <c r="B1060">
        <v>94</v>
      </c>
      <c r="C1060" t="s">
        <v>115</v>
      </c>
      <c r="D1060" t="s">
        <v>587</v>
      </c>
      <c r="E1060" t="s">
        <v>60</v>
      </c>
      <c r="F1060" t="s">
        <v>593</v>
      </c>
      <c r="G1060" t="s">
        <v>1024</v>
      </c>
      <c r="H1060" t="s">
        <v>113</v>
      </c>
      <c r="I1060" s="1">
        <v>18.5</v>
      </c>
      <c r="J1060" t="s">
        <v>103</v>
      </c>
      <c r="K1060">
        <v>18.5</v>
      </c>
      <c r="L1060">
        <v>12</v>
      </c>
      <c r="M1060">
        <v>1.5416666670000001</v>
      </c>
      <c r="N1060" t="str">
        <f t="shared" si="16"/>
        <v>Low</v>
      </c>
      <c r="O1060">
        <v>52</v>
      </c>
      <c r="P1060">
        <v>68</v>
      </c>
    </row>
    <row r="1061" spans="1:16" x14ac:dyDescent="0.3">
      <c r="A1061" t="s">
        <v>2722</v>
      </c>
      <c r="B1061">
        <v>94</v>
      </c>
      <c r="C1061" t="s">
        <v>495</v>
      </c>
      <c r="D1061" t="s">
        <v>2723</v>
      </c>
      <c r="E1061" t="s">
        <v>724</v>
      </c>
      <c r="F1061" t="s">
        <v>2724</v>
      </c>
      <c r="G1061" t="s">
        <v>2725</v>
      </c>
      <c r="H1061" t="s">
        <v>2726</v>
      </c>
      <c r="I1061" s="1">
        <v>9.5</v>
      </c>
      <c r="J1061" t="s">
        <v>2727</v>
      </c>
      <c r="K1061">
        <v>9.5</v>
      </c>
      <c r="L1061">
        <v>290.19912169999998</v>
      </c>
      <c r="M1061">
        <v>3.2736143000000002E-2</v>
      </c>
      <c r="N1061" t="str">
        <f t="shared" si="16"/>
        <v>Low</v>
      </c>
      <c r="O1061">
        <v>43</v>
      </c>
      <c r="P1061">
        <v>55</v>
      </c>
    </row>
    <row r="1062" spans="1:16" x14ac:dyDescent="0.3">
      <c r="A1062" t="s">
        <v>2728</v>
      </c>
      <c r="B1062">
        <v>94</v>
      </c>
      <c r="C1062" t="s">
        <v>115</v>
      </c>
      <c r="D1062" t="s">
        <v>237</v>
      </c>
      <c r="E1062" t="s">
        <v>60</v>
      </c>
      <c r="F1062" t="s">
        <v>2729</v>
      </c>
      <c r="G1062" t="s">
        <v>1773</v>
      </c>
      <c r="H1062" t="s">
        <v>240</v>
      </c>
      <c r="I1062" s="1">
        <v>16</v>
      </c>
      <c r="J1062" t="s">
        <v>103</v>
      </c>
      <c r="K1062">
        <v>16</v>
      </c>
      <c r="L1062">
        <v>12</v>
      </c>
      <c r="M1062">
        <v>1.3333333329999999</v>
      </c>
      <c r="N1062" t="str">
        <f t="shared" si="16"/>
        <v>Low</v>
      </c>
      <c r="O1062">
        <v>50</v>
      </c>
      <c r="P1062">
        <v>59</v>
      </c>
    </row>
    <row r="1063" spans="1:16" x14ac:dyDescent="0.3">
      <c r="A1063" t="s">
        <v>2730</v>
      </c>
      <c r="B1063">
        <v>94</v>
      </c>
      <c r="C1063" t="s">
        <v>2731</v>
      </c>
      <c r="D1063" t="s">
        <v>2732</v>
      </c>
      <c r="E1063" t="s">
        <v>724</v>
      </c>
      <c r="F1063" t="s">
        <v>2547</v>
      </c>
      <c r="G1063" t="s">
        <v>2733</v>
      </c>
      <c r="H1063" t="s">
        <v>2732</v>
      </c>
      <c r="I1063" t="s">
        <v>2734</v>
      </c>
      <c r="J1063" t="s">
        <v>2735</v>
      </c>
      <c r="K1063">
        <v>13</v>
      </c>
      <c r="L1063">
        <v>580.39824339999996</v>
      </c>
      <c r="M1063">
        <v>2.2398413999999998E-2</v>
      </c>
      <c r="N1063" t="str">
        <f t="shared" si="16"/>
        <v>Low</v>
      </c>
      <c r="O1063">
        <v>46</v>
      </c>
      <c r="P1063">
        <v>53</v>
      </c>
    </row>
    <row r="1064" spans="1:16" x14ac:dyDescent="0.3">
      <c r="A1064" t="s">
        <v>2736</v>
      </c>
      <c r="B1064">
        <v>94</v>
      </c>
      <c r="C1064" t="s">
        <v>564</v>
      </c>
      <c r="D1064" t="s">
        <v>2737</v>
      </c>
      <c r="E1064" t="s">
        <v>60</v>
      </c>
      <c r="F1064" t="s">
        <v>2180</v>
      </c>
      <c r="G1064" t="s">
        <v>2738</v>
      </c>
      <c r="H1064" t="s">
        <v>184</v>
      </c>
      <c r="I1064" s="1">
        <v>15</v>
      </c>
      <c r="J1064" t="s">
        <v>2739</v>
      </c>
      <c r="K1064">
        <v>15</v>
      </c>
      <c r="L1064">
        <v>884.95387930000004</v>
      </c>
      <c r="M1064">
        <v>1.6950036000000002E-2</v>
      </c>
      <c r="N1064" t="str">
        <f t="shared" si="16"/>
        <v>Low</v>
      </c>
      <c r="O1064">
        <v>51</v>
      </c>
      <c r="P1064">
        <v>69</v>
      </c>
    </row>
    <row r="1065" spans="1:16" x14ac:dyDescent="0.3">
      <c r="A1065" t="s">
        <v>2740</v>
      </c>
      <c r="B1065">
        <v>94</v>
      </c>
      <c r="C1065" t="s">
        <v>74</v>
      </c>
      <c r="D1065" t="s">
        <v>2741</v>
      </c>
      <c r="E1065" t="s">
        <v>60</v>
      </c>
      <c r="F1065" t="s">
        <v>350</v>
      </c>
      <c r="G1065" t="s">
        <v>2742</v>
      </c>
      <c r="H1065" t="s">
        <v>86</v>
      </c>
      <c r="I1065" s="1">
        <v>49.95</v>
      </c>
      <c r="J1065" t="s">
        <v>79</v>
      </c>
      <c r="K1065">
        <v>49.95</v>
      </c>
      <c r="L1065">
        <v>16</v>
      </c>
      <c r="M1065">
        <v>3.1218750000000002</v>
      </c>
      <c r="N1065" t="str">
        <f t="shared" si="16"/>
        <v>Low</v>
      </c>
      <c r="O1065">
        <v>53</v>
      </c>
      <c r="P1065">
        <v>68</v>
      </c>
    </row>
    <row r="1066" spans="1:16" x14ac:dyDescent="0.3">
      <c r="A1066" t="s">
        <v>2743</v>
      </c>
      <c r="B1066">
        <v>94</v>
      </c>
      <c r="C1066" t="s">
        <v>349</v>
      </c>
      <c r="D1066" t="s">
        <v>2744</v>
      </c>
      <c r="E1066" t="s">
        <v>60</v>
      </c>
      <c r="F1066" t="s">
        <v>2745</v>
      </c>
      <c r="G1066" t="s">
        <v>2249</v>
      </c>
      <c r="H1066" t="s">
        <v>1025</v>
      </c>
      <c r="I1066" s="1">
        <v>15.75</v>
      </c>
      <c r="J1066" t="s">
        <v>103</v>
      </c>
      <c r="K1066">
        <v>15.75</v>
      </c>
      <c r="L1066">
        <v>12</v>
      </c>
      <c r="M1066">
        <v>1.3125</v>
      </c>
      <c r="N1066" t="str">
        <f t="shared" si="16"/>
        <v>Low</v>
      </c>
      <c r="O1066">
        <v>49</v>
      </c>
      <c r="P1066">
        <v>56</v>
      </c>
    </row>
    <row r="1067" spans="1:16" x14ac:dyDescent="0.3">
      <c r="A1067" t="s">
        <v>2746</v>
      </c>
      <c r="B1067">
        <v>94</v>
      </c>
      <c r="C1067" t="s">
        <v>564</v>
      </c>
      <c r="D1067" t="s">
        <v>2747</v>
      </c>
      <c r="E1067" t="s">
        <v>18</v>
      </c>
      <c r="F1067" t="s">
        <v>1755</v>
      </c>
      <c r="G1067" t="s">
        <v>2748</v>
      </c>
      <c r="H1067" t="s">
        <v>2749</v>
      </c>
      <c r="I1067" s="1">
        <v>10.5</v>
      </c>
      <c r="J1067" t="s">
        <v>1621</v>
      </c>
      <c r="K1067">
        <v>10.5</v>
      </c>
      <c r="L1067">
        <v>884.95387930000004</v>
      </c>
      <c r="M1067">
        <v>1.1865025E-2</v>
      </c>
      <c r="N1067" t="str">
        <f t="shared" si="16"/>
        <v>Low</v>
      </c>
      <c r="O1067">
        <v>57</v>
      </c>
      <c r="P1067">
        <v>73</v>
      </c>
    </row>
    <row r="1068" spans="1:16" x14ac:dyDescent="0.3">
      <c r="A1068" t="s">
        <v>2750</v>
      </c>
      <c r="B1068">
        <v>94</v>
      </c>
      <c r="C1068" t="s">
        <v>16</v>
      </c>
      <c r="D1068" t="s">
        <v>1754</v>
      </c>
      <c r="E1068" t="s">
        <v>724</v>
      </c>
      <c r="F1068" t="s">
        <v>2751</v>
      </c>
      <c r="G1068" t="s">
        <v>1850</v>
      </c>
      <c r="H1068" t="s">
        <v>1754</v>
      </c>
      <c r="I1068" s="1">
        <v>13.95</v>
      </c>
      <c r="J1068" t="s">
        <v>103</v>
      </c>
      <c r="K1068">
        <v>13.95</v>
      </c>
      <c r="L1068">
        <v>12</v>
      </c>
      <c r="M1068">
        <v>1.1625000000000001</v>
      </c>
      <c r="N1068" t="str">
        <f t="shared" si="16"/>
        <v>Low</v>
      </c>
      <c r="O1068">
        <v>37</v>
      </c>
      <c r="P1068">
        <v>49</v>
      </c>
    </row>
    <row r="1069" spans="1:16" x14ac:dyDescent="0.3">
      <c r="A1069" t="s">
        <v>2752</v>
      </c>
      <c r="B1069">
        <v>94</v>
      </c>
      <c r="C1069" t="s">
        <v>2753</v>
      </c>
      <c r="D1069" t="s">
        <v>2597</v>
      </c>
      <c r="E1069" t="s">
        <v>60</v>
      </c>
      <c r="F1069" t="s">
        <v>2754</v>
      </c>
      <c r="G1069" t="s">
        <v>1953</v>
      </c>
      <c r="H1069" t="s">
        <v>184</v>
      </c>
      <c r="I1069" s="1">
        <v>17</v>
      </c>
      <c r="J1069" t="s">
        <v>79</v>
      </c>
      <c r="K1069">
        <v>17</v>
      </c>
      <c r="L1069">
        <v>16</v>
      </c>
      <c r="M1069">
        <v>1.0625</v>
      </c>
      <c r="N1069" t="str">
        <f t="shared" si="16"/>
        <v>Low</v>
      </c>
      <c r="O1069">
        <v>47</v>
      </c>
      <c r="P1069">
        <v>56</v>
      </c>
    </row>
    <row r="1070" spans="1:16" x14ac:dyDescent="0.3">
      <c r="A1070" t="s">
        <v>2755</v>
      </c>
      <c r="B1070">
        <v>94</v>
      </c>
      <c r="C1070" t="s">
        <v>2756</v>
      </c>
      <c r="D1070" t="s">
        <v>1117</v>
      </c>
      <c r="E1070" t="s">
        <v>18</v>
      </c>
      <c r="F1070" t="s">
        <v>2611</v>
      </c>
      <c r="G1070" t="s">
        <v>2757</v>
      </c>
      <c r="H1070" t="s">
        <v>184</v>
      </c>
      <c r="I1070" s="1">
        <v>22.95</v>
      </c>
      <c r="J1070" t="s">
        <v>103</v>
      </c>
      <c r="K1070">
        <v>22.95</v>
      </c>
      <c r="L1070">
        <v>12</v>
      </c>
      <c r="M1070">
        <v>1.9125000000000001</v>
      </c>
      <c r="N1070" t="str">
        <f t="shared" si="16"/>
        <v>Low</v>
      </c>
      <c r="O1070">
        <v>51</v>
      </c>
      <c r="P1070">
        <v>75</v>
      </c>
    </row>
    <row r="1071" spans="1:16" x14ac:dyDescent="0.3">
      <c r="A1071" t="s">
        <v>2758</v>
      </c>
      <c r="B1071">
        <v>94</v>
      </c>
      <c r="C1071" t="s">
        <v>568</v>
      </c>
      <c r="D1071" t="s">
        <v>2759</v>
      </c>
      <c r="E1071" t="s">
        <v>18</v>
      </c>
      <c r="F1071" t="s">
        <v>489</v>
      </c>
      <c r="G1071" t="s">
        <v>2760</v>
      </c>
      <c r="H1071" t="s">
        <v>2087</v>
      </c>
      <c r="I1071" s="1">
        <v>12.5</v>
      </c>
      <c r="J1071" t="s">
        <v>103</v>
      </c>
      <c r="K1071">
        <v>12.5</v>
      </c>
      <c r="L1071">
        <v>12</v>
      </c>
      <c r="M1071">
        <v>1.0416666670000001</v>
      </c>
      <c r="N1071" t="str">
        <f t="shared" si="16"/>
        <v>Low</v>
      </c>
      <c r="O1071">
        <v>57</v>
      </c>
      <c r="P1071">
        <v>81</v>
      </c>
    </row>
    <row r="1072" spans="1:16" x14ac:dyDescent="0.3">
      <c r="A1072" t="s">
        <v>2761</v>
      </c>
      <c r="B1072">
        <v>94</v>
      </c>
      <c r="C1072" t="s">
        <v>495</v>
      </c>
      <c r="D1072" t="s">
        <v>1604</v>
      </c>
      <c r="E1072" t="s">
        <v>18</v>
      </c>
      <c r="F1072" t="s">
        <v>937</v>
      </c>
      <c r="G1072" t="s">
        <v>1605</v>
      </c>
      <c r="H1072" t="s">
        <v>78</v>
      </c>
      <c r="I1072" s="1">
        <v>14</v>
      </c>
      <c r="J1072" t="s">
        <v>103</v>
      </c>
      <c r="K1072">
        <v>14</v>
      </c>
      <c r="L1072">
        <v>12</v>
      </c>
      <c r="M1072">
        <v>1.1666666670000001</v>
      </c>
      <c r="N1072" t="str">
        <f t="shared" si="16"/>
        <v>Low</v>
      </c>
      <c r="O1072">
        <v>52</v>
      </c>
      <c r="P1072">
        <v>76</v>
      </c>
    </row>
    <row r="1073" spans="1:16" x14ac:dyDescent="0.3">
      <c r="A1073" t="s">
        <v>2762</v>
      </c>
      <c r="B1073">
        <v>94</v>
      </c>
      <c r="C1073" t="s">
        <v>495</v>
      </c>
      <c r="D1073" t="s">
        <v>2642</v>
      </c>
      <c r="E1073" t="s">
        <v>18</v>
      </c>
      <c r="F1073" t="s">
        <v>1075</v>
      </c>
      <c r="G1073" t="s">
        <v>1605</v>
      </c>
      <c r="H1073" t="s">
        <v>385</v>
      </c>
      <c r="I1073" s="1">
        <v>14</v>
      </c>
      <c r="J1073" t="s">
        <v>103</v>
      </c>
      <c r="K1073">
        <v>14</v>
      </c>
      <c r="L1073">
        <v>12</v>
      </c>
      <c r="M1073">
        <v>1.1666666670000001</v>
      </c>
      <c r="N1073" t="str">
        <f t="shared" si="16"/>
        <v>Low</v>
      </c>
      <c r="O1073">
        <v>53</v>
      </c>
      <c r="P1073">
        <v>73</v>
      </c>
    </row>
    <row r="1074" spans="1:16" x14ac:dyDescent="0.3">
      <c r="A1074" t="s">
        <v>2763</v>
      </c>
      <c r="B1074">
        <v>94</v>
      </c>
      <c r="C1074" t="s">
        <v>2102</v>
      </c>
      <c r="D1074" t="s">
        <v>2764</v>
      </c>
      <c r="E1074" t="s">
        <v>60</v>
      </c>
      <c r="F1074" t="s">
        <v>2454</v>
      </c>
      <c r="G1074" t="s">
        <v>2765</v>
      </c>
      <c r="H1074" t="s">
        <v>1025</v>
      </c>
      <c r="I1074" s="1">
        <v>15.4</v>
      </c>
      <c r="J1074" t="s">
        <v>103</v>
      </c>
      <c r="K1074">
        <v>15.4</v>
      </c>
      <c r="L1074">
        <v>12</v>
      </c>
      <c r="M1074">
        <v>1.2833333330000001</v>
      </c>
      <c r="N1074" t="str">
        <f t="shared" si="16"/>
        <v>Low</v>
      </c>
      <c r="O1074">
        <v>48</v>
      </c>
      <c r="P1074">
        <v>70</v>
      </c>
    </row>
    <row r="1075" spans="1:16" x14ac:dyDescent="0.3">
      <c r="A1075" t="s">
        <v>2766</v>
      </c>
      <c r="B1075">
        <v>94</v>
      </c>
      <c r="C1075" t="s">
        <v>495</v>
      </c>
      <c r="D1075" t="s">
        <v>1604</v>
      </c>
      <c r="E1075" t="s">
        <v>18</v>
      </c>
      <c r="F1075" t="s">
        <v>688</v>
      </c>
      <c r="G1075" t="s">
        <v>1773</v>
      </c>
      <c r="H1075" t="s">
        <v>78</v>
      </c>
      <c r="I1075" s="1">
        <v>16</v>
      </c>
      <c r="J1075" t="s">
        <v>103</v>
      </c>
      <c r="K1075">
        <v>16</v>
      </c>
      <c r="L1075">
        <v>12</v>
      </c>
      <c r="M1075">
        <v>1.3333333329999999</v>
      </c>
      <c r="N1075" t="str">
        <f t="shared" si="16"/>
        <v>Low</v>
      </c>
      <c r="O1075">
        <v>55</v>
      </c>
      <c r="P1075">
        <v>74</v>
      </c>
    </row>
    <row r="1076" spans="1:16" x14ac:dyDescent="0.3">
      <c r="A1076" t="s">
        <v>2767</v>
      </c>
      <c r="B1076">
        <v>94</v>
      </c>
      <c r="C1076" t="s">
        <v>152</v>
      </c>
      <c r="D1076" t="s">
        <v>315</v>
      </c>
      <c r="E1076" t="s">
        <v>18</v>
      </c>
      <c r="F1076" t="s">
        <v>26</v>
      </c>
      <c r="G1076" t="s">
        <v>341</v>
      </c>
      <c r="H1076" t="s">
        <v>315</v>
      </c>
      <c r="I1076" t="s">
        <v>342</v>
      </c>
      <c r="J1076" t="s">
        <v>22</v>
      </c>
      <c r="K1076">
        <v>600</v>
      </c>
      <c r="L1076">
        <v>8</v>
      </c>
      <c r="M1076">
        <v>75</v>
      </c>
      <c r="N1076" t="str">
        <f t="shared" si="16"/>
        <v>Medium</v>
      </c>
      <c r="O1076">
        <v>54</v>
      </c>
      <c r="P1076">
        <v>78</v>
      </c>
    </row>
    <row r="1077" spans="1:16" x14ac:dyDescent="0.3">
      <c r="A1077" t="s">
        <v>2768</v>
      </c>
      <c r="B1077">
        <v>94</v>
      </c>
      <c r="C1077" t="s">
        <v>54</v>
      </c>
      <c r="D1077" t="s">
        <v>2769</v>
      </c>
      <c r="E1077" t="s">
        <v>18</v>
      </c>
      <c r="F1077" t="s">
        <v>2645</v>
      </c>
      <c r="G1077" t="s">
        <v>2770</v>
      </c>
      <c r="H1077" t="s">
        <v>2582</v>
      </c>
      <c r="I1077" s="1">
        <v>45.19</v>
      </c>
      <c r="J1077" t="s">
        <v>103</v>
      </c>
      <c r="K1077">
        <v>45.19</v>
      </c>
      <c r="L1077">
        <v>12</v>
      </c>
      <c r="M1077">
        <v>3.7658333329999998</v>
      </c>
      <c r="N1077" t="str">
        <f t="shared" si="16"/>
        <v>Low</v>
      </c>
      <c r="O1077">
        <v>53</v>
      </c>
      <c r="P1077">
        <v>71</v>
      </c>
    </row>
    <row r="1078" spans="1:16" x14ac:dyDescent="0.3">
      <c r="A1078" t="s">
        <v>2771</v>
      </c>
      <c r="B1078">
        <v>94</v>
      </c>
      <c r="C1078" t="s">
        <v>2772</v>
      </c>
      <c r="D1078" t="s">
        <v>2773</v>
      </c>
      <c r="E1078" t="s">
        <v>60</v>
      </c>
      <c r="F1078" t="s">
        <v>1838</v>
      </c>
      <c r="G1078" t="s">
        <v>2774</v>
      </c>
      <c r="H1078" t="s">
        <v>2773</v>
      </c>
      <c r="I1078" t="s">
        <v>2775</v>
      </c>
      <c r="J1078" t="s">
        <v>103</v>
      </c>
      <c r="K1078">
        <v>12</v>
      </c>
      <c r="L1078">
        <v>12</v>
      </c>
      <c r="M1078">
        <v>1</v>
      </c>
      <c r="N1078" t="str">
        <f t="shared" si="16"/>
        <v>Low</v>
      </c>
      <c r="O1078">
        <v>48</v>
      </c>
      <c r="P1078">
        <v>57</v>
      </c>
    </row>
    <row r="1079" spans="1:16" x14ac:dyDescent="0.3">
      <c r="A1079" t="s">
        <v>2691</v>
      </c>
      <c r="B1079">
        <v>94</v>
      </c>
      <c r="C1079" t="s">
        <v>687</v>
      </c>
      <c r="D1079" t="s">
        <v>237</v>
      </c>
      <c r="E1079" t="s">
        <v>18</v>
      </c>
      <c r="F1079" t="s">
        <v>177</v>
      </c>
      <c r="G1079" t="s">
        <v>2776</v>
      </c>
      <c r="H1079" t="s">
        <v>240</v>
      </c>
      <c r="I1079" s="2">
        <v>13</v>
      </c>
      <c r="J1079" t="s">
        <v>2019</v>
      </c>
      <c r="K1079">
        <v>13</v>
      </c>
      <c r="L1079">
        <v>12</v>
      </c>
      <c r="M1079">
        <v>1.0833333329999999</v>
      </c>
      <c r="N1079" t="str">
        <f t="shared" si="16"/>
        <v>Low</v>
      </c>
      <c r="O1079">
        <v>59</v>
      </c>
      <c r="P1079">
        <v>82</v>
      </c>
    </row>
    <row r="1080" spans="1:16" x14ac:dyDescent="0.3">
      <c r="A1080" t="s">
        <v>2743</v>
      </c>
      <c r="B1080">
        <v>94</v>
      </c>
      <c r="C1080" t="s">
        <v>294</v>
      </c>
      <c r="D1080" t="s">
        <v>2777</v>
      </c>
      <c r="E1080" t="s">
        <v>60</v>
      </c>
      <c r="F1080" t="s">
        <v>340</v>
      </c>
      <c r="G1080" t="s">
        <v>2778</v>
      </c>
      <c r="H1080" t="s">
        <v>222</v>
      </c>
      <c r="I1080" s="1">
        <v>14.5</v>
      </c>
      <c r="J1080" t="s">
        <v>1049</v>
      </c>
      <c r="K1080">
        <v>14.5</v>
      </c>
      <c r="L1080">
        <v>16</v>
      </c>
      <c r="M1080">
        <v>0.90625</v>
      </c>
      <c r="N1080" t="str">
        <f t="shared" si="16"/>
        <v>Low</v>
      </c>
      <c r="O1080">
        <v>46</v>
      </c>
      <c r="P1080">
        <v>60</v>
      </c>
    </row>
    <row r="1081" spans="1:16" x14ac:dyDescent="0.3">
      <c r="A1081" t="s">
        <v>2779</v>
      </c>
      <c r="B1081">
        <v>94</v>
      </c>
      <c r="C1081" t="s">
        <v>564</v>
      </c>
      <c r="D1081" t="s">
        <v>237</v>
      </c>
      <c r="E1081" t="s">
        <v>18</v>
      </c>
      <c r="F1081" t="s">
        <v>2617</v>
      </c>
      <c r="G1081" t="s">
        <v>2780</v>
      </c>
      <c r="H1081" t="s">
        <v>240</v>
      </c>
      <c r="I1081" s="1">
        <v>18.5</v>
      </c>
      <c r="J1081" t="s">
        <v>2781</v>
      </c>
      <c r="K1081">
        <v>18.5</v>
      </c>
      <c r="L1081">
        <v>500176</v>
      </c>
      <c r="M1081" s="3">
        <v>3.6999999999999998E-5</v>
      </c>
      <c r="N1081" t="str">
        <f t="shared" si="16"/>
        <v>Low</v>
      </c>
      <c r="O1081">
        <v>53</v>
      </c>
      <c r="P1081">
        <v>72</v>
      </c>
    </row>
    <row r="1082" spans="1:16" x14ac:dyDescent="0.3">
      <c r="A1082" t="s">
        <v>2782</v>
      </c>
      <c r="B1082">
        <v>94</v>
      </c>
      <c r="C1082" t="s">
        <v>2670</v>
      </c>
      <c r="D1082" t="s">
        <v>2783</v>
      </c>
      <c r="E1082" t="s">
        <v>60</v>
      </c>
      <c r="F1082" t="s">
        <v>1046</v>
      </c>
      <c r="G1082" t="s">
        <v>2784</v>
      </c>
      <c r="H1082" t="s">
        <v>2785</v>
      </c>
      <c r="I1082" t="s">
        <v>2786</v>
      </c>
      <c r="J1082" t="s">
        <v>2787</v>
      </c>
      <c r="K1082">
        <v>35.200000000000003</v>
      </c>
      <c r="L1082">
        <v>32</v>
      </c>
      <c r="M1082">
        <v>1.1000000000000001</v>
      </c>
      <c r="N1082" t="str">
        <f t="shared" si="16"/>
        <v>Low</v>
      </c>
      <c r="O1082">
        <v>47</v>
      </c>
      <c r="P1082">
        <v>62</v>
      </c>
    </row>
    <row r="1083" spans="1:16" x14ac:dyDescent="0.3">
      <c r="A1083" t="s">
        <v>2788</v>
      </c>
      <c r="B1083">
        <v>94</v>
      </c>
      <c r="C1083" t="s">
        <v>16</v>
      </c>
      <c r="D1083" t="s">
        <v>2744</v>
      </c>
      <c r="E1083" t="s">
        <v>18</v>
      </c>
      <c r="F1083" t="s">
        <v>2789</v>
      </c>
      <c r="G1083" t="s">
        <v>2790</v>
      </c>
      <c r="H1083" t="s">
        <v>1025</v>
      </c>
      <c r="I1083" s="1">
        <v>11.95</v>
      </c>
      <c r="J1083" t="s">
        <v>103</v>
      </c>
      <c r="K1083">
        <v>11.95</v>
      </c>
      <c r="L1083">
        <v>12</v>
      </c>
      <c r="M1083">
        <v>0.99583333299999999</v>
      </c>
      <c r="N1083" t="str">
        <f t="shared" si="16"/>
        <v>Low</v>
      </c>
      <c r="O1083">
        <v>58</v>
      </c>
      <c r="P1083">
        <v>83</v>
      </c>
    </row>
    <row r="1084" spans="1:16" x14ac:dyDescent="0.3">
      <c r="A1084" t="s">
        <v>2791</v>
      </c>
      <c r="B1084">
        <v>94</v>
      </c>
      <c r="C1084" t="s">
        <v>400</v>
      </c>
      <c r="D1084" t="s">
        <v>401</v>
      </c>
      <c r="E1084" t="s">
        <v>60</v>
      </c>
      <c r="F1084" t="s">
        <v>2792</v>
      </c>
      <c r="G1084" t="s">
        <v>402</v>
      </c>
      <c r="H1084" t="s">
        <v>240</v>
      </c>
      <c r="I1084" s="1">
        <v>37.950000000000003</v>
      </c>
      <c r="J1084" t="s">
        <v>103</v>
      </c>
      <c r="K1084">
        <v>37.950000000000003</v>
      </c>
      <c r="L1084">
        <v>12</v>
      </c>
      <c r="M1084">
        <v>3.1625000000000001</v>
      </c>
      <c r="N1084" t="str">
        <f t="shared" si="16"/>
        <v>Low</v>
      </c>
      <c r="O1084">
        <v>48</v>
      </c>
      <c r="P1084">
        <v>56</v>
      </c>
    </row>
    <row r="1085" spans="1:16" x14ac:dyDescent="0.3">
      <c r="A1085" t="s">
        <v>2793</v>
      </c>
      <c r="B1085">
        <v>94</v>
      </c>
      <c r="C1085" t="s">
        <v>349</v>
      </c>
      <c r="D1085" t="s">
        <v>25</v>
      </c>
      <c r="E1085" t="s">
        <v>60</v>
      </c>
      <c r="F1085" t="s">
        <v>2598</v>
      </c>
      <c r="G1085" t="s">
        <v>1200</v>
      </c>
      <c r="H1085" t="s">
        <v>28</v>
      </c>
      <c r="I1085" s="1">
        <v>28</v>
      </c>
      <c r="J1085" t="s">
        <v>22</v>
      </c>
      <c r="K1085">
        <v>28</v>
      </c>
      <c r="L1085">
        <v>8</v>
      </c>
      <c r="M1085">
        <v>3.5</v>
      </c>
      <c r="N1085" t="str">
        <f t="shared" si="16"/>
        <v>Low</v>
      </c>
      <c r="O1085">
        <v>49</v>
      </c>
      <c r="P1085">
        <v>62</v>
      </c>
    </row>
    <row r="1086" spans="1:16" x14ac:dyDescent="0.3">
      <c r="A1086" t="s">
        <v>2794</v>
      </c>
      <c r="B1086">
        <v>94</v>
      </c>
      <c r="C1086" t="s">
        <v>687</v>
      </c>
      <c r="D1086" t="s">
        <v>25</v>
      </c>
      <c r="E1086" t="s">
        <v>60</v>
      </c>
      <c r="F1086" t="s">
        <v>593</v>
      </c>
      <c r="G1086" t="s">
        <v>1927</v>
      </c>
      <c r="H1086" t="s">
        <v>28</v>
      </c>
      <c r="I1086" s="1">
        <v>43.95</v>
      </c>
      <c r="J1086" t="s">
        <v>530</v>
      </c>
      <c r="K1086">
        <v>43.95</v>
      </c>
      <c r="L1086">
        <v>10</v>
      </c>
      <c r="M1086">
        <v>4.3949999999999996</v>
      </c>
      <c r="N1086" t="str">
        <f t="shared" si="16"/>
        <v>Low</v>
      </c>
      <c r="O1086">
        <v>52</v>
      </c>
      <c r="P1086">
        <v>68</v>
      </c>
    </row>
    <row r="1087" spans="1:16" x14ac:dyDescent="0.3">
      <c r="A1087" t="s">
        <v>2795</v>
      </c>
      <c r="B1087">
        <v>94</v>
      </c>
      <c r="C1087" t="s">
        <v>16</v>
      </c>
      <c r="D1087" t="s">
        <v>2796</v>
      </c>
      <c r="E1087" t="s">
        <v>18</v>
      </c>
      <c r="F1087" t="s">
        <v>2797</v>
      </c>
      <c r="G1087" t="s">
        <v>2790</v>
      </c>
      <c r="H1087" t="s">
        <v>2796</v>
      </c>
      <c r="I1087" s="1">
        <v>11.95</v>
      </c>
      <c r="J1087" t="s">
        <v>103</v>
      </c>
      <c r="K1087">
        <v>11.95</v>
      </c>
      <c r="L1087">
        <v>12</v>
      </c>
      <c r="M1087">
        <v>0.99583333299999999</v>
      </c>
      <c r="N1087" t="str">
        <f t="shared" si="16"/>
        <v>Low</v>
      </c>
      <c r="O1087">
        <v>56</v>
      </c>
      <c r="P1087">
        <v>69</v>
      </c>
    </row>
    <row r="1088" spans="1:16" x14ac:dyDescent="0.3">
      <c r="A1088" t="s">
        <v>2798</v>
      </c>
      <c r="B1088">
        <v>94</v>
      </c>
      <c r="C1088" t="s">
        <v>16</v>
      </c>
      <c r="D1088" t="s">
        <v>1754</v>
      </c>
      <c r="E1088" t="s">
        <v>18</v>
      </c>
      <c r="F1088" t="s">
        <v>2799</v>
      </c>
      <c r="G1088" t="s">
        <v>1161</v>
      </c>
      <c r="H1088" t="s">
        <v>1754</v>
      </c>
      <c r="I1088" s="1">
        <v>14.95</v>
      </c>
      <c r="J1088" t="s">
        <v>103</v>
      </c>
      <c r="K1088">
        <v>14.95</v>
      </c>
      <c r="L1088">
        <v>12</v>
      </c>
      <c r="M1088">
        <v>1.245833333</v>
      </c>
      <c r="N1088" t="str">
        <f t="shared" si="16"/>
        <v>Low</v>
      </c>
      <c r="O1088">
        <v>49</v>
      </c>
      <c r="P1088">
        <v>73</v>
      </c>
    </row>
    <row r="1089" spans="1:16" x14ac:dyDescent="0.3">
      <c r="A1089" t="s">
        <v>2800</v>
      </c>
      <c r="B1089">
        <v>94</v>
      </c>
      <c r="C1089" t="s">
        <v>152</v>
      </c>
      <c r="D1089" t="s">
        <v>162</v>
      </c>
      <c r="E1089" t="s">
        <v>18</v>
      </c>
      <c r="F1089" t="s">
        <v>2801</v>
      </c>
      <c r="G1089" t="s">
        <v>341</v>
      </c>
      <c r="H1089" t="s">
        <v>162</v>
      </c>
      <c r="I1089" t="s">
        <v>342</v>
      </c>
      <c r="J1089" t="s">
        <v>22</v>
      </c>
      <c r="K1089">
        <v>600</v>
      </c>
      <c r="L1089">
        <v>8</v>
      </c>
      <c r="M1089">
        <v>75</v>
      </c>
      <c r="N1089" t="str">
        <f t="shared" si="16"/>
        <v>Medium</v>
      </c>
      <c r="O1089">
        <v>55</v>
      </c>
      <c r="P1089">
        <v>83</v>
      </c>
    </row>
    <row r="1090" spans="1:16" x14ac:dyDescent="0.3">
      <c r="A1090" t="s">
        <v>2802</v>
      </c>
      <c r="B1090">
        <v>94</v>
      </c>
      <c r="C1090" t="s">
        <v>2803</v>
      </c>
      <c r="D1090" t="s">
        <v>315</v>
      </c>
      <c r="E1090" t="s">
        <v>724</v>
      </c>
      <c r="F1090" t="s">
        <v>2804</v>
      </c>
      <c r="G1090" t="s">
        <v>2805</v>
      </c>
      <c r="H1090" t="s">
        <v>315</v>
      </c>
      <c r="I1090" t="s">
        <v>2806</v>
      </c>
      <c r="J1090" t="s">
        <v>2807</v>
      </c>
      <c r="K1090">
        <v>44.07</v>
      </c>
      <c r="L1090">
        <v>35.270000000000003</v>
      </c>
      <c r="M1090">
        <v>1.2495038279999999</v>
      </c>
      <c r="N1090" t="str">
        <f t="shared" si="16"/>
        <v>Low</v>
      </c>
      <c r="O1090">
        <v>40</v>
      </c>
      <c r="P1090">
        <v>49</v>
      </c>
    </row>
    <row r="1091" spans="1:16" x14ac:dyDescent="0.3">
      <c r="A1091" t="s">
        <v>2808</v>
      </c>
      <c r="B1091">
        <v>94</v>
      </c>
      <c r="C1091" t="s">
        <v>1753</v>
      </c>
      <c r="D1091" t="s">
        <v>2747</v>
      </c>
      <c r="E1091" t="s">
        <v>18</v>
      </c>
      <c r="F1091" t="s">
        <v>2315</v>
      </c>
      <c r="G1091" t="s">
        <v>1224</v>
      </c>
      <c r="H1091" t="s">
        <v>2749</v>
      </c>
      <c r="I1091" s="1">
        <v>18</v>
      </c>
      <c r="J1091" t="s">
        <v>22</v>
      </c>
      <c r="K1091">
        <v>18</v>
      </c>
      <c r="L1091">
        <v>8</v>
      </c>
      <c r="M1091">
        <v>2.25</v>
      </c>
      <c r="N1091" t="str">
        <f t="shared" ref="N1091:N1154" si="17">IF(M1091&lt;50,"Low",IF(M1091&lt;150,"Medium",IF(M1091&lt;1000,"High","Very High")))</f>
        <v>Low</v>
      </c>
      <c r="O1091">
        <v>54</v>
      </c>
      <c r="P1091">
        <v>73</v>
      </c>
    </row>
    <row r="1092" spans="1:16" x14ac:dyDescent="0.3">
      <c r="A1092" t="s">
        <v>2809</v>
      </c>
      <c r="B1092">
        <v>94</v>
      </c>
      <c r="C1092" t="s">
        <v>16</v>
      </c>
      <c r="D1092" t="s">
        <v>2796</v>
      </c>
      <c r="E1092" t="s">
        <v>18</v>
      </c>
      <c r="F1092" t="s">
        <v>383</v>
      </c>
      <c r="G1092" t="s">
        <v>1161</v>
      </c>
      <c r="H1092" t="s">
        <v>2796</v>
      </c>
      <c r="I1092" s="1">
        <v>14.95</v>
      </c>
      <c r="J1092" t="s">
        <v>103</v>
      </c>
      <c r="K1092">
        <v>14.95</v>
      </c>
      <c r="L1092">
        <v>12</v>
      </c>
      <c r="M1092">
        <v>1.245833333</v>
      </c>
      <c r="N1092" t="str">
        <f t="shared" si="17"/>
        <v>Low</v>
      </c>
      <c r="O1092">
        <v>58</v>
      </c>
      <c r="P1092">
        <v>78</v>
      </c>
    </row>
    <row r="1093" spans="1:16" x14ac:dyDescent="0.3">
      <c r="A1093" t="s">
        <v>2810</v>
      </c>
      <c r="B1093">
        <v>94</v>
      </c>
      <c r="C1093" t="s">
        <v>16</v>
      </c>
      <c r="D1093" t="s">
        <v>315</v>
      </c>
      <c r="E1093" t="s">
        <v>60</v>
      </c>
      <c r="F1093" t="s">
        <v>2811</v>
      </c>
      <c r="G1093" t="s">
        <v>2249</v>
      </c>
      <c r="H1093" t="s">
        <v>315</v>
      </c>
      <c r="I1093" s="1">
        <v>15.75</v>
      </c>
      <c r="J1093" t="s">
        <v>103</v>
      </c>
      <c r="K1093">
        <v>15.75</v>
      </c>
      <c r="L1093">
        <v>12</v>
      </c>
      <c r="M1093">
        <v>1.3125</v>
      </c>
      <c r="N1093" t="str">
        <f t="shared" si="17"/>
        <v>Low</v>
      </c>
      <c r="O1093">
        <v>50</v>
      </c>
      <c r="P1093">
        <v>60</v>
      </c>
    </row>
    <row r="1094" spans="1:16" x14ac:dyDescent="0.3">
      <c r="A1094" t="s">
        <v>2812</v>
      </c>
      <c r="B1094">
        <v>94</v>
      </c>
      <c r="C1094" t="s">
        <v>1258</v>
      </c>
      <c r="D1094" t="s">
        <v>2813</v>
      </c>
      <c r="E1094" t="s">
        <v>18</v>
      </c>
      <c r="F1094" t="s">
        <v>2573</v>
      </c>
      <c r="G1094" t="s">
        <v>398</v>
      </c>
      <c r="H1094" t="s">
        <v>2814</v>
      </c>
      <c r="I1094" s="1">
        <v>19.5</v>
      </c>
      <c r="J1094" t="s">
        <v>103</v>
      </c>
      <c r="K1094">
        <v>19.5</v>
      </c>
      <c r="L1094">
        <v>12</v>
      </c>
      <c r="M1094">
        <v>1.625</v>
      </c>
      <c r="N1094" t="str">
        <f t="shared" si="17"/>
        <v>Low</v>
      </c>
      <c r="O1094">
        <v>58</v>
      </c>
      <c r="P1094">
        <v>73</v>
      </c>
    </row>
    <row r="1095" spans="1:16" x14ac:dyDescent="0.3">
      <c r="A1095" t="s">
        <v>2815</v>
      </c>
      <c r="B1095">
        <v>94</v>
      </c>
      <c r="C1095" t="s">
        <v>39</v>
      </c>
      <c r="D1095" t="s">
        <v>496</v>
      </c>
      <c r="E1095" t="s">
        <v>18</v>
      </c>
      <c r="F1095" t="s">
        <v>803</v>
      </c>
      <c r="G1095" t="s">
        <v>2816</v>
      </c>
      <c r="H1095" t="s">
        <v>327</v>
      </c>
      <c r="I1095" s="1">
        <v>15.35</v>
      </c>
      <c r="J1095" t="s">
        <v>103</v>
      </c>
      <c r="K1095">
        <v>15.35</v>
      </c>
      <c r="L1095">
        <v>12</v>
      </c>
      <c r="M1095">
        <v>1.2791666669999999</v>
      </c>
      <c r="N1095" t="str">
        <f t="shared" si="17"/>
        <v>Low</v>
      </c>
      <c r="O1095">
        <v>60</v>
      </c>
      <c r="P1095">
        <v>79</v>
      </c>
    </row>
    <row r="1096" spans="1:16" x14ac:dyDescent="0.3">
      <c r="A1096" t="s">
        <v>2817</v>
      </c>
      <c r="B1096">
        <v>94</v>
      </c>
      <c r="C1096" t="s">
        <v>146</v>
      </c>
      <c r="D1096" t="s">
        <v>1066</v>
      </c>
      <c r="E1096" t="s">
        <v>65</v>
      </c>
      <c r="F1096" t="s">
        <v>483</v>
      </c>
      <c r="G1096" t="s">
        <v>2818</v>
      </c>
      <c r="H1096" t="s">
        <v>240</v>
      </c>
      <c r="I1096" s="1">
        <v>23</v>
      </c>
      <c r="J1096" t="s">
        <v>79</v>
      </c>
      <c r="K1096">
        <v>23</v>
      </c>
      <c r="L1096">
        <v>16</v>
      </c>
      <c r="M1096">
        <v>1.4375</v>
      </c>
      <c r="N1096" t="str">
        <f t="shared" si="17"/>
        <v>Low</v>
      </c>
      <c r="O1096">
        <v>65</v>
      </c>
      <c r="P1096">
        <v>90</v>
      </c>
    </row>
    <row r="1097" spans="1:16" x14ac:dyDescent="0.3">
      <c r="A1097" t="s">
        <v>2819</v>
      </c>
      <c r="B1097">
        <v>94</v>
      </c>
      <c r="C1097" t="s">
        <v>146</v>
      </c>
      <c r="D1097" t="s">
        <v>1208</v>
      </c>
      <c r="E1097" t="s">
        <v>18</v>
      </c>
      <c r="F1097" t="s">
        <v>627</v>
      </c>
      <c r="G1097" t="s">
        <v>2358</v>
      </c>
      <c r="H1097" t="s">
        <v>196</v>
      </c>
      <c r="I1097" t="s">
        <v>379</v>
      </c>
      <c r="J1097" t="s">
        <v>79</v>
      </c>
      <c r="K1097">
        <v>500</v>
      </c>
      <c r="L1097">
        <v>16</v>
      </c>
      <c r="M1097">
        <v>31.25</v>
      </c>
      <c r="N1097" t="str">
        <f t="shared" si="17"/>
        <v>Low</v>
      </c>
      <c r="O1097">
        <v>53</v>
      </c>
      <c r="P1097">
        <v>81</v>
      </c>
    </row>
    <row r="1098" spans="1:16" x14ac:dyDescent="0.3">
      <c r="A1098" t="s">
        <v>2820</v>
      </c>
      <c r="B1098">
        <v>94</v>
      </c>
      <c r="C1098" t="s">
        <v>2821</v>
      </c>
      <c r="D1098" t="s">
        <v>2821</v>
      </c>
      <c r="E1098" t="s">
        <v>18</v>
      </c>
      <c r="F1098" t="s">
        <v>380</v>
      </c>
      <c r="G1098" t="s">
        <v>2249</v>
      </c>
      <c r="H1098" t="s">
        <v>385</v>
      </c>
      <c r="I1098" s="1">
        <v>15.75</v>
      </c>
      <c r="J1098" t="s">
        <v>103</v>
      </c>
      <c r="K1098">
        <v>15.75</v>
      </c>
      <c r="L1098">
        <v>12</v>
      </c>
      <c r="M1098">
        <v>1.3125</v>
      </c>
      <c r="N1098" t="str">
        <f t="shared" si="17"/>
        <v>Low</v>
      </c>
      <c r="O1098">
        <v>60</v>
      </c>
      <c r="P1098">
        <v>80</v>
      </c>
    </row>
    <row r="1099" spans="1:16" x14ac:dyDescent="0.3">
      <c r="A1099" t="s">
        <v>689</v>
      </c>
      <c r="B1099">
        <v>94</v>
      </c>
      <c r="C1099" t="s">
        <v>690</v>
      </c>
      <c r="D1099" t="s">
        <v>94</v>
      </c>
      <c r="E1099" t="s">
        <v>18</v>
      </c>
      <c r="F1099" t="s">
        <v>95</v>
      </c>
      <c r="G1099" t="s">
        <v>1029</v>
      </c>
      <c r="H1099" t="s">
        <v>97</v>
      </c>
      <c r="I1099" s="1">
        <v>34.950000000000003</v>
      </c>
      <c r="J1099" t="s">
        <v>22</v>
      </c>
      <c r="K1099">
        <v>34.950000000000003</v>
      </c>
      <c r="L1099">
        <v>8</v>
      </c>
      <c r="M1099">
        <v>4.3687500000000004</v>
      </c>
      <c r="N1099" t="str">
        <f t="shared" si="17"/>
        <v>Low</v>
      </c>
      <c r="O1099">
        <v>56</v>
      </c>
      <c r="P1099">
        <v>78</v>
      </c>
    </row>
    <row r="1100" spans="1:16" x14ac:dyDescent="0.3">
      <c r="A1100" t="s">
        <v>2822</v>
      </c>
      <c r="B1100">
        <v>94</v>
      </c>
      <c r="C1100" t="s">
        <v>2823</v>
      </c>
      <c r="D1100" t="s">
        <v>162</v>
      </c>
      <c r="E1100" t="s">
        <v>18</v>
      </c>
      <c r="F1100" t="s">
        <v>26</v>
      </c>
      <c r="G1100" t="s">
        <v>892</v>
      </c>
      <c r="H1100" t="s">
        <v>162</v>
      </c>
      <c r="I1100" s="1">
        <v>17.5</v>
      </c>
      <c r="J1100" t="s">
        <v>103</v>
      </c>
      <c r="K1100">
        <v>17.5</v>
      </c>
      <c r="L1100">
        <v>12</v>
      </c>
      <c r="M1100">
        <v>1.4583333329999999</v>
      </c>
      <c r="N1100" t="str">
        <f t="shared" si="17"/>
        <v>Low</v>
      </c>
      <c r="O1100">
        <v>54</v>
      </c>
      <c r="P1100">
        <v>78</v>
      </c>
    </row>
    <row r="1101" spans="1:16" x14ac:dyDescent="0.3">
      <c r="A1101" t="s">
        <v>2824</v>
      </c>
      <c r="B1101">
        <v>94</v>
      </c>
      <c r="C1101" t="s">
        <v>847</v>
      </c>
      <c r="D1101" t="s">
        <v>569</v>
      </c>
      <c r="E1101" t="s">
        <v>65</v>
      </c>
      <c r="F1101" t="s">
        <v>174</v>
      </c>
      <c r="G1101" t="s">
        <v>2049</v>
      </c>
      <c r="H1101" t="s">
        <v>196</v>
      </c>
      <c r="I1101" s="1">
        <v>17.75</v>
      </c>
      <c r="J1101" t="s">
        <v>103</v>
      </c>
      <c r="K1101">
        <v>17.75</v>
      </c>
      <c r="L1101">
        <v>12</v>
      </c>
      <c r="M1101">
        <v>1.4791666670000001</v>
      </c>
      <c r="N1101" t="str">
        <f t="shared" si="17"/>
        <v>Low</v>
      </c>
      <c r="O1101">
        <v>64</v>
      </c>
      <c r="P1101">
        <v>84</v>
      </c>
    </row>
    <row r="1102" spans="1:16" x14ac:dyDescent="0.3">
      <c r="A1102" t="s">
        <v>2825</v>
      </c>
      <c r="B1102">
        <v>94</v>
      </c>
      <c r="C1102" t="s">
        <v>2826</v>
      </c>
      <c r="D1102" t="s">
        <v>2827</v>
      </c>
      <c r="E1102" t="s">
        <v>18</v>
      </c>
      <c r="F1102" t="s">
        <v>2337</v>
      </c>
      <c r="G1102" t="s">
        <v>2139</v>
      </c>
      <c r="H1102" t="s">
        <v>628</v>
      </c>
      <c r="I1102" s="1">
        <v>14.75</v>
      </c>
      <c r="J1102" t="s">
        <v>103</v>
      </c>
      <c r="K1102">
        <v>14.75</v>
      </c>
      <c r="L1102">
        <v>12</v>
      </c>
      <c r="M1102">
        <v>1.2291666670000001</v>
      </c>
      <c r="N1102" t="str">
        <f t="shared" si="17"/>
        <v>Low</v>
      </c>
      <c r="O1102">
        <v>55</v>
      </c>
      <c r="P1102">
        <v>80</v>
      </c>
    </row>
    <row r="1103" spans="1:16" x14ac:dyDescent="0.3">
      <c r="A1103" t="s">
        <v>2828</v>
      </c>
      <c r="B1103">
        <v>94</v>
      </c>
      <c r="C1103" t="s">
        <v>1258</v>
      </c>
      <c r="D1103" t="s">
        <v>2829</v>
      </c>
      <c r="E1103" t="s">
        <v>65</v>
      </c>
      <c r="F1103" t="s">
        <v>2012</v>
      </c>
      <c r="G1103" t="s">
        <v>1472</v>
      </c>
      <c r="H1103" t="s">
        <v>2830</v>
      </c>
      <c r="I1103" s="1">
        <v>20</v>
      </c>
      <c r="J1103" t="s">
        <v>306</v>
      </c>
      <c r="K1103">
        <v>20</v>
      </c>
      <c r="L1103">
        <v>8.8184976810000002</v>
      </c>
      <c r="M1103">
        <v>2.26796</v>
      </c>
      <c r="N1103" t="str">
        <f t="shared" si="17"/>
        <v>Low</v>
      </c>
      <c r="O1103">
        <v>64</v>
      </c>
      <c r="P1103">
        <v>78</v>
      </c>
    </row>
    <row r="1104" spans="1:16" x14ac:dyDescent="0.3">
      <c r="A1104" t="s">
        <v>2831</v>
      </c>
      <c r="B1104">
        <v>94</v>
      </c>
      <c r="C1104" t="s">
        <v>2832</v>
      </c>
      <c r="D1104" t="s">
        <v>569</v>
      </c>
      <c r="E1104" t="s">
        <v>18</v>
      </c>
      <c r="F1104" t="s">
        <v>255</v>
      </c>
      <c r="G1104" t="s">
        <v>2833</v>
      </c>
      <c r="H1104" t="s">
        <v>196</v>
      </c>
      <c r="I1104" t="s">
        <v>2834</v>
      </c>
      <c r="J1104" t="s">
        <v>674</v>
      </c>
      <c r="K1104">
        <v>90</v>
      </c>
      <c r="L1104">
        <v>8.0071958940000005</v>
      </c>
      <c r="M1104">
        <v>11.239889870000001</v>
      </c>
      <c r="N1104" t="str">
        <f t="shared" si="17"/>
        <v>Low</v>
      </c>
      <c r="O1104">
        <v>57</v>
      </c>
      <c r="P1104">
        <v>82</v>
      </c>
    </row>
    <row r="1105" spans="1:16" x14ac:dyDescent="0.3">
      <c r="A1105" t="s">
        <v>2835</v>
      </c>
      <c r="B1105">
        <v>94</v>
      </c>
      <c r="C1105" t="s">
        <v>105</v>
      </c>
      <c r="D1105" t="s">
        <v>2836</v>
      </c>
      <c r="E1105" t="s">
        <v>18</v>
      </c>
      <c r="F1105" t="s">
        <v>380</v>
      </c>
      <c r="G1105" t="s">
        <v>901</v>
      </c>
      <c r="H1105" t="s">
        <v>217</v>
      </c>
      <c r="I1105" s="1">
        <v>19</v>
      </c>
      <c r="J1105" t="s">
        <v>103</v>
      </c>
      <c r="K1105">
        <v>19</v>
      </c>
      <c r="L1105">
        <v>12</v>
      </c>
      <c r="M1105">
        <v>1.5833333329999999</v>
      </c>
      <c r="N1105" t="str">
        <f t="shared" si="17"/>
        <v>Low</v>
      </c>
      <c r="O1105">
        <v>60</v>
      </c>
      <c r="P1105">
        <v>80</v>
      </c>
    </row>
    <row r="1106" spans="1:16" x14ac:dyDescent="0.3">
      <c r="A1106" t="s">
        <v>2837</v>
      </c>
      <c r="B1106">
        <v>94</v>
      </c>
      <c r="C1106" t="s">
        <v>411</v>
      </c>
      <c r="D1106" t="s">
        <v>569</v>
      </c>
      <c r="E1106" t="s">
        <v>65</v>
      </c>
      <c r="F1106" t="s">
        <v>142</v>
      </c>
      <c r="G1106" t="s">
        <v>2387</v>
      </c>
      <c r="H1106" t="s">
        <v>196</v>
      </c>
      <c r="I1106" s="1">
        <v>16.989999999999998</v>
      </c>
      <c r="J1106" t="s">
        <v>103</v>
      </c>
      <c r="K1106">
        <v>16.989999999999998</v>
      </c>
      <c r="L1106">
        <v>12</v>
      </c>
      <c r="M1106">
        <v>1.4158333329999999</v>
      </c>
      <c r="N1106" t="str">
        <f t="shared" si="17"/>
        <v>Low</v>
      </c>
      <c r="O1106">
        <v>62</v>
      </c>
      <c r="P1106">
        <v>84</v>
      </c>
    </row>
    <row r="1107" spans="1:16" x14ac:dyDescent="0.3">
      <c r="A1107" t="s">
        <v>2838</v>
      </c>
      <c r="B1107">
        <v>94</v>
      </c>
      <c r="C1107" t="s">
        <v>568</v>
      </c>
      <c r="D1107" t="s">
        <v>2347</v>
      </c>
      <c r="E1107" t="s">
        <v>18</v>
      </c>
      <c r="F1107" t="s">
        <v>137</v>
      </c>
      <c r="G1107" t="s">
        <v>1423</v>
      </c>
      <c r="H1107" t="s">
        <v>2348</v>
      </c>
      <c r="I1107" s="1">
        <v>17.95</v>
      </c>
      <c r="J1107" t="s">
        <v>103</v>
      </c>
      <c r="K1107">
        <v>17.95</v>
      </c>
      <c r="L1107">
        <v>12</v>
      </c>
      <c r="M1107">
        <v>1.495833333</v>
      </c>
      <c r="N1107" t="str">
        <f t="shared" si="17"/>
        <v>Low</v>
      </c>
      <c r="O1107">
        <v>54</v>
      </c>
      <c r="P1107">
        <v>74</v>
      </c>
    </row>
    <row r="1108" spans="1:16" x14ac:dyDescent="0.3">
      <c r="A1108" t="s">
        <v>2839</v>
      </c>
      <c r="B1108">
        <v>94</v>
      </c>
      <c r="C1108" t="s">
        <v>16</v>
      </c>
      <c r="D1108" t="s">
        <v>569</v>
      </c>
      <c r="E1108" t="s">
        <v>18</v>
      </c>
      <c r="F1108" t="s">
        <v>2840</v>
      </c>
      <c r="G1108" t="s">
        <v>1265</v>
      </c>
      <c r="H1108" t="s">
        <v>196</v>
      </c>
      <c r="I1108" s="1">
        <v>17.8</v>
      </c>
      <c r="J1108" t="s">
        <v>103</v>
      </c>
      <c r="K1108">
        <v>17.8</v>
      </c>
      <c r="L1108">
        <v>12</v>
      </c>
      <c r="M1108">
        <v>1.483333333</v>
      </c>
      <c r="N1108" t="str">
        <f t="shared" si="17"/>
        <v>Low</v>
      </c>
      <c r="O1108">
        <v>57</v>
      </c>
      <c r="P1108">
        <v>84</v>
      </c>
    </row>
    <row r="1109" spans="1:16" x14ac:dyDescent="0.3">
      <c r="A1109" t="s">
        <v>2841</v>
      </c>
      <c r="B1109">
        <v>94</v>
      </c>
      <c r="C1109" t="s">
        <v>568</v>
      </c>
      <c r="D1109" t="s">
        <v>2842</v>
      </c>
      <c r="E1109" t="s">
        <v>18</v>
      </c>
      <c r="F1109" t="s">
        <v>2843</v>
      </c>
      <c r="G1109" t="s">
        <v>313</v>
      </c>
      <c r="H1109" t="s">
        <v>2844</v>
      </c>
      <c r="I1109" s="1">
        <v>18.95</v>
      </c>
      <c r="J1109" t="s">
        <v>103</v>
      </c>
      <c r="K1109">
        <v>18.95</v>
      </c>
      <c r="L1109">
        <v>12</v>
      </c>
      <c r="M1109">
        <v>1.579166667</v>
      </c>
      <c r="N1109" t="str">
        <f t="shared" si="17"/>
        <v>Low</v>
      </c>
      <c r="O1109">
        <v>52</v>
      </c>
      <c r="P1109">
        <v>80</v>
      </c>
    </row>
    <row r="1110" spans="1:16" x14ac:dyDescent="0.3">
      <c r="A1110" t="s">
        <v>2845</v>
      </c>
      <c r="B1110">
        <v>94</v>
      </c>
      <c r="C1110" t="s">
        <v>105</v>
      </c>
      <c r="D1110" t="s">
        <v>569</v>
      </c>
      <c r="E1110" t="s">
        <v>18</v>
      </c>
      <c r="F1110" t="s">
        <v>2846</v>
      </c>
      <c r="G1110" t="s">
        <v>1119</v>
      </c>
      <c r="H1110" t="s">
        <v>196</v>
      </c>
      <c r="I1110" s="1">
        <v>28</v>
      </c>
      <c r="J1110" t="s">
        <v>79</v>
      </c>
      <c r="K1110">
        <v>28</v>
      </c>
      <c r="L1110">
        <v>16</v>
      </c>
      <c r="M1110">
        <v>1.75</v>
      </c>
      <c r="N1110" t="str">
        <f t="shared" si="17"/>
        <v>Low</v>
      </c>
      <c r="O1110">
        <v>48</v>
      </c>
      <c r="P1110">
        <v>78</v>
      </c>
    </row>
    <row r="1111" spans="1:16" x14ac:dyDescent="0.3">
      <c r="A1111" t="s">
        <v>2847</v>
      </c>
      <c r="B1111">
        <v>94</v>
      </c>
      <c r="C1111" t="s">
        <v>146</v>
      </c>
      <c r="D1111" t="s">
        <v>111</v>
      </c>
      <c r="E1111" t="s">
        <v>65</v>
      </c>
      <c r="F1111" t="s">
        <v>357</v>
      </c>
      <c r="G1111" t="s">
        <v>2848</v>
      </c>
      <c r="H1111" t="s">
        <v>113</v>
      </c>
      <c r="I1111" t="s">
        <v>2849</v>
      </c>
      <c r="J1111" t="s">
        <v>79</v>
      </c>
      <c r="K1111">
        <v>500</v>
      </c>
      <c r="L1111">
        <v>16</v>
      </c>
      <c r="M1111">
        <v>31.25</v>
      </c>
      <c r="N1111" t="str">
        <f t="shared" si="17"/>
        <v>Low</v>
      </c>
      <c r="O1111">
        <v>60</v>
      </c>
      <c r="P1111">
        <v>84</v>
      </c>
    </row>
    <row r="1112" spans="1:16" x14ac:dyDescent="0.3">
      <c r="A1112" t="s">
        <v>2850</v>
      </c>
      <c r="B1112">
        <v>94</v>
      </c>
      <c r="C1112" t="s">
        <v>540</v>
      </c>
      <c r="D1112" t="s">
        <v>2851</v>
      </c>
      <c r="E1112" t="s">
        <v>18</v>
      </c>
      <c r="F1112" t="s">
        <v>2852</v>
      </c>
      <c r="G1112" t="s">
        <v>2630</v>
      </c>
      <c r="H1112" t="s">
        <v>1552</v>
      </c>
      <c r="I1112" s="1">
        <v>13.99</v>
      </c>
      <c r="J1112" t="s">
        <v>79</v>
      </c>
      <c r="K1112">
        <v>13.99</v>
      </c>
      <c r="L1112">
        <v>16</v>
      </c>
      <c r="M1112">
        <v>0.87437500000000001</v>
      </c>
      <c r="N1112" t="str">
        <f t="shared" si="17"/>
        <v>Low</v>
      </c>
      <c r="O1112">
        <v>55</v>
      </c>
      <c r="P1112">
        <v>81</v>
      </c>
    </row>
    <row r="1113" spans="1:16" x14ac:dyDescent="0.3">
      <c r="A1113" t="s">
        <v>2853</v>
      </c>
      <c r="B1113">
        <v>94</v>
      </c>
      <c r="C1113" t="s">
        <v>449</v>
      </c>
      <c r="D1113" t="s">
        <v>2854</v>
      </c>
      <c r="E1113" t="s">
        <v>65</v>
      </c>
      <c r="F1113" t="s">
        <v>2855</v>
      </c>
      <c r="G1113" t="s">
        <v>2856</v>
      </c>
      <c r="H1113" t="s">
        <v>1552</v>
      </c>
      <c r="I1113" s="1">
        <v>13.25</v>
      </c>
      <c r="J1113" t="s">
        <v>103</v>
      </c>
      <c r="K1113">
        <v>13.25</v>
      </c>
      <c r="L1113">
        <v>12</v>
      </c>
      <c r="M1113">
        <v>1.1041666670000001</v>
      </c>
      <c r="N1113" t="str">
        <f t="shared" si="17"/>
        <v>Low</v>
      </c>
      <c r="O1113">
        <v>66</v>
      </c>
      <c r="P1113">
        <v>83</v>
      </c>
    </row>
    <row r="1114" spans="1:16" x14ac:dyDescent="0.3">
      <c r="A1114" t="s">
        <v>735</v>
      </c>
      <c r="B1114">
        <v>94</v>
      </c>
      <c r="C1114" t="s">
        <v>690</v>
      </c>
      <c r="D1114" t="s">
        <v>94</v>
      </c>
      <c r="E1114" t="s">
        <v>18</v>
      </c>
      <c r="F1114" t="s">
        <v>2789</v>
      </c>
      <c r="G1114" t="s">
        <v>577</v>
      </c>
      <c r="H1114" t="s">
        <v>97</v>
      </c>
      <c r="I1114" s="1">
        <v>39.950000000000003</v>
      </c>
      <c r="J1114" t="s">
        <v>22</v>
      </c>
      <c r="K1114">
        <v>39.950000000000003</v>
      </c>
      <c r="L1114">
        <v>8</v>
      </c>
      <c r="M1114">
        <v>4.9937500000000004</v>
      </c>
      <c r="N1114" t="str">
        <f t="shared" si="17"/>
        <v>Low</v>
      </c>
      <c r="O1114">
        <v>58</v>
      </c>
      <c r="P1114">
        <v>83</v>
      </c>
    </row>
    <row r="1115" spans="1:16" x14ac:dyDescent="0.3">
      <c r="A1115" t="s">
        <v>2857</v>
      </c>
      <c r="B1115">
        <v>94</v>
      </c>
      <c r="C1115" t="s">
        <v>411</v>
      </c>
      <c r="D1115" t="s">
        <v>2858</v>
      </c>
      <c r="E1115" t="s">
        <v>65</v>
      </c>
      <c r="F1115" t="s">
        <v>1737</v>
      </c>
      <c r="G1115" t="s">
        <v>845</v>
      </c>
      <c r="H1115" t="s">
        <v>21</v>
      </c>
      <c r="I1115" s="1">
        <v>17</v>
      </c>
      <c r="J1115" t="s">
        <v>103</v>
      </c>
      <c r="K1115">
        <v>17</v>
      </c>
      <c r="L1115">
        <v>12</v>
      </c>
      <c r="M1115">
        <v>1.4166666670000001</v>
      </c>
      <c r="N1115" t="str">
        <f t="shared" si="17"/>
        <v>Low</v>
      </c>
      <c r="O1115">
        <v>65</v>
      </c>
      <c r="P1115">
        <v>81</v>
      </c>
    </row>
    <row r="1116" spans="1:16" x14ac:dyDescent="0.3">
      <c r="A1116" t="s">
        <v>2859</v>
      </c>
      <c r="B1116">
        <v>94</v>
      </c>
      <c r="C1116" t="s">
        <v>16</v>
      </c>
      <c r="D1116" t="s">
        <v>249</v>
      </c>
      <c r="E1116" t="s">
        <v>18</v>
      </c>
      <c r="F1116" t="s">
        <v>2860</v>
      </c>
      <c r="G1116" t="s">
        <v>892</v>
      </c>
      <c r="H1116" t="s">
        <v>217</v>
      </c>
      <c r="I1116" s="1">
        <v>17.5</v>
      </c>
      <c r="J1116" t="s">
        <v>103</v>
      </c>
      <c r="K1116">
        <v>17.5</v>
      </c>
      <c r="L1116">
        <v>12</v>
      </c>
      <c r="M1116">
        <v>1.4583333329999999</v>
      </c>
      <c r="N1116" t="str">
        <f t="shared" si="17"/>
        <v>Low</v>
      </c>
      <c r="O1116">
        <v>54</v>
      </c>
      <c r="P1116">
        <v>82</v>
      </c>
    </row>
    <row r="1117" spans="1:16" x14ac:dyDescent="0.3">
      <c r="A1117" t="s">
        <v>2861</v>
      </c>
      <c r="B1117">
        <v>94</v>
      </c>
      <c r="C1117" t="s">
        <v>786</v>
      </c>
      <c r="D1117" t="s">
        <v>569</v>
      </c>
      <c r="E1117" t="s">
        <v>18</v>
      </c>
      <c r="F1117" t="s">
        <v>1019</v>
      </c>
      <c r="G1117" t="s">
        <v>467</v>
      </c>
      <c r="H1117" t="s">
        <v>196</v>
      </c>
      <c r="I1117" s="1">
        <v>15.5</v>
      </c>
      <c r="J1117" t="s">
        <v>103</v>
      </c>
      <c r="K1117">
        <v>15.5</v>
      </c>
      <c r="L1117">
        <v>12</v>
      </c>
      <c r="M1117">
        <v>1.2916666670000001</v>
      </c>
      <c r="N1117" t="str">
        <f t="shared" si="17"/>
        <v>Low</v>
      </c>
      <c r="O1117">
        <v>55</v>
      </c>
      <c r="P1117">
        <v>78</v>
      </c>
    </row>
    <row r="1118" spans="1:16" x14ac:dyDescent="0.3">
      <c r="A1118" t="s">
        <v>2862</v>
      </c>
      <c r="B1118">
        <v>94</v>
      </c>
      <c r="C1118" t="s">
        <v>411</v>
      </c>
      <c r="D1118" t="s">
        <v>111</v>
      </c>
      <c r="E1118" t="s">
        <v>65</v>
      </c>
      <c r="F1118" t="s">
        <v>357</v>
      </c>
      <c r="G1118" t="s">
        <v>2863</v>
      </c>
      <c r="H1118" t="s">
        <v>113</v>
      </c>
      <c r="I1118" s="1">
        <v>15.49</v>
      </c>
      <c r="J1118" t="s">
        <v>103</v>
      </c>
      <c r="K1118">
        <v>15.49</v>
      </c>
      <c r="L1118">
        <v>12</v>
      </c>
      <c r="M1118">
        <v>1.2908333329999999</v>
      </c>
      <c r="N1118" t="str">
        <f t="shared" si="17"/>
        <v>Low</v>
      </c>
      <c r="O1118">
        <v>60</v>
      </c>
      <c r="P1118">
        <v>84</v>
      </c>
    </row>
    <row r="1119" spans="1:16" x14ac:dyDescent="0.3">
      <c r="A1119" t="s">
        <v>2864</v>
      </c>
      <c r="B1119">
        <v>94</v>
      </c>
      <c r="C1119" t="s">
        <v>1430</v>
      </c>
      <c r="D1119" t="s">
        <v>25</v>
      </c>
      <c r="E1119" t="s">
        <v>65</v>
      </c>
      <c r="F1119" t="s">
        <v>174</v>
      </c>
      <c r="G1119" t="s">
        <v>462</v>
      </c>
      <c r="H1119" t="s">
        <v>28</v>
      </c>
      <c r="I1119" s="1">
        <v>45</v>
      </c>
      <c r="J1119" t="s">
        <v>22</v>
      </c>
      <c r="K1119">
        <v>45</v>
      </c>
      <c r="L1119">
        <v>8</v>
      </c>
      <c r="M1119">
        <v>5.625</v>
      </c>
      <c r="N1119" t="str">
        <f t="shared" si="17"/>
        <v>Low</v>
      </c>
      <c r="O1119">
        <v>64</v>
      </c>
      <c r="P1119">
        <v>84</v>
      </c>
    </row>
    <row r="1120" spans="1:16" x14ac:dyDescent="0.3">
      <c r="A1120" t="s">
        <v>2865</v>
      </c>
      <c r="B1120">
        <v>94</v>
      </c>
      <c r="C1120" t="s">
        <v>74</v>
      </c>
      <c r="D1120" t="s">
        <v>2866</v>
      </c>
      <c r="E1120" t="s">
        <v>18</v>
      </c>
      <c r="F1120" t="s">
        <v>160</v>
      </c>
      <c r="G1120" t="s">
        <v>1423</v>
      </c>
      <c r="H1120" t="s">
        <v>261</v>
      </c>
      <c r="I1120" s="1">
        <v>17.95</v>
      </c>
      <c r="J1120" t="s">
        <v>103</v>
      </c>
      <c r="K1120">
        <v>17.95</v>
      </c>
      <c r="L1120">
        <v>12</v>
      </c>
      <c r="M1120">
        <v>1.495833333</v>
      </c>
      <c r="N1120" t="str">
        <f t="shared" si="17"/>
        <v>Low</v>
      </c>
      <c r="O1120">
        <v>60</v>
      </c>
      <c r="P1120">
        <v>78</v>
      </c>
    </row>
    <row r="1121" spans="1:16" x14ac:dyDescent="0.3">
      <c r="A1121" t="s">
        <v>2867</v>
      </c>
      <c r="B1121">
        <v>94</v>
      </c>
      <c r="C1121" t="s">
        <v>121</v>
      </c>
      <c r="D1121" t="s">
        <v>1203</v>
      </c>
      <c r="E1121" t="s">
        <v>65</v>
      </c>
      <c r="F1121" t="s">
        <v>839</v>
      </c>
      <c r="G1121" t="s">
        <v>1024</v>
      </c>
      <c r="H1121" t="s">
        <v>673</v>
      </c>
      <c r="I1121" s="1">
        <v>18.5</v>
      </c>
      <c r="J1121" t="s">
        <v>103</v>
      </c>
      <c r="K1121">
        <v>18.5</v>
      </c>
      <c r="L1121">
        <v>12</v>
      </c>
      <c r="M1121">
        <v>1.5416666670000001</v>
      </c>
      <c r="N1121" t="str">
        <f t="shared" si="17"/>
        <v>Low</v>
      </c>
      <c r="O1121">
        <v>63</v>
      </c>
      <c r="P1121">
        <v>85</v>
      </c>
    </row>
    <row r="1122" spans="1:16" x14ac:dyDescent="0.3">
      <c r="A1122" t="s">
        <v>2868</v>
      </c>
      <c r="B1122">
        <v>94</v>
      </c>
      <c r="C1122" t="s">
        <v>16</v>
      </c>
      <c r="D1122" t="s">
        <v>2869</v>
      </c>
      <c r="E1122" t="s">
        <v>18</v>
      </c>
      <c r="F1122" t="s">
        <v>2313</v>
      </c>
      <c r="G1122" t="s">
        <v>620</v>
      </c>
      <c r="H1122" t="s">
        <v>385</v>
      </c>
      <c r="I1122" s="1">
        <v>18.75</v>
      </c>
      <c r="J1122" t="s">
        <v>103</v>
      </c>
      <c r="K1122">
        <v>18.75</v>
      </c>
      <c r="L1122">
        <v>12</v>
      </c>
      <c r="M1122">
        <v>1.5625</v>
      </c>
      <c r="N1122" t="str">
        <f t="shared" si="17"/>
        <v>Low</v>
      </c>
      <c r="O1122">
        <v>59</v>
      </c>
      <c r="P1122">
        <v>79</v>
      </c>
    </row>
    <row r="1123" spans="1:16" x14ac:dyDescent="0.3">
      <c r="A1123" t="s">
        <v>2870</v>
      </c>
      <c r="B1123">
        <v>94</v>
      </c>
      <c r="C1123" t="s">
        <v>105</v>
      </c>
      <c r="D1123" t="s">
        <v>25</v>
      </c>
      <c r="E1123" t="s">
        <v>65</v>
      </c>
      <c r="F1123" t="s">
        <v>1132</v>
      </c>
      <c r="G1123" t="s">
        <v>2871</v>
      </c>
      <c r="H1123" t="s">
        <v>28</v>
      </c>
      <c r="I1123" s="1">
        <v>48</v>
      </c>
      <c r="J1123" t="s">
        <v>22</v>
      </c>
      <c r="K1123">
        <v>48</v>
      </c>
      <c r="L1123">
        <v>8</v>
      </c>
      <c r="M1123">
        <v>6</v>
      </c>
      <c r="N1123" t="str">
        <f t="shared" si="17"/>
        <v>Low</v>
      </c>
      <c r="O1123">
        <v>64</v>
      </c>
      <c r="P1123">
        <v>85</v>
      </c>
    </row>
    <row r="1124" spans="1:16" x14ac:dyDescent="0.3">
      <c r="A1124" t="s">
        <v>2872</v>
      </c>
      <c r="B1124">
        <v>94</v>
      </c>
      <c r="C1124" t="s">
        <v>121</v>
      </c>
      <c r="D1124" t="s">
        <v>2873</v>
      </c>
      <c r="E1124" t="s">
        <v>65</v>
      </c>
      <c r="F1124" t="s">
        <v>2874</v>
      </c>
      <c r="G1124" t="s">
        <v>20</v>
      </c>
      <c r="H1124" t="s">
        <v>28</v>
      </c>
      <c r="I1124" s="1">
        <v>20</v>
      </c>
      <c r="J1124" t="s">
        <v>22</v>
      </c>
      <c r="K1124">
        <v>20</v>
      </c>
      <c r="L1124">
        <v>8</v>
      </c>
      <c r="M1124">
        <v>2.5</v>
      </c>
      <c r="N1124" t="str">
        <f t="shared" si="17"/>
        <v>Low</v>
      </c>
      <c r="O1124">
        <v>65</v>
      </c>
      <c r="P1124">
        <v>88</v>
      </c>
    </row>
    <row r="1125" spans="1:16" x14ac:dyDescent="0.3">
      <c r="A1125" t="s">
        <v>2875</v>
      </c>
      <c r="B1125">
        <v>94</v>
      </c>
      <c r="C1125" t="s">
        <v>16</v>
      </c>
      <c r="D1125" t="s">
        <v>2821</v>
      </c>
      <c r="E1125" t="s">
        <v>18</v>
      </c>
      <c r="F1125" t="s">
        <v>444</v>
      </c>
      <c r="G1125" t="s">
        <v>620</v>
      </c>
      <c r="H1125" t="s">
        <v>385</v>
      </c>
      <c r="I1125" s="1">
        <v>18.75</v>
      </c>
      <c r="J1125" t="s">
        <v>103</v>
      </c>
      <c r="K1125">
        <v>18.75</v>
      </c>
      <c r="L1125">
        <v>12</v>
      </c>
      <c r="M1125">
        <v>1.5625</v>
      </c>
      <c r="N1125" t="str">
        <f t="shared" si="17"/>
        <v>Low</v>
      </c>
      <c r="O1125">
        <v>58</v>
      </c>
      <c r="P1125">
        <v>77</v>
      </c>
    </row>
    <row r="1126" spans="1:16" x14ac:dyDescent="0.3">
      <c r="A1126" t="s">
        <v>2876</v>
      </c>
      <c r="B1126">
        <v>94</v>
      </c>
      <c r="C1126" t="s">
        <v>540</v>
      </c>
      <c r="D1126" t="s">
        <v>1003</v>
      </c>
      <c r="E1126" t="s">
        <v>65</v>
      </c>
      <c r="F1126" t="s">
        <v>1564</v>
      </c>
      <c r="G1126" t="s">
        <v>719</v>
      </c>
      <c r="H1126" t="s">
        <v>28</v>
      </c>
      <c r="I1126" s="1">
        <v>50</v>
      </c>
      <c r="J1126" t="s">
        <v>22</v>
      </c>
      <c r="K1126">
        <v>50</v>
      </c>
      <c r="L1126">
        <v>8</v>
      </c>
      <c r="M1126">
        <v>6.25</v>
      </c>
      <c r="N1126" t="str">
        <f t="shared" si="17"/>
        <v>Low</v>
      </c>
      <c r="O1126">
        <v>66</v>
      </c>
      <c r="P1126">
        <v>90</v>
      </c>
    </row>
    <row r="1127" spans="1:16" x14ac:dyDescent="0.3">
      <c r="A1127" t="s">
        <v>1054</v>
      </c>
      <c r="B1127">
        <v>94</v>
      </c>
      <c r="C1127" t="s">
        <v>294</v>
      </c>
      <c r="D1127" t="s">
        <v>2877</v>
      </c>
      <c r="E1127" t="s">
        <v>18</v>
      </c>
      <c r="F1127" t="s">
        <v>2878</v>
      </c>
      <c r="G1127" t="s">
        <v>2879</v>
      </c>
      <c r="H1127" t="s">
        <v>2877</v>
      </c>
      <c r="I1127" s="1">
        <v>18.899999999999999</v>
      </c>
      <c r="J1127" t="s">
        <v>103</v>
      </c>
      <c r="K1127">
        <v>18.899999999999999</v>
      </c>
      <c r="L1127">
        <v>12</v>
      </c>
      <c r="M1127">
        <v>1.575</v>
      </c>
      <c r="N1127" t="str">
        <f t="shared" si="17"/>
        <v>Low</v>
      </c>
      <c r="O1127">
        <v>59</v>
      </c>
      <c r="P1127">
        <v>70</v>
      </c>
    </row>
    <row r="1128" spans="1:16" x14ac:dyDescent="0.3">
      <c r="A1128" t="s">
        <v>2880</v>
      </c>
      <c r="B1128">
        <v>94</v>
      </c>
      <c r="C1128" t="s">
        <v>121</v>
      </c>
      <c r="D1128" t="s">
        <v>2881</v>
      </c>
      <c r="E1128" t="s">
        <v>65</v>
      </c>
      <c r="F1128" t="s">
        <v>2882</v>
      </c>
      <c r="G1128" t="s">
        <v>1472</v>
      </c>
      <c r="H1128" t="s">
        <v>673</v>
      </c>
      <c r="I1128" s="1">
        <v>20</v>
      </c>
      <c r="J1128" t="s">
        <v>306</v>
      </c>
      <c r="K1128">
        <v>20</v>
      </c>
      <c r="L1128">
        <v>8.8184976810000002</v>
      </c>
      <c r="M1128">
        <v>2.26796</v>
      </c>
      <c r="N1128" t="str">
        <f t="shared" si="17"/>
        <v>Low</v>
      </c>
      <c r="O1128">
        <v>61</v>
      </c>
      <c r="P1128">
        <v>85</v>
      </c>
    </row>
    <row r="1129" spans="1:16" x14ac:dyDescent="0.3">
      <c r="A1129" t="s">
        <v>2883</v>
      </c>
      <c r="B1129">
        <v>94</v>
      </c>
      <c r="C1129" t="s">
        <v>411</v>
      </c>
      <c r="D1129" t="s">
        <v>1682</v>
      </c>
      <c r="E1129" t="s">
        <v>18</v>
      </c>
      <c r="F1129" t="s">
        <v>1309</v>
      </c>
      <c r="G1129" t="s">
        <v>1487</v>
      </c>
      <c r="H1129" t="s">
        <v>673</v>
      </c>
      <c r="I1129" s="1">
        <v>16.489999999999998</v>
      </c>
      <c r="J1129" t="s">
        <v>103</v>
      </c>
      <c r="K1129">
        <v>16.489999999999998</v>
      </c>
      <c r="L1129">
        <v>12</v>
      </c>
      <c r="M1129">
        <v>1.3741666669999999</v>
      </c>
      <c r="N1129" t="str">
        <f t="shared" si="17"/>
        <v>Low</v>
      </c>
      <c r="O1129">
        <v>53</v>
      </c>
      <c r="P1129">
        <v>77</v>
      </c>
    </row>
    <row r="1130" spans="1:16" x14ac:dyDescent="0.3">
      <c r="A1130" t="s">
        <v>2884</v>
      </c>
      <c r="B1130">
        <v>94</v>
      </c>
      <c r="C1130" t="s">
        <v>236</v>
      </c>
      <c r="D1130" t="s">
        <v>162</v>
      </c>
      <c r="E1130" t="s">
        <v>724</v>
      </c>
      <c r="F1130" t="s">
        <v>2885</v>
      </c>
      <c r="G1130" t="s">
        <v>558</v>
      </c>
      <c r="H1130" t="s">
        <v>162</v>
      </c>
      <c r="I1130" t="s">
        <v>559</v>
      </c>
      <c r="J1130" t="s">
        <v>22</v>
      </c>
      <c r="K1130">
        <v>900</v>
      </c>
      <c r="L1130">
        <v>8</v>
      </c>
      <c r="M1130">
        <v>112.5</v>
      </c>
      <c r="N1130" t="str">
        <f t="shared" si="17"/>
        <v>Medium</v>
      </c>
      <c r="O1130">
        <v>45</v>
      </c>
      <c r="P1130">
        <v>54</v>
      </c>
    </row>
    <row r="1131" spans="1:16" x14ac:dyDescent="0.3">
      <c r="A1131" t="s">
        <v>2886</v>
      </c>
      <c r="B1131">
        <v>94</v>
      </c>
      <c r="C1131" t="s">
        <v>236</v>
      </c>
      <c r="D1131" t="s">
        <v>2887</v>
      </c>
      <c r="E1131" t="s">
        <v>724</v>
      </c>
      <c r="F1131" t="s">
        <v>1238</v>
      </c>
      <c r="G1131" t="s">
        <v>2888</v>
      </c>
      <c r="H1131" t="s">
        <v>222</v>
      </c>
      <c r="I1131" t="s">
        <v>447</v>
      </c>
      <c r="J1131" t="s">
        <v>22</v>
      </c>
      <c r="K1131">
        <v>700</v>
      </c>
      <c r="L1131">
        <v>8</v>
      </c>
      <c r="M1131">
        <v>87.5</v>
      </c>
      <c r="N1131" t="str">
        <f t="shared" si="17"/>
        <v>Medium</v>
      </c>
      <c r="O1131">
        <v>44</v>
      </c>
      <c r="P1131">
        <v>56</v>
      </c>
    </row>
    <row r="1132" spans="1:16" x14ac:dyDescent="0.3">
      <c r="A1132" t="s">
        <v>2889</v>
      </c>
      <c r="B1132">
        <v>94</v>
      </c>
      <c r="C1132" t="s">
        <v>236</v>
      </c>
      <c r="D1132" t="s">
        <v>102</v>
      </c>
      <c r="E1132" t="s">
        <v>60</v>
      </c>
      <c r="F1132" t="s">
        <v>2890</v>
      </c>
      <c r="G1132" t="s">
        <v>2888</v>
      </c>
      <c r="H1132" t="s">
        <v>102</v>
      </c>
      <c r="I1132" t="s">
        <v>447</v>
      </c>
      <c r="J1132" t="s">
        <v>22</v>
      </c>
      <c r="K1132">
        <v>700</v>
      </c>
      <c r="L1132">
        <v>8</v>
      </c>
      <c r="M1132">
        <v>87.5</v>
      </c>
      <c r="N1132" t="str">
        <f t="shared" si="17"/>
        <v>Medium</v>
      </c>
      <c r="O1132">
        <v>45</v>
      </c>
      <c r="P1132">
        <v>57</v>
      </c>
    </row>
    <row r="1133" spans="1:16" x14ac:dyDescent="0.3">
      <c r="A1133" t="s">
        <v>2891</v>
      </c>
      <c r="B1133">
        <v>94</v>
      </c>
      <c r="C1133" t="s">
        <v>236</v>
      </c>
      <c r="D1133" t="s">
        <v>2892</v>
      </c>
      <c r="E1133" t="s">
        <v>60</v>
      </c>
      <c r="F1133" t="s">
        <v>2893</v>
      </c>
      <c r="G1133" t="s">
        <v>1454</v>
      </c>
      <c r="H1133" t="s">
        <v>196</v>
      </c>
      <c r="I1133" t="s">
        <v>478</v>
      </c>
      <c r="J1133" t="s">
        <v>22</v>
      </c>
      <c r="K1133">
        <v>800</v>
      </c>
      <c r="L1133">
        <v>8</v>
      </c>
      <c r="M1133">
        <v>100</v>
      </c>
      <c r="N1133" t="str">
        <f t="shared" si="17"/>
        <v>Medium</v>
      </c>
      <c r="O1133">
        <v>48</v>
      </c>
      <c r="P1133">
        <v>60</v>
      </c>
    </row>
    <row r="1134" spans="1:16" x14ac:dyDescent="0.3">
      <c r="A1134" t="s">
        <v>2894</v>
      </c>
      <c r="B1134">
        <v>94</v>
      </c>
      <c r="C1134" t="s">
        <v>1600</v>
      </c>
      <c r="D1134" t="s">
        <v>106</v>
      </c>
      <c r="E1134" t="s">
        <v>18</v>
      </c>
      <c r="F1134" t="s">
        <v>2410</v>
      </c>
      <c r="G1134" t="s">
        <v>112</v>
      </c>
      <c r="H1134" t="s">
        <v>106</v>
      </c>
      <c r="I1134" s="1">
        <v>18</v>
      </c>
      <c r="J1134" t="s">
        <v>103</v>
      </c>
      <c r="K1134">
        <v>18</v>
      </c>
      <c r="L1134">
        <v>12</v>
      </c>
      <c r="M1134">
        <v>1.5</v>
      </c>
      <c r="N1134" t="str">
        <f t="shared" si="17"/>
        <v>Low</v>
      </c>
      <c r="O1134">
        <v>54</v>
      </c>
      <c r="P1134">
        <v>68</v>
      </c>
    </row>
    <row r="1135" spans="1:16" x14ac:dyDescent="0.3">
      <c r="A1135" t="s">
        <v>2895</v>
      </c>
      <c r="B1135">
        <v>94</v>
      </c>
      <c r="C1135" t="s">
        <v>1258</v>
      </c>
      <c r="D1135" t="s">
        <v>569</v>
      </c>
      <c r="E1135" t="s">
        <v>18</v>
      </c>
      <c r="F1135" t="s">
        <v>2896</v>
      </c>
      <c r="G1135" t="s">
        <v>2897</v>
      </c>
      <c r="H1135" t="s">
        <v>196</v>
      </c>
      <c r="I1135" s="1">
        <v>18</v>
      </c>
      <c r="J1135" t="s">
        <v>2898</v>
      </c>
      <c r="K1135">
        <v>18</v>
      </c>
      <c r="L1135">
        <v>11.287677029999999</v>
      </c>
      <c r="M1135">
        <v>1.594659375</v>
      </c>
      <c r="N1135" t="str">
        <f t="shared" si="17"/>
        <v>Low</v>
      </c>
      <c r="O1135">
        <v>50</v>
      </c>
      <c r="P1135">
        <v>79</v>
      </c>
    </row>
    <row r="1136" spans="1:16" x14ac:dyDescent="0.3">
      <c r="A1136" t="s">
        <v>2899</v>
      </c>
      <c r="B1136">
        <v>94</v>
      </c>
      <c r="C1136" t="s">
        <v>1258</v>
      </c>
      <c r="D1136" t="s">
        <v>569</v>
      </c>
      <c r="E1136" t="s">
        <v>65</v>
      </c>
      <c r="F1136" t="s">
        <v>2900</v>
      </c>
      <c r="G1136" t="s">
        <v>2901</v>
      </c>
      <c r="H1136" t="s">
        <v>196</v>
      </c>
      <c r="I1136" s="1">
        <v>22.5</v>
      </c>
      <c r="J1136" t="s">
        <v>306</v>
      </c>
      <c r="K1136">
        <v>22.5</v>
      </c>
      <c r="L1136">
        <v>8.8184976810000002</v>
      </c>
      <c r="M1136">
        <v>2.5514549999999998</v>
      </c>
      <c r="N1136" t="str">
        <f t="shared" si="17"/>
        <v>Low</v>
      </c>
      <c r="O1136">
        <v>62</v>
      </c>
      <c r="P1136">
        <v>87</v>
      </c>
    </row>
    <row r="1137" spans="1:16" x14ac:dyDescent="0.3">
      <c r="A1137" t="s">
        <v>2902</v>
      </c>
      <c r="B1137">
        <v>94</v>
      </c>
      <c r="C1137" t="s">
        <v>16</v>
      </c>
      <c r="D1137" t="s">
        <v>2903</v>
      </c>
      <c r="E1137" t="s">
        <v>18</v>
      </c>
      <c r="F1137" t="s">
        <v>232</v>
      </c>
      <c r="G1137" t="s">
        <v>2904</v>
      </c>
      <c r="H1137" t="s">
        <v>1306</v>
      </c>
      <c r="I1137" s="1">
        <v>14.85</v>
      </c>
      <c r="J1137" t="s">
        <v>103</v>
      </c>
      <c r="K1137">
        <v>14.85</v>
      </c>
      <c r="L1137">
        <v>12</v>
      </c>
      <c r="M1137">
        <v>1.2375</v>
      </c>
      <c r="N1137" t="str">
        <f t="shared" si="17"/>
        <v>Low</v>
      </c>
      <c r="O1137">
        <v>60</v>
      </c>
      <c r="P1137">
        <v>77</v>
      </c>
    </row>
    <row r="1138" spans="1:16" x14ac:dyDescent="0.3">
      <c r="A1138" t="s">
        <v>2905</v>
      </c>
      <c r="B1138">
        <v>94</v>
      </c>
      <c r="C1138" t="s">
        <v>782</v>
      </c>
      <c r="D1138" t="s">
        <v>249</v>
      </c>
      <c r="E1138" t="s">
        <v>18</v>
      </c>
      <c r="F1138" t="s">
        <v>312</v>
      </c>
      <c r="G1138" t="s">
        <v>1388</v>
      </c>
      <c r="H1138" t="s">
        <v>217</v>
      </c>
      <c r="I1138" t="s">
        <v>1389</v>
      </c>
      <c r="J1138" t="s">
        <v>306</v>
      </c>
      <c r="K1138">
        <v>16</v>
      </c>
      <c r="L1138">
        <v>8.8184976810000002</v>
      </c>
      <c r="M1138">
        <v>1.814368</v>
      </c>
      <c r="N1138" t="str">
        <f t="shared" si="17"/>
        <v>Low</v>
      </c>
      <c r="O1138">
        <v>54</v>
      </c>
      <c r="P1138">
        <v>76</v>
      </c>
    </row>
    <row r="1139" spans="1:16" x14ac:dyDescent="0.3">
      <c r="A1139" t="s">
        <v>2906</v>
      </c>
      <c r="B1139">
        <v>94</v>
      </c>
      <c r="C1139" t="s">
        <v>74</v>
      </c>
      <c r="D1139" t="s">
        <v>1768</v>
      </c>
      <c r="E1139" t="s">
        <v>18</v>
      </c>
      <c r="F1139" t="s">
        <v>542</v>
      </c>
      <c r="G1139" t="s">
        <v>1423</v>
      </c>
      <c r="H1139" t="s">
        <v>512</v>
      </c>
      <c r="I1139" s="1">
        <v>17.95</v>
      </c>
      <c r="J1139" t="s">
        <v>103</v>
      </c>
      <c r="K1139">
        <v>17.95</v>
      </c>
      <c r="L1139">
        <v>12</v>
      </c>
      <c r="M1139">
        <v>1.495833333</v>
      </c>
      <c r="N1139" t="str">
        <f t="shared" si="17"/>
        <v>Low</v>
      </c>
      <c r="O1139">
        <v>56</v>
      </c>
      <c r="P1139">
        <v>80</v>
      </c>
    </row>
    <row r="1140" spans="1:16" x14ac:dyDescent="0.3">
      <c r="A1140" t="s">
        <v>2907</v>
      </c>
      <c r="B1140">
        <v>94</v>
      </c>
      <c r="C1140" t="s">
        <v>16</v>
      </c>
      <c r="D1140" t="s">
        <v>1208</v>
      </c>
      <c r="E1140" t="s">
        <v>18</v>
      </c>
      <c r="F1140" t="s">
        <v>542</v>
      </c>
      <c r="G1140" t="s">
        <v>372</v>
      </c>
      <c r="H1140" t="s">
        <v>196</v>
      </c>
      <c r="I1140" s="1">
        <v>16.8</v>
      </c>
      <c r="J1140" t="s">
        <v>103</v>
      </c>
      <c r="K1140">
        <v>16.8</v>
      </c>
      <c r="L1140">
        <v>12</v>
      </c>
      <c r="M1140">
        <v>1.4</v>
      </c>
      <c r="N1140" t="str">
        <f t="shared" si="17"/>
        <v>Low</v>
      </c>
      <c r="O1140">
        <v>56</v>
      </c>
      <c r="P1140">
        <v>80</v>
      </c>
    </row>
    <row r="1141" spans="1:16" x14ac:dyDescent="0.3">
      <c r="A1141" t="s">
        <v>2908</v>
      </c>
      <c r="B1141">
        <v>94</v>
      </c>
      <c r="C1141" t="s">
        <v>136</v>
      </c>
      <c r="D1141" t="s">
        <v>541</v>
      </c>
      <c r="E1141" t="s">
        <v>18</v>
      </c>
      <c r="F1141" t="s">
        <v>383</v>
      </c>
      <c r="G1141" t="s">
        <v>200</v>
      </c>
      <c r="H1141" t="s">
        <v>91</v>
      </c>
      <c r="I1141" s="1">
        <v>49.95</v>
      </c>
      <c r="J1141" t="s">
        <v>22</v>
      </c>
      <c r="K1141">
        <v>49.95</v>
      </c>
      <c r="L1141">
        <v>8</v>
      </c>
      <c r="M1141">
        <v>6.2437500000000004</v>
      </c>
      <c r="N1141" t="str">
        <f t="shared" si="17"/>
        <v>Low</v>
      </c>
      <c r="O1141">
        <v>58</v>
      </c>
      <c r="P1141">
        <v>78</v>
      </c>
    </row>
    <row r="1142" spans="1:16" x14ac:dyDescent="0.3">
      <c r="A1142" t="s">
        <v>1591</v>
      </c>
      <c r="B1142">
        <v>94</v>
      </c>
      <c r="C1142" t="s">
        <v>568</v>
      </c>
      <c r="D1142" t="s">
        <v>565</v>
      </c>
      <c r="E1142" t="s">
        <v>18</v>
      </c>
      <c r="F1142" t="s">
        <v>160</v>
      </c>
      <c r="G1142" t="s">
        <v>1423</v>
      </c>
      <c r="H1142" t="s">
        <v>113</v>
      </c>
      <c r="I1142" s="1">
        <v>17.95</v>
      </c>
      <c r="J1142" t="s">
        <v>103</v>
      </c>
      <c r="K1142">
        <v>17.95</v>
      </c>
      <c r="L1142">
        <v>12</v>
      </c>
      <c r="M1142">
        <v>1.495833333</v>
      </c>
      <c r="N1142" t="str">
        <f t="shared" si="17"/>
        <v>Low</v>
      </c>
      <c r="O1142">
        <v>60</v>
      </c>
      <c r="P1142">
        <v>78</v>
      </c>
    </row>
    <row r="1143" spans="1:16" x14ac:dyDescent="0.3">
      <c r="A1143" t="s">
        <v>2909</v>
      </c>
      <c r="B1143">
        <v>94</v>
      </c>
      <c r="C1143" t="s">
        <v>24</v>
      </c>
      <c r="D1143" t="s">
        <v>2910</v>
      </c>
      <c r="E1143" t="s">
        <v>18</v>
      </c>
      <c r="F1143" t="s">
        <v>194</v>
      </c>
      <c r="G1143" t="s">
        <v>376</v>
      </c>
      <c r="H1143" t="s">
        <v>1473</v>
      </c>
      <c r="I1143" s="1">
        <v>20</v>
      </c>
      <c r="J1143" t="s">
        <v>103</v>
      </c>
      <c r="K1143">
        <v>20</v>
      </c>
      <c r="L1143">
        <v>12</v>
      </c>
      <c r="M1143">
        <v>1.6666666670000001</v>
      </c>
      <c r="N1143" t="str">
        <f t="shared" si="17"/>
        <v>Low</v>
      </c>
      <c r="O1143">
        <v>60</v>
      </c>
      <c r="P1143">
        <v>76</v>
      </c>
    </row>
    <row r="1144" spans="1:16" x14ac:dyDescent="0.3">
      <c r="A1144" t="s">
        <v>2911</v>
      </c>
      <c r="B1144">
        <v>94</v>
      </c>
      <c r="C1144" t="s">
        <v>1354</v>
      </c>
      <c r="D1144" t="s">
        <v>106</v>
      </c>
      <c r="E1144" t="s">
        <v>60</v>
      </c>
      <c r="F1144" t="s">
        <v>2188</v>
      </c>
      <c r="G1144" t="s">
        <v>2912</v>
      </c>
      <c r="H1144" t="s">
        <v>106</v>
      </c>
      <c r="I1144" s="1">
        <v>16.25</v>
      </c>
      <c r="J1144" t="s">
        <v>103</v>
      </c>
      <c r="K1144">
        <v>16.25</v>
      </c>
      <c r="L1144">
        <v>12</v>
      </c>
      <c r="M1144">
        <v>1.3541666670000001</v>
      </c>
      <c r="N1144" t="str">
        <f t="shared" si="17"/>
        <v>Low</v>
      </c>
      <c r="O1144">
        <v>52</v>
      </c>
      <c r="P1144">
        <v>64</v>
      </c>
    </row>
    <row r="1145" spans="1:16" x14ac:dyDescent="0.3">
      <c r="A1145" t="s">
        <v>2691</v>
      </c>
      <c r="B1145">
        <v>94</v>
      </c>
      <c r="C1145" t="s">
        <v>1258</v>
      </c>
      <c r="D1145" t="s">
        <v>569</v>
      </c>
      <c r="E1145" t="s">
        <v>65</v>
      </c>
      <c r="F1145" t="s">
        <v>2913</v>
      </c>
      <c r="G1145" t="s">
        <v>2914</v>
      </c>
      <c r="H1145" t="s">
        <v>196</v>
      </c>
      <c r="I1145" s="1">
        <v>17</v>
      </c>
      <c r="J1145" t="s">
        <v>306</v>
      </c>
      <c r="K1145">
        <v>17</v>
      </c>
      <c r="L1145">
        <v>8.8184976810000002</v>
      </c>
      <c r="M1145">
        <v>1.9277660000000001</v>
      </c>
      <c r="N1145" t="str">
        <f t="shared" si="17"/>
        <v>Low</v>
      </c>
      <c r="O1145">
        <v>63</v>
      </c>
      <c r="P1145">
        <v>84</v>
      </c>
    </row>
    <row r="1146" spans="1:16" x14ac:dyDescent="0.3">
      <c r="A1146" t="s">
        <v>2915</v>
      </c>
      <c r="B1146">
        <v>94</v>
      </c>
      <c r="C1146" t="s">
        <v>236</v>
      </c>
      <c r="D1146" t="s">
        <v>2916</v>
      </c>
      <c r="E1146" t="s">
        <v>724</v>
      </c>
      <c r="F1146" t="s">
        <v>1447</v>
      </c>
      <c r="G1146" t="s">
        <v>239</v>
      </c>
      <c r="H1146" t="s">
        <v>2916</v>
      </c>
      <c r="I1146" t="s">
        <v>241</v>
      </c>
      <c r="J1146" t="s">
        <v>79</v>
      </c>
      <c r="K1146">
        <v>1000</v>
      </c>
      <c r="L1146">
        <v>16</v>
      </c>
      <c r="M1146">
        <v>62.5</v>
      </c>
      <c r="N1146" t="str">
        <f t="shared" si="17"/>
        <v>Medium</v>
      </c>
      <c r="O1146">
        <v>43</v>
      </c>
      <c r="P1146">
        <v>52</v>
      </c>
    </row>
    <row r="1147" spans="1:16" x14ac:dyDescent="0.3">
      <c r="A1147" t="s">
        <v>2917</v>
      </c>
      <c r="B1147">
        <v>94</v>
      </c>
      <c r="C1147" t="s">
        <v>2918</v>
      </c>
      <c r="D1147" t="s">
        <v>25</v>
      </c>
      <c r="E1147" t="s">
        <v>65</v>
      </c>
      <c r="F1147" t="s">
        <v>1476</v>
      </c>
      <c r="G1147" t="s">
        <v>326</v>
      </c>
      <c r="H1147" t="s">
        <v>28</v>
      </c>
      <c r="I1147" s="1">
        <v>32</v>
      </c>
      <c r="J1147" t="s">
        <v>22</v>
      </c>
      <c r="K1147">
        <v>32</v>
      </c>
      <c r="L1147">
        <v>8</v>
      </c>
      <c r="M1147">
        <v>4</v>
      </c>
      <c r="N1147" t="str">
        <f t="shared" si="17"/>
        <v>Low</v>
      </c>
      <c r="O1147">
        <v>66</v>
      </c>
      <c r="P1147">
        <v>82</v>
      </c>
    </row>
    <row r="1148" spans="1:16" x14ac:dyDescent="0.3">
      <c r="A1148" t="s">
        <v>2919</v>
      </c>
      <c r="B1148">
        <v>94</v>
      </c>
      <c r="C1148" t="s">
        <v>889</v>
      </c>
      <c r="D1148" t="s">
        <v>2059</v>
      </c>
      <c r="E1148" t="s">
        <v>65</v>
      </c>
      <c r="F1148" t="s">
        <v>142</v>
      </c>
      <c r="G1148" t="s">
        <v>20</v>
      </c>
      <c r="H1148" t="s">
        <v>2059</v>
      </c>
      <c r="I1148" s="1">
        <v>20</v>
      </c>
      <c r="J1148" t="s">
        <v>22</v>
      </c>
      <c r="K1148">
        <v>20</v>
      </c>
      <c r="L1148">
        <v>8</v>
      </c>
      <c r="M1148">
        <v>2.5</v>
      </c>
      <c r="N1148" t="str">
        <f t="shared" si="17"/>
        <v>Low</v>
      </c>
      <c r="O1148">
        <v>62</v>
      </c>
      <c r="P1148">
        <v>84</v>
      </c>
    </row>
    <row r="1149" spans="1:16" x14ac:dyDescent="0.3">
      <c r="A1149" t="s">
        <v>2920</v>
      </c>
      <c r="B1149">
        <v>94</v>
      </c>
      <c r="C1149" t="s">
        <v>495</v>
      </c>
      <c r="D1149" t="s">
        <v>111</v>
      </c>
      <c r="E1149" t="s">
        <v>18</v>
      </c>
      <c r="F1149" t="s">
        <v>2921</v>
      </c>
      <c r="G1149" t="s">
        <v>398</v>
      </c>
      <c r="H1149" t="s">
        <v>113</v>
      </c>
      <c r="I1149" s="1">
        <v>19.5</v>
      </c>
      <c r="J1149" t="s">
        <v>103</v>
      </c>
      <c r="K1149">
        <v>19.5</v>
      </c>
      <c r="L1149">
        <v>12</v>
      </c>
      <c r="M1149">
        <v>1.625</v>
      </c>
      <c r="N1149" t="str">
        <f t="shared" si="17"/>
        <v>Low</v>
      </c>
      <c r="O1149">
        <v>52</v>
      </c>
      <c r="P1149">
        <v>71</v>
      </c>
    </row>
    <row r="1150" spans="1:16" x14ac:dyDescent="0.3">
      <c r="A1150" t="s">
        <v>2922</v>
      </c>
      <c r="B1150">
        <v>94</v>
      </c>
      <c r="C1150" t="s">
        <v>146</v>
      </c>
      <c r="D1150" t="s">
        <v>254</v>
      </c>
      <c r="E1150" t="s">
        <v>18</v>
      </c>
      <c r="F1150" t="s">
        <v>383</v>
      </c>
      <c r="G1150" t="s">
        <v>1317</v>
      </c>
      <c r="H1150" t="s">
        <v>196</v>
      </c>
      <c r="I1150" s="1">
        <v>19</v>
      </c>
      <c r="J1150" t="s">
        <v>79</v>
      </c>
      <c r="K1150">
        <v>19</v>
      </c>
      <c r="L1150">
        <v>16</v>
      </c>
      <c r="M1150">
        <v>1.1875</v>
      </c>
      <c r="N1150" t="str">
        <f t="shared" si="17"/>
        <v>Low</v>
      </c>
      <c r="O1150">
        <v>58</v>
      </c>
      <c r="P1150">
        <v>78</v>
      </c>
    </row>
    <row r="1151" spans="1:16" x14ac:dyDescent="0.3">
      <c r="A1151" t="s">
        <v>2923</v>
      </c>
      <c r="B1151">
        <v>94</v>
      </c>
      <c r="C1151" t="s">
        <v>54</v>
      </c>
      <c r="D1151" t="s">
        <v>2642</v>
      </c>
      <c r="E1151" t="s">
        <v>18</v>
      </c>
      <c r="F1151" t="s">
        <v>1019</v>
      </c>
      <c r="G1151" t="s">
        <v>398</v>
      </c>
      <c r="H1151" t="s">
        <v>385</v>
      </c>
      <c r="I1151" s="1">
        <v>19.5</v>
      </c>
      <c r="J1151" t="s">
        <v>103</v>
      </c>
      <c r="K1151">
        <v>19.5</v>
      </c>
      <c r="L1151">
        <v>12</v>
      </c>
      <c r="M1151">
        <v>1.625</v>
      </c>
      <c r="N1151" t="str">
        <f t="shared" si="17"/>
        <v>Low</v>
      </c>
      <c r="O1151">
        <v>55</v>
      </c>
      <c r="P1151">
        <v>78</v>
      </c>
    </row>
    <row r="1152" spans="1:16" x14ac:dyDescent="0.3">
      <c r="A1152" t="s">
        <v>2924</v>
      </c>
      <c r="B1152">
        <v>94</v>
      </c>
      <c r="C1152" t="s">
        <v>166</v>
      </c>
      <c r="D1152" t="s">
        <v>2925</v>
      </c>
      <c r="E1152" t="s">
        <v>60</v>
      </c>
      <c r="F1152" t="s">
        <v>761</v>
      </c>
      <c r="G1152" t="s">
        <v>2926</v>
      </c>
      <c r="H1152" t="s">
        <v>2927</v>
      </c>
      <c r="I1152" t="s">
        <v>2928</v>
      </c>
      <c r="J1152" t="s">
        <v>1220</v>
      </c>
      <c r="K1152">
        <v>100</v>
      </c>
      <c r="L1152">
        <v>16.014391790000001</v>
      </c>
      <c r="M1152">
        <v>6.2443832600000002</v>
      </c>
      <c r="N1152" t="str">
        <f t="shared" si="17"/>
        <v>Low</v>
      </c>
      <c r="O1152">
        <v>50</v>
      </c>
      <c r="P1152">
        <v>64</v>
      </c>
    </row>
    <row r="1153" spans="1:16" x14ac:dyDescent="0.3">
      <c r="A1153" t="s">
        <v>2929</v>
      </c>
      <c r="B1153">
        <v>94</v>
      </c>
      <c r="C1153" t="s">
        <v>236</v>
      </c>
      <c r="D1153" t="s">
        <v>569</v>
      </c>
      <c r="E1153" t="s">
        <v>18</v>
      </c>
      <c r="F1153" t="s">
        <v>312</v>
      </c>
      <c r="G1153" t="s">
        <v>2398</v>
      </c>
      <c r="H1153" t="s">
        <v>196</v>
      </c>
      <c r="I1153" t="s">
        <v>2001</v>
      </c>
      <c r="J1153" t="s">
        <v>79</v>
      </c>
      <c r="K1153">
        <v>1500</v>
      </c>
      <c r="L1153">
        <v>16</v>
      </c>
      <c r="M1153">
        <v>93.75</v>
      </c>
      <c r="N1153" t="str">
        <f t="shared" si="17"/>
        <v>Medium</v>
      </c>
      <c r="O1153">
        <v>54</v>
      </c>
      <c r="P1153">
        <v>76</v>
      </c>
    </row>
    <row r="1154" spans="1:16" x14ac:dyDescent="0.3">
      <c r="A1154" t="s">
        <v>2930</v>
      </c>
      <c r="B1154">
        <v>94</v>
      </c>
      <c r="C1154" t="s">
        <v>2931</v>
      </c>
      <c r="D1154" t="s">
        <v>2932</v>
      </c>
      <c r="E1154" t="s">
        <v>18</v>
      </c>
      <c r="F1154" t="s">
        <v>2933</v>
      </c>
      <c r="G1154" t="s">
        <v>2934</v>
      </c>
      <c r="H1154" t="s">
        <v>1216</v>
      </c>
      <c r="I1154" s="1">
        <v>17.489999999999998</v>
      </c>
      <c r="J1154" t="s">
        <v>79</v>
      </c>
      <c r="K1154">
        <v>17.489999999999998</v>
      </c>
      <c r="L1154">
        <v>16</v>
      </c>
      <c r="M1154">
        <v>1.0931249999999999</v>
      </c>
      <c r="N1154" t="str">
        <f t="shared" si="17"/>
        <v>Low</v>
      </c>
      <c r="O1154">
        <v>56</v>
      </c>
      <c r="P1154">
        <v>70</v>
      </c>
    </row>
    <row r="1155" spans="1:16" x14ac:dyDescent="0.3">
      <c r="A1155" t="s">
        <v>2935</v>
      </c>
      <c r="B1155">
        <v>94</v>
      </c>
      <c r="C1155" t="s">
        <v>579</v>
      </c>
      <c r="D1155" t="s">
        <v>2858</v>
      </c>
      <c r="E1155" t="s">
        <v>18</v>
      </c>
      <c r="F1155" t="s">
        <v>1056</v>
      </c>
      <c r="G1155" t="s">
        <v>901</v>
      </c>
      <c r="H1155" t="s">
        <v>21</v>
      </c>
      <c r="I1155" s="1">
        <v>19</v>
      </c>
      <c r="J1155" t="s">
        <v>103</v>
      </c>
      <c r="K1155">
        <v>19</v>
      </c>
      <c r="L1155">
        <v>12</v>
      </c>
      <c r="M1155">
        <v>1.5833333329999999</v>
      </c>
      <c r="N1155" t="str">
        <f t="shared" ref="N1155:N1218" si="18">IF(M1155&lt;50,"Low",IF(M1155&lt;150,"Medium",IF(M1155&lt;1000,"High","Very High")))</f>
        <v>Low</v>
      </c>
      <c r="O1155">
        <v>59</v>
      </c>
      <c r="P1155">
        <v>78</v>
      </c>
    </row>
    <row r="1156" spans="1:16" x14ac:dyDescent="0.3">
      <c r="A1156" t="s">
        <v>2936</v>
      </c>
      <c r="B1156">
        <v>94</v>
      </c>
      <c r="C1156" t="s">
        <v>1729</v>
      </c>
      <c r="D1156" t="s">
        <v>1381</v>
      </c>
      <c r="E1156" t="s">
        <v>18</v>
      </c>
      <c r="F1156" t="s">
        <v>70</v>
      </c>
      <c r="G1156" t="s">
        <v>2937</v>
      </c>
      <c r="H1156" t="s">
        <v>1381</v>
      </c>
      <c r="I1156" s="1">
        <v>12.75</v>
      </c>
      <c r="J1156" t="s">
        <v>530</v>
      </c>
      <c r="K1156">
        <v>12.75</v>
      </c>
      <c r="L1156">
        <v>10</v>
      </c>
      <c r="M1156">
        <v>1.2749999999999999</v>
      </c>
      <c r="N1156" t="str">
        <f t="shared" si="18"/>
        <v>Low</v>
      </c>
      <c r="O1156">
        <v>56</v>
      </c>
      <c r="P1156">
        <v>76</v>
      </c>
    </row>
    <row r="1157" spans="1:16" x14ac:dyDescent="0.3">
      <c r="A1157" t="s">
        <v>2938</v>
      </c>
      <c r="B1157">
        <v>94</v>
      </c>
      <c r="C1157" t="s">
        <v>2939</v>
      </c>
      <c r="D1157" t="s">
        <v>967</v>
      </c>
      <c r="E1157" t="s">
        <v>18</v>
      </c>
      <c r="F1157" t="s">
        <v>70</v>
      </c>
      <c r="G1157" t="s">
        <v>112</v>
      </c>
      <c r="H1157" t="s">
        <v>196</v>
      </c>
      <c r="I1157" s="1">
        <v>18</v>
      </c>
      <c r="J1157" t="s">
        <v>103</v>
      </c>
      <c r="K1157">
        <v>18</v>
      </c>
      <c r="L1157">
        <v>12</v>
      </c>
      <c r="M1157">
        <v>1.5</v>
      </c>
      <c r="N1157" t="str">
        <f t="shared" si="18"/>
        <v>Low</v>
      </c>
      <c r="O1157">
        <v>56</v>
      </c>
      <c r="P1157">
        <v>76</v>
      </c>
    </row>
    <row r="1158" spans="1:16" x14ac:dyDescent="0.3">
      <c r="A1158" t="s">
        <v>2940</v>
      </c>
      <c r="B1158">
        <v>94</v>
      </c>
      <c r="C1158" t="s">
        <v>74</v>
      </c>
      <c r="D1158" t="s">
        <v>569</v>
      </c>
      <c r="E1158" t="s">
        <v>18</v>
      </c>
      <c r="F1158" t="s">
        <v>668</v>
      </c>
      <c r="G1158" t="s">
        <v>855</v>
      </c>
      <c r="H1158" t="s">
        <v>196</v>
      </c>
      <c r="I1158" s="1">
        <v>19.95</v>
      </c>
      <c r="J1158" t="s">
        <v>103</v>
      </c>
      <c r="K1158">
        <v>19.95</v>
      </c>
      <c r="L1158">
        <v>12</v>
      </c>
      <c r="M1158">
        <v>1.6625000000000001</v>
      </c>
      <c r="N1158" t="str">
        <f t="shared" si="18"/>
        <v>Low</v>
      </c>
      <c r="O1158">
        <v>58</v>
      </c>
      <c r="P1158">
        <v>82</v>
      </c>
    </row>
    <row r="1159" spans="1:16" x14ac:dyDescent="0.3">
      <c r="A1159" t="s">
        <v>2941</v>
      </c>
      <c r="B1159">
        <v>94</v>
      </c>
      <c r="C1159" t="s">
        <v>1147</v>
      </c>
      <c r="D1159" t="s">
        <v>329</v>
      </c>
      <c r="E1159" t="s">
        <v>18</v>
      </c>
      <c r="F1159" t="s">
        <v>698</v>
      </c>
      <c r="G1159" t="s">
        <v>2942</v>
      </c>
      <c r="H1159" t="s">
        <v>332</v>
      </c>
      <c r="I1159" s="1">
        <v>88</v>
      </c>
      <c r="J1159" t="s">
        <v>22</v>
      </c>
      <c r="K1159">
        <v>88</v>
      </c>
      <c r="L1159">
        <v>8</v>
      </c>
      <c r="M1159">
        <v>11</v>
      </c>
      <c r="N1159" t="str">
        <f t="shared" si="18"/>
        <v>Low</v>
      </c>
      <c r="O1159">
        <v>56</v>
      </c>
      <c r="P1159">
        <v>77</v>
      </c>
    </row>
    <row r="1160" spans="1:16" x14ac:dyDescent="0.3">
      <c r="A1160" t="s">
        <v>2943</v>
      </c>
      <c r="B1160">
        <v>94</v>
      </c>
      <c r="C1160" t="s">
        <v>452</v>
      </c>
      <c r="D1160" t="s">
        <v>1074</v>
      </c>
      <c r="E1160" t="s">
        <v>18</v>
      </c>
      <c r="F1160" t="s">
        <v>95</v>
      </c>
      <c r="G1160" t="s">
        <v>501</v>
      </c>
      <c r="H1160" t="s">
        <v>21</v>
      </c>
      <c r="I1160" s="1">
        <v>24</v>
      </c>
      <c r="J1160" t="s">
        <v>103</v>
      </c>
      <c r="K1160">
        <v>24</v>
      </c>
      <c r="L1160">
        <v>12</v>
      </c>
      <c r="M1160">
        <v>2</v>
      </c>
      <c r="N1160" t="str">
        <f t="shared" si="18"/>
        <v>Low</v>
      </c>
      <c r="O1160">
        <v>56</v>
      </c>
      <c r="P1160">
        <v>78</v>
      </c>
    </row>
    <row r="1161" spans="1:16" x14ac:dyDescent="0.3">
      <c r="A1161" t="s">
        <v>2944</v>
      </c>
      <c r="B1161">
        <v>94</v>
      </c>
      <c r="C1161" t="s">
        <v>1441</v>
      </c>
      <c r="D1161" t="s">
        <v>111</v>
      </c>
      <c r="E1161" t="s">
        <v>18</v>
      </c>
      <c r="F1161" t="s">
        <v>216</v>
      </c>
      <c r="G1161" t="s">
        <v>2126</v>
      </c>
      <c r="H1161" t="s">
        <v>113</v>
      </c>
      <c r="I1161" s="1">
        <v>15.99</v>
      </c>
      <c r="J1161" t="s">
        <v>103</v>
      </c>
      <c r="K1161">
        <v>15.99</v>
      </c>
      <c r="L1161">
        <v>12</v>
      </c>
      <c r="M1161">
        <v>1.3325</v>
      </c>
      <c r="N1161" t="str">
        <f t="shared" si="18"/>
        <v>Low</v>
      </c>
      <c r="O1161">
        <v>57</v>
      </c>
      <c r="P1161">
        <v>77</v>
      </c>
    </row>
    <row r="1162" spans="1:16" x14ac:dyDescent="0.3">
      <c r="A1162" t="s">
        <v>2945</v>
      </c>
      <c r="B1162">
        <v>94</v>
      </c>
      <c r="C1162" t="s">
        <v>572</v>
      </c>
      <c r="D1162" t="s">
        <v>2946</v>
      </c>
      <c r="E1162" t="s">
        <v>18</v>
      </c>
      <c r="F1162" t="s">
        <v>26</v>
      </c>
      <c r="G1162" t="s">
        <v>2947</v>
      </c>
      <c r="H1162" t="s">
        <v>196</v>
      </c>
      <c r="I1162" t="s">
        <v>2948</v>
      </c>
      <c r="J1162" t="s">
        <v>643</v>
      </c>
      <c r="K1162">
        <v>75</v>
      </c>
      <c r="L1162">
        <v>5.2910986080000004</v>
      </c>
      <c r="M1162">
        <v>14.17475</v>
      </c>
      <c r="N1162" t="str">
        <f t="shared" si="18"/>
        <v>Low</v>
      </c>
      <c r="O1162">
        <v>54</v>
      </c>
      <c r="P1162">
        <v>78</v>
      </c>
    </row>
    <row r="1163" spans="1:16" x14ac:dyDescent="0.3">
      <c r="A1163" t="s">
        <v>2949</v>
      </c>
      <c r="B1163">
        <v>94</v>
      </c>
      <c r="C1163" t="s">
        <v>2950</v>
      </c>
      <c r="D1163" t="s">
        <v>111</v>
      </c>
      <c r="E1163" t="s">
        <v>18</v>
      </c>
      <c r="F1163" t="s">
        <v>2236</v>
      </c>
      <c r="G1163" t="s">
        <v>124</v>
      </c>
      <c r="H1163" t="s">
        <v>113</v>
      </c>
      <c r="I1163" s="1">
        <v>15</v>
      </c>
      <c r="J1163" t="s">
        <v>103</v>
      </c>
      <c r="K1163">
        <v>15</v>
      </c>
      <c r="L1163">
        <v>12</v>
      </c>
      <c r="M1163">
        <v>1.25</v>
      </c>
      <c r="N1163" t="str">
        <f t="shared" si="18"/>
        <v>Low</v>
      </c>
      <c r="O1163">
        <v>54</v>
      </c>
      <c r="P1163">
        <v>75</v>
      </c>
    </row>
    <row r="1164" spans="1:16" x14ac:dyDescent="0.3">
      <c r="A1164" t="s">
        <v>2951</v>
      </c>
      <c r="B1164">
        <v>94</v>
      </c>
      <c r="C1164" t="s">
        <v>1441</v>
      </c>
      <c r="D1164" t="s">
        <v>1208</v>
      </c>
      <c r="E1164" t="s">
        <v>18</v>
      </c>
      <c r="F1164" t="s">
        <v>2952</v>
      </c>
      <c r="G1164" t="s">
        <v>2126</v>
      </c>
      <c r="H1164" t="s">
        <v>196</v>
      </c>
      <c r="I1164" s="1">
        <v>15.99</v>
      </c>
      <c r="J1164" t="s">
        <v>103</v>
      </c>
      <c r="K1164">
        <v>15.99</v>
      </c>
      <c r="L1164">
        <v>12</v>
      </c>
      <c r="M1164">
        <v>1.3325</v>
      </c>
      <c r="N1164" t="str">
        <f t="shared" si="18"/>
        <v>Low</v>
      </c>
      <c r="O1164">
        <v>54</v>
      </c>
      <c r="P1164">
        <v>79</v>
      </c>
    </row>
    <row r="1165" spans="1:16" x14ac:dyDescent="0.3">
      <c r="A1165" t="s">
        <v>2953</v>
      </c>
      <c r="B1165">
        <v>94</v>
      </c>
      <c r="C1165" t="s">
        <v>121</v>
      </c>
      <c r="D1165" t="s">
        <v>2954</v>
      </c>
      <c r="E1165" t="s">
        <v>65</v>
      </c>
      <c r="F1165" t="s">
        <v>2955</v>
      </c>
      <c r="G1165" t="s">
        <v>1423</v>
      </c>
      <c r="H1165" t="s">
        <v>196</v>
      </c>
      <c r="I1165" s="1">
        <v>17.95</v>
      </c>
      <c r="J1165" t="s">
        <v>103</v>
      </c>
      <c r="K1165">
        <v>17.95</v>
      </c>
      <c r="L1165">
        <v>12</v>
      </c>
      <c r="M1165">
        <v>1.495833333</v>
      </c>
      <c r="N1165" t="str">
        <f t="shared" si="18"/>
        <v>Low</v>
      </c>
      <c r="O1165">
        <v>58</v>
      </c>
      <c r="P1165">
        <v>90</v>
      </c>
    </row>
    <row r="1166" spans="1:16" x14ac:dyDescent="0.3">
      <c r="A1166" t="s">
        <v>2956</v>
      </c>
      <c r="B1166">
        <v>94</v>
      </c>
      <c r="C1166" t="s">
        <v>136</v>
      </c>
      <c r="D1166" t="s">
        <v>1915</v>
      </c>
      <c r="E1166" t="s">
        <v>18</v>
      </c>
      <c r="F1166" t="s">
        <v>137</v>
      </c>
      <c r="G1166" t="s">
        <v>594</v>
      </c>
      <c r="H1166" t="s">
        <v>222</v>
      </c>
      <c r="I1166" s="1">
        <v>14.5</v>
      </c>
      <c r="J1166" t="s">
        <v>103</v>
      </c>
      <c r="K1166">
        <v>14.5</v>
      </c>
      <c r="L1166">
        <v>12</v>
      </c>
      <c r="M1166">
        <v>1.2083333329999999</v>
      </c>
      <c r="N1166" t="str">
        <f t="shared" si="18"/>
        <v>Low</v>
      </c>
      <c r="O1166">
        <v>54</v>
      </c>
      <c r="P1166">
        <v>74</v>
      </c>
    </row>
    <row r="1167" spans="1:16" x14ac:dyDescent="0.3">
      <c r="A1167" t="s">
        <v>2957</v>
      </c>
      <c r="B1167">
        <v>94</v>
      </c>
      <c r="C1167" t="s">
        <v>2958</v>
      </c>
      <c r="D1167" t="s">
        <v>2959</v>
      </c>
      <c r="E1167" t="s">
        <v>60</v>
      </c>
      <c r="F1167" t="s">
        <v>2960</v>
      </c>
      <c r="G1167" t="s">
        <v>2961</v>
      </c>
      <c r="H1167" t="s">
        <v>222</v>
      </c>
      <c r="I1167" t="s">
        <v>2962</v>
      </c>
      <c r="J1167" t="s">
        <v>306</v>
      </c>
      <c r="K1167">
        <v>10000</v>
      </c>
      <c r="L1167">
        <v>8.8184976810000002</v>
      </c>
      <c r="M1167">
        <v>1133.98</v>
      </c>
      <c r="N1167" t="str">
        <f t="shared" si="18"/>
        <v>Very High</v>
      </c>
      <c r="O1167">
        <v>50</v>
      </c>
      <c r="P1167">
        <v>69</v>
      </c>
    </row>
    <row r="1168" spans="1:16" x14ac:dyDescent="0.3">
      <c r="A1168" t="s">
        <v>2963</v>
      </c>
      <c r="B1168">
        <v>94</v>
      </c>
      <c r="C1168" t="s">
        <v>2964</v>
      </c>
      <c r="D1168" t="s">
        <v>569</v>
      </c>
      <c r="E1168" t="s">
        <v>18</v>
      </c>
      <c r="F1168" t="s">
        <v>937</v>
      </c>
      <c r="G1168" t="s">
        <v>2965</v>
      </c>
      <c r="H1168" t="s">
        <v>196</v>
      </c>
      <c r="I1168" t="s">
        <v>1679</v>
      </c>
      <c r="J1168" t="s">
        <v>674</v>
      </c>
      <c r="K1168">
        <v>580</v>
      </c>
      <c r="L1168">
        <v>8.0071958940000005</v>
      </c>
      <c r="M1168">
        <v>72.434845809999999</v>
      </c>
      <c r="N1168" t="str">
        <f t="shared" si="18"/>
        <v>Medium</v>
      </c>
      <c r="O1168">
        <v>52</v>
      </c>
      <c r="P1168">
        <v>76</v>
      </c>
    </row>
    <row r="1169" spans="1:16" x14ac:dyDescent="0.3">
      <c r="A1169" t="s">
        <v>2966</v>
      </c>
      <c r="B1169">
        <v>94</v>
      </c>
      <c r="C1169" t="s">
        <v>2967</v>
      </c>
      <c r="D1169" t="s">
        <v>2968</v>
      </c>
      <c r="E1169" t="s">
        <v>18</v>
      </c>
      <c r="F1169" t="s">
        <v>718</v>
      </c>
      <c r="G1169" t="s">
        <v>118</v>
      </c>
      <c r="H1169" t="s">
        <v>2393</v>
      </c>
      <c r="I1169" s="1">
        <v>16.5</v>
      </c>
      <c r="J1169" t="s">
        <v>103</v>
      </c>
      <c r="K1169">
        <v>16.5</v>
      </c>
      <c r="L1169">
        <v>12</v>
      </c>
      <c r="M1169">
        <v>1.375</v>
      </c>
      <c r="N1169" t="str">
        <f t="shared" si="18"/>
        <v>Low</v>
      </c>
      <c r="O1169">
        <v>57</v>
      </c>
      <c r="P1169">
        <v>80</v>
      </c>
    </row>
    <row r="1170" spans="1:16" x14ac:dyDescent="0.3">
      <c r="A1170" t="s">
        <v>2969</v>
      </c>
      <c r="B1170">
        <v>94</v>
      </c>
      <c r="C1170" t="s">
        <v>2967</v>
      </c>
      <c r="D1170" t="s">
        <v>111</v>
      </c>
      <c r="E1170" t="s">
        <v>18</v>
      </c>
      <c r="F1170" t="s">
        <v>2315</v>
      </c>
      <c r="G1170" t="s">
        <v>1773</v>
      </c>
      <c r="H1170" t="s">
        <v>113</v>
      </c>
      <c r="I1170" s="1">
        <v>16</v>
      </c>
      <c r="J1170" t="s">
        <v>103</v>
      </c>
      <c r="K1170">
        <v>16</v>
      </c>
      <c r="L1170">
        <v>12</v>
      </c>
      <c r="M1170">
        <v>1.3333333329999999</v>
      </c>
      <c r="N1170" t="str">
        <f t="shared" si="18"/>
        <v>Low</v>
      </c>
      <c r="O1170">
        <v>54</v>
      </c>
      <c r="P1170">
        <v>73</v>
      </c>
    </row>
    <row r="1171" spans="1:16" x14ac:dyDescent="0.3">
      <c r="A1171" t="s">
        <v>2970</v>
      </c>
      <c r="B1171">
        <v>94</v>
      </c>
      <c r="C1171" t="s">
        <v>966</v>
      </c>
      <c r="D1171" t="s">
        <v>249</v>
      </c>
      <c r="E1171" t="s">
        <v>65</v>
      </c>
      <c r="F1171" t="s">
        <v>2971</v>
      </c>
      <c r="G1171" t="s">
        <v>2972</v>
      </c>
      <c r="H1171" t="s">
        <v>217</v>
      </c>
      <c r="I1171" t="s">
        <v>2973</v>
      </c>
      <c r="J1171" t="s">
        <v>22</v>
      </c>
      <c r="K1171">
        <v>5800</v>
      </c>
      <c r="L1171">
        <v>8</v>
      </c>
      <c r="M1171">
        <v>725</v>
      </c>
      <c r="N1171" t="str">
        <f t="shared" si="18"/>
        <v>High</v>
      </c>
      <c r="O1171">
        <v>69</v>
      </c>
      <c r="P1171">
        <v>84</v>
      </c>
    </row>
    <row r="1172" spans="1:16" x14ac:dyDescent="0.3">
      <c r="A1172" t="s">
        <v>2974</v>
      </c>
      <c r="B1172">
        <v>94</v>
      </c>
      <c r="C1172" t="s">
        <v>411</v>
      </c>
      <c r="D1172" t="s">
        <v>254</v>
      </c>
      <c r="E1172" t="s">
        <v>65</v>
      </c>
      <c r="F1172" t="s">
        <v>2975</v>
      </c>
      <c r="G1172" t="s">
        <v>1773</v>
      </c>
      <c r="H1172" t="s">
        <v>196</v>
      </c>
      <c r="I1172" s="1">
        <v>16</v>
      </c>
      <c r="J1172" t="s">
        <v>103</v>
      </c>
      <c r="K1172">
        <v>16</v>
      </c>
      <c r="L1172">
        <v>12</v>
      </c>
      <c r="M1172">
        <v>1.3333333329999999</v>
      </c>
      <c r="N1172" t="str">
        <f t="shared" si="18"/>
        <v>Low</v>
      </c>
      <c r="O1172">
        <v>65</v>
      </c>
      <c r="P1172">
        <v>78</v>
      </c>
    </row>
    <row r="1173" spans="1:16" x14ac:dyDescent="0.3">
      <c r="A1173" t="s">
        <v>2976</v>
      </c>
      <c r="B1173">
        <v>94</v>
      </c>
      <c r="C1173" t="s">
        <v>54</v>
      </c>
      <c r="D1173" t="s">
        <v>2479</v>
      </c>
      <c r="E1173" t="s">
        <v>65</v>
      </c>
      <c r="F1173" t="s">
        <v>434</v>
      </c>
      <c r="G1173" t="s">
        <v>1189</v>
      </c>
      <c r="H1173" t="s">
        <v>28</v>
      </c>
      <c r="I1173" s="1">
        <v>22.5</v>
      </c>
      <c r="J1173" t="s">
        <v>103</v>
      </c>
      <c r="K1173">
        <v>22.5</v>
      </c>
      <c r="L1173">
        <v>12</v>
      </c>
      <c r="M1173">
        <v>1.875</v>
      </c>
      <c r="N1173" t="str">
        <f t="shared" si="18"/>
        <v>Low</v>
      </c>
      <c r="O1173">
        <v>58</v>
      </c>
      <c r="P1173">
        <v>84</v>
      </c>
    </row>
    <row r="1174" spans="1:16" x14ac:dyDescent="0.3">
      <c r="A1174" t="s">
        <v>2977</v>
      </c>
      <c r="B1174">
        <v>94</v>
      </c>
      <c r="C1174" t="s">
        <v>105</v>
      </c>
      <c r="D1174" t="s">
        <v>427</v>
      </c>
      <c r="E1174" t="s">
        <v>18</v>
      </c>
      <c r="F1174" t="s">
        <v>867</v>
      </c>
      <c r="G1174" t="s">
        <v>585</v>
      </c>
      <c r="H1174" t="s">
        <v>222</v>
      </c>
      <c r="I1174" s="1">
        <v>20.99</v>
      </c>
      <c r="J1174" t="s">
        <v>103</v>
      </c>
      <c r="K1174">
        <v>20.99</v>
      </c>
      <c r="L1174">
        <v>12</v>
      </c>
      <c r="M1174">
        <v>1.7491666669999999</v>
      </c>
      <c r="N1174" t="str">
        <f t="shared" si="18"/>
        <v>Low</v>
      </c>
      <c r="O1174">
        <v>52</v>
      </c>
      <c r="P1174">
        <v>74</v>
      </c>
    </row>
    <row r="1175" spans="1:16" x14ac:dyDescent="0.3">
      <c r="A1175" t="s">
        <v>1575</v>
      </c>
      <c r="B1175">
        <v>94</v>
      </c>
      <c r="C1175" t="s">
        <v>24</v>
      </c>
      <c r="D1175" t="s">
        <v>25</v>
      </c>
      <c r="E1175" t="s">
        <v>18</v>
      </c>
      <c r="F1175" t="s">
        <v>304</v>
      </c>
      <c r="G1175" t="s">
        <v>112</v>
      </c>
      <c r="H1175" t="s">
        <v>28</v>
      </c>
      <c r="I1175" s="1">
        <v>18</v>
      </c>
      <c r="J1175" t="s">
        <v>103</v>
      </c>
      <c r="K1175">
        <v>18</v>
      </c>
      <c r="L1175">
        <v>12</v>
      </c>
      <c r="M1175">
        <v>1.5</v>
      </c>
      <c r="N1175" t="str">
        <f t="shared" si="18"/>
        <v>Low</v>
      </c>
      <c r="O1175">
        <v>55</v>
      </c>
      <c r="P1175">
        <v>75</v>
      </c>
    </row>
    <row r="1176" spans="1:16" x14ac:dyDescent="0.3">
      <c r="A1176" t="s">
        <v>2978</v>
      </c>
      <c r="B1176">
        <v>94</v>
      </c>
      <c r="C1176" t="s">
        <v>2979</v>
      </c>
      <c r="D1176" t="s">
        <v>569</v>
      </c>
      <c r="E1176" t="s">
        <v>18</v>
      </c>
      <c r="F1176" t="s">
        <v>444</v>
      </c>
      <c r="G1176" t="s">
        <v>845</v>
      </c>
      <c r="H1176" t="s">
        <v>196</v>
      </c>
      <c r="I1176" s="1">
        <v>17</v>
      </c>
      <c r="J1176" t="s">
        <v>103</v>
      </c>
      <c r="K1176">
        <v>17</v>
      </c>
      <c r="L1176">
        <v>12</v>
      </c>
      <c r="M1176">
        <v>1.4166666670000001</v>
      </c>
      <c r="N1176" t="str">
        <f t="shared" si="18"/>
        <v>Low</v>
      </c>
      <c r="O1176">
        <v>58</v>
      </c>
      <c r="P1176">
        <v>77</v>
      </c>
    </row>
    <row r="1177" spans="1:16" x14ac:dyDescent="0.3">
      <c r="A1177" t="s">
        <v>2980</v>
      </c>
      <c r="B1177">
        <v>94</v>
      </c>
      <c r="C1177" t="s">
        <v>1747</v>
      </c>
      <c r="D1177" t="s">
        <v>626</v>
      </c>
      <c r="E1177" t="s">
        <v>18</v>
      </c>
      <c r="F1177" t="s">
        <v>224</v>
      </c>
      <c r="G1177" t="s">
        <v>112</v>
      </c>
      <c r="H1177" t="s">
        <v>628</v>
      </c>
      <c r="I1177" s="1">
        <v>18</v>
      </c>
      <c r="J1177" t="s">
        <v>103</v>
      </c>
      <c r="K1177">
        <v>18</v>
      </c>
      <c r="L1177">
        <v>12</v>
      </c>
      <c r="M1177">
        <v>1.5</v>
      </c>
      <c r="N1177" t="str">
        <f t="shared" si="18"/>
        <v>Low</v>
      </c>
      <c r="O1177">
        <v>57</v>
      </c>
      <c r="P1177">
        <v>78</v>
      </c>
    </row>
    <row r="1178" spans="1:16" x14ac:dyDescent="0.3">
      <c r="A1178" t="s">
        <v>2981</v>
      </c>
      <c r="B1178">
        <v>94</v>
      </c>
      <c r="C1178" t="s">
        <v>146</v>
      </c>
      <c r="D1178" t="s">
        <v>569</v>
      </c>
      <c r="E1178" t="s">
        <v>18</v>
      </c>
      <c r="F1178" t="s">
        <v>148</v>
      </c>
      <c r="G1178" t="s">
        <v>2982</v>
      </c>
      <c r="H1178" t="s">
        <v>196</v>
      </c>
      <c r="I1178" s="1">
        <v>21</v>
      </c>
      <c r="J1178" t="s">
        <v>79</v>
      </c>
      <c r="K1178">
        <v>21</v>
      </c>
      <c r="L1178">
        <v>16</v>
      </c>
      <c r="M1178">
        <v>1.3125</v>
      </c>
      <c r="N1178" t="str">
        <f t="shared" si="18"/>
        <v>Low</v>
      </c>
      <c r="O1178">
        <v>58</v>
      </c>
      <c r="P1178">
        <v>80</v>
      </c>
    </row>
    <row r="1179" spans="1:16" x14ac:dyDescent="0.3">
      <c r="A1179" t="s">
        <v>2983</v>
      </c>
      <c r="B1179">
        <v>94</v>
      </c>
      <c r="C1179" t="s">
        <v>678</v>
      </c>
      <c r="D1179" t="s">
        <v>2984</v>
      </c>
      <c r="E1179" t="s">
        <v>724</v>
      </c>
      <c r="F1179" t="s">
        <v>2985</v>
      </c>
      <c r="G1179" t="s">
        <v>2986</v>
      </c>
      <c r="H1179" t="s">
        <v>2984</v>
      </c>
      <c r="I1179" t="s">
        <v>2987</v>
      </c>
      <c r="J1179" t="s">
        <v>674</v>
      </c>
      <c r="K1179">
        <v>1156</v>
      </c>
      <c r="L1179">
        <v>8.0071958940000005</v>
      </c>
      <c r="M1179">
        <v>144.37014099999999</v>
      </c>
      <c r="N1179" t="str">
        <f t="shared" si="18"/>
        <v>Medium</v>
      </c>
      <c r="O1179">
        <v>44</v>
      </c>
      <c r="P1179">
        <v>54</v>
      </c>
    </row>
    <row r="1180" spans="1:16" x14ac:dyDescent="0.3">
      <c r="A1180" t="s">
        <v>2988</v>
      </c>
      <c r="B1180">
        <v>94</v>
      </c>
      <c r="C1180" t="s">
        <v>579</v>
      </c>
      <c r="D1180" t="s">
        <v>1203</v>
      </c>
      <c r="E1180" t="s">
        <v>18</v>
      </c>
      <c r="F1180" t="s">
        <v>368</v>
      </c>
      <c r="G1180" t="s">
        <v>535</v>
      </c>
      <c r="H1180" t="s">
        <v>673</v>
      </c>
      <c r="I1180" s="1">
        <v>22</v>
      </c>
      <c r="J1180" t="s">
        <v>103</v>
      </c>
      <c r="K1180">
        <v>22</v>
      </c>
      <c r="L1180">
        <v>12</v>
      </c>
      <c r="M1180">
        <v>1.8333333329999999</v>
      </c>
      <c r="N1180" t="str">
        <f t="shared" si="18"/>
        <v>Low</v>
      </c>
      <c r="O1180">
        <v>52</v>
      </c>
      <c r="P1180">
        <v>70</v>
      </c>
    </row>
    <row r="1181" spans="1:16" x14ac:dyDescent="0.3">
      <c r="A1181" t="s">
        <v>2989</v>
      </c>
      <c r="B1181">
        <v>94</v>
      </c>
      <c r="C1181" t="s">
        <v>2990</v>
      </c>
      <c r="D1181" t="s">
        <v>1203</v>
      </c>
      <c r="E1181" t="s">
        <v>18</v>
      </c>
      <c r="F1181" t="s">
        <v>2410</v>
      </c>
      <c r="G1181" t="s">
        <v>321</v>
      </c>
      <c r="H1181" t="s">
        <v>673</v>
      </c>
      <c r="I1181" s="1">
        <v>25</v>
      </c>
      <c r="J1181" t="s">
        <v>22</v>
      </c>
      <c r="K1181">
        <v>25</v>
      </c>
      <c r="L1181">
        <v>8</v>
      </c>
      <c r="M1181">
        <v>3.125</v>
      </c>
      <c r="N1181" t="str">
        <f t="shared" si="18"/>
        <v>Low</v>
      </c>
      <c r="O1181">
        <v>54</v>
      </c>
      <c r="P1181">
        <v>68</v>
      </c>
    </row>
    <row r="1182" spans="1:16" x14ac:dyDescent="0.3">
      <c r="A1182" t="s">
        <v>2991</v>
      </c>
      <c r="B1182">
        <v>94</v>
      </c>
      <c r="C1182" t="s">
        <v>105</v>
      </c>
      <c r="D1182" t="s">
        <v>315</v>
      </c>
      <c r="E1182" t="s">
        <v>60</v>
      </c>
      <c r="F1182" t="s">
        <v>2684</v>
      </c>
      <c r="G1182" t="s">
        <v>124</v>
      </c>
      <c r="H1182" t="s">
        <v>315</v>
      </c>
      <c r="I1182" s="1">
        <v>15</v>
      </c>
      <c r="J1182" t="s">
        <v>103</v>
      </c>
      <c r="K1182">
        <v>15</v>
      </c>
      <c r="L1182">
        <v>12</v>
      </c>
      <c r="M1182">
        <v>1.25</v>
      </c>
      <c r="N1182" t="str">
        <f t="shared" si="18"/>
        <v>Low</v>
      </c>
      <c r="O1182">
        <v>52</v>
      </c>
      <c r="P1182">
        <v>60</v>
      </c>
    </row>
    <row r="1183" spans="1:16" x14ac:dyDescent="0.3">
      <c r="A1183" t="s">
        <v>2992</v>
      </c>
      <c r="B1183">
        <v>94</v>
      </c>
      <c r="C1183" t="s">
        <v>74</v>
      </c>
      <c r="D1183" t="s">
        <v>2993</v>
      </c>
      <c r="E1183" t="s">
        <v>18</v>
      </c>
      <c r="F1183" t="s">
        <v>109</v>
      </c>
      <c r="G1183" t="s">
        <v>2994</v>
      </c>
      <c r="H1183" t="s">
        <v>2995</v>
      </c>
      <c r="I1183" s="1">
        <v>25.95</v>
      </c>
      <c r="J1183" t="s">
        <v>103</v>
      </c>
      <c r="K1183">
        <v>25.95</v>
      </c>
      <c r="L1183">
        <v>12</v>
      </c>
      <c r="M1183">
        <v>2.1625000000000001</v>
      </c>
      <c r="N1183" t="str">
        <f t="shared" si="18"/>
        <v>Low</v>
      </c>
      <c r="O1183">
        <v>52</v>
      </c>
      <c r="P1183">
        <v>72</v>
      </c>
    </row>
    <row r="1184" spans="1:16" x14ac:dyDescent="0.3">
      <c r="A1184" t="s">
        <v>2996</v>
      </c>
      <c r="B1184">
        <v>94</v>
      </c>
      <c r="C1184" t="s">
        <v>74</v>
      </c>
      <c r="D1184" t="s">
        <v>2997</v>
      </c>
      <c r="E1184" t="s">
        <v>18</v>
      </c>
      <c r="F1184" t="s">
        <v>41</v>
      </c>
      <c r="G1184" t="s">
        <v>260</v>
      </c>
      <c r="H1184" t="s">
        <v>1166</v>
      </c>
      <c r="I1184" s="1">
        <v>16.95</v>
      </c>
      <c r="J1184" t="s">
        <v>103</v>
      </c>
      <c r="K1184">
        <v>16.95</v>
      </c>
      <c r="L1184">
        <v>12</v>
      </c>
      <c r="M1184">
        <v>1.4125000000000001</v>
      </c>
      <c r="N1184" t="str">
        <f t="shared" si="18"/>
        <v>Low</v>
      </c>
      <c r="O1184">
        <v>58</v>
      </c>
      <c r="P1184">
        <v>76</v>
      </c>
    </row>
    <row r="1185" spans="1:16" x14ac:dyDescent="0.3">
      <c r="A1185" t="s">
        <v>2998</v>
      </c>
      <c r="B1185">
        <v>94</v>
      </c>
      <c r="C1185" t="s">
        <v>847</v>
      </c>
      <c r="D1185" t="s">
        <v>1066</v>
      </c>
      <c r="E1185" t="s">
        <v>18</v>
      </c>
      <c r="F1185" t="s">
        <v>631</v>
      </c>
      <c r="G1185" t="s">
        <v>1067</v>
      </c>
      <c r="H1185" t="s">
        <v>240</v>
      </c>
      <c r="I1185" s="1">
        <v>16.75</v>
      </c>
      <c r="J1185" t="s">
        <v>103</v>
      </c>
      <c r="K1185">
        <v>16.75</v>
      </c>
      <c r="L1185">
        <v>12</v>
      </c>
      <c r="M1185">
        <v>1.3958333329999999</v>
      </c>
      <c r="N1185" t="str">
        <f t="shared" si="18"/>
        <v>Low</v>
      </c>
      <c r="O1185">
        <v>59</v>
      </c>
      <c r="P1185">
        <v>75</v>
      </c>
    </row>
    <row r="1186" spans="1:16" x14ac:dyDescent="0.3">
      <c r="A1186" t="s">
        <v>2999</v>
      </c>
      <c r="B1186">
        <v>94</v>
      </c>
      <c r="C1186" t="s">
        <v>3000</v>
      </c>
      <c r="D1186" t="s">
        <v>237</v>
      </c>
      <c r="E1186" t="s">
        <v>18</v>
      </c>
      <c r="F1186" t="s">
        <v>2638</v>
      </c>
      <c r="G1186" t="s">
        <v>3001</v>
      </c>
      <c r="H1186" t="s">
        <v>240</v>
      </c>
      <c r="I1186" t="s">
        <v>3002</v>
      </c>
      <c r="J1186" t="s">
        <v>134</v>
      </c>
      <c r="K1186">
        <v>10500</v>
      </c>
      <c r="L1186">
        <v>3.5273990720000001</v>
      </c>
      <c r="M1186">
        <v>2976.6975000000002</v>
      </c>
      <c r="N1186" t="str">
        <f t="shared" si="18"/>
        <v>Very High</v>
      </c>
      <c r="O1186">
        <v>59</v>
      </c>
      <c r="P1186">
        <v>74</v>
      </c>
    </row>
    <row r="1187" spans="1:16" x14ac:dyDescent="0.3">
      <c r="A1187" t="s">
        <v>3003</v>
      </c>
      <c r="B1187">
        <v>94</v>
      </c>
      <c r="C1187" t="s">
        <v>522</v>
      </c>
      <c r="D1187" t="s">
        <v>75</v>
      </c>
      <c r="E1187" t="s">
        <v>18</v>
      </c>
      <c r="F1187" t="s">
        <v>1019</v>
      </c>
      <c r="G1187" t="s">
        <v>3004</v>
      </c>
      <c r="H1187" t="s">
        <v>78</v>
      </c>
      <c r="I1187" t="s">
        <v>3005</v>
      </c>
      <c r="J1187" t="s">
        <v>3006</v>
      </c>
      <c r="K1187">
        <v>235</v>
      </c>
      <c r="L1187">
        <v>4.41</v>
      </c>
      <c r="M1187">
        <v>53.287981860000002</v>
      </c>
      <c r="N1187" t="str">
        <f t="shared" si="18"/>
        <v>Medium</v>
      </c>
      <c r="O1187">
        <v>55</v>
      </c>
      <c r="P1187">
        <v>78</v>
      </c>
    </row>
    <row r="1188" spans="1:16" x14ac:dyDescent="0.3">
      <c r="A1188" t="s">
        <v>3007</v>
      </c>
      <c r="B1188">
        <v>94</v>
      </c>
      <c r="C1188" t="s">
        <v>16</v>
      </c>
      <c r="D1188" t="s">
        <v>1981</v>
      </c>
      <c r="E1188" t="s">
        <v>18</v>
      </c>
      <c r="F1188" t="s">
        <v>1198</v>
      </c>
      <c r="G1188" t="s">
        <v>2904</v>
      </c>
      <c r="H1188" t="s">
        <v>240</v>
      </c>
      <c r="I1188" s="1">
        <v>14.85</v>
      </c>
      <c r="J1188" t="s">
        <v>103</v>
      </c>
      <c r="K1188">
        <v>14.85</v>
      </c>
      <c r="L1188">
        <v>12</v>
      </c>
      <c r="M1188">
        <v>1.2375</v>
      </c>
      <c r="N1188" t="str">
        <f t="shared" si="18"/>
        <v>Low</v>
      </c>
      <c r="O1188">
        <v>56</v>
      </c>
      <c r="P1188">
        <v>72</v>
      </c>
    </row>
    <row r="1189" spans="1:16" x14ac:dyDescent="0.3">
      <c r="A1189" t="s">
        <v>3008</v>
      </c>
      <c r="B1189">
        <v>94</v>
      </c>
      <c r="C1189" t="s">
        <v>121</v>
      </c>
      <c r="D1189" t="s">
        <v>1554</v>
      </c>
      <c r="E1189" t="s">
        <v>18</v>
      </c>
      <c r="F1189" t="s">
        <v>3009</v>
      </c>
      <c r="G1189" t="s">
        <v>892</v>
      </c>
      <c r="H1189" t="s">
        <v>1555</v>
      </c>
      <c r="I1189" s="1">
        <v>17.5</v>
      </c>
      <c r="J1189" t="s">
        <v>103</v>
      </c>
      <c r="K1189">
        <v>17.5</v>
      </c>
      <c r="L1189">
        <v>12</v>
      </c>
      <c r="M1189">
        <v>1.4583333329999999</v>
      </c>
      <c r="N1189" t="str">
        <f t="shared" si="18"/>
        <v>Low</v>
      </c>
      <c r="O1189">
        <v>56</v>
      </c>
      <c r="P1189">
        <v>66</v>
      </c>
    </row>
    <row r="1190" spans="1:16" x14ac:dyDescent="0.3">
      <c r="A1190" t="s">
        <v>3010</v>
      </c>
      <c r="B1190">
        <v>94</v>
      </c>
      <c r="C1190" t="s">
        <v>3011</v>
      </c>
      <c r="D1190" t="s">
        <v>237</v>
      </c>
      <c r="E1190" t="s">
        <v>60</v>
      </c>
      <c r="F1190" t="s">
        <v>593</v>
      </c>
      <c r="G1190" t="s">
        <v>1605</v>
      </c>
      <c r="H1190" t="s">
        <v>240</v>
      </c>
      <c r="I1190" s="1">
        <v>14</v>
      </c>
      <c r="J1190" t="s">
        <v>103</v>
      </c>
      <c r="K1190">
        <v>14</v>
      </c>
      <c r="L1190">
        <v>12</v>
      </c>
      <c r="M1190">
        <v>1.1666666670000001</v>
      </c>
      <c r="N1190" t="str">
        <f t="shared" si="18"/>
        <v>Low</v>
      </c>
      <c r="O1190">
        <v>52</v>
      </c>
      <c r="P1190">
        <v>68</v>
      </c>
    </row>
    <row r="1191" spans="1:16" x14ac:dyDescent="0.3">
      <c r="A1191" t="s">
        <v>3012</v>
      </c>
      <c r="B1191">
        <v>94</v>
      </c>
      <c r="C1191" t="s">
        <v>54</v>
      </c>
      <c r="D1191" t="s">
        <v>3013</v>
      </c>
      <c r="E1191" t="s">
        <v>65</v>
      </c>
      <c r="F1191" t="s">
        <v>142</v>
      </c>
      <c r="G1191" t="s">
        <v>3014</v>
      </c>
      <c r="H1191" t="s">
        <v>240</v>
      </c>
      <c r="I1191" s="1">
        <v>17.82</v>
      </c>
      <c r="J1191" t="s">
        <v>103</v>
      </c>
      <c r="K1191">
        <v>17.82</v>
      </c>
      <c r="L1191">
        <v>12</v>
      </c>
      <c r="M1191">
        <v>1.4850000000000001</v>
      </c>
      <c r="N1191" t="str">
        <f t="shared" si="18"/>
        <v>Low</v>
      </c>
      <c r="O1191">
        <v>62</v>
      </c>
      <c r="P1191">
        <v>84</v>
      </c>
    </row>
    <row r="1192" spans="1:16" x14ac:dyDescent="0.3">
      <c r="A1192" t="s">
        <v>3015</v>
      </c>
      <c r="B1192">
        <v>94</v>
      </c>
      <c r="C1192" t="s">
        <v>3016</v>
      </c>
      <c r="D1192" t="s">
        <v>1117</v>
      </c>
      <c r="E1192" t="s">
        <v>60</v>
      </c>
      <c r="F1192" t="s">
        <v>1967</v>
      </c>
      <c r="G1192" t="s">
        <v>3017</v>
      </c>
      <c r="H1192" t="s">
        <v>184</v>
      </c>
      <c r="I1192" s="1">
        <v>18</v>
      </c>
      <c r="J1192" t="s">
        <v>2019</v>
      </c>
      <c r="K1192">
        <v>18</v>
      </c>
      <c r="L1192">
        <v>12</v>
      </c>
      <c r="M1192">
        <v>1.5</v>
      </c>
      <c r="N1192" t="str">
        <f t="shared" si="18"/>
        <v>Low</v>
      </c>
      <c r="O1192">
        <v>52</v>
      </c>
      <c r="P1192">
        <v>62</v>
      </c>
    </row>
    <row r="1193" spans="1:16" x14ac:dyDescent="0.3">
      <c r="A1193" t="s">
        <v>3018</v>
      </c>
      <c r="B1193">
        <v>94</v>
      </c>
      <c r="C1193" t="s">
        <v>847</v>
      </c>
      <c r="D1193" t="s">
        <v>3019</v>
      </c>
      <c r="E1193" t="s">
        <v>18</v>
      </c>
      <c r="F1193" t="s">
        <v>707</v>
      </c>
      <c r="G1193" t="s">
        <v>1423</v>
      </c>
      <c r="H1193" t="s">
        <v>628</v>
      </c>
      <c r="I1193" s="1">
        <v>17.95</v>
      </c>
      <c r="J1193" t="s">
        <v>103</v>
      </c>
      <c r="K1193">
        <v>17.95</v>
      </c>
      <c r="L1193">
        <v>12</v>
      </c>
      <c r="M1193">
        <v>1.495833333</v>
      </c>
      <c r="N1193" t="str">
        <f t="shared" si="18"/>
        <v>Low</v>
      </c>
      <c r="O1193">
        <v>61</v>
      </c>
      <c r="P1193">
        <v>79</v>
      </c>
    </row>
    <row r="1194" spans="1:16" x14ac:dyDescent="0.3">
      <c r="A1194" t="s">
        <v>3020</v>
      </c>
      <c r="B1194">
        <v>94</v>
      </c>
      <c r="C1194" t="s">
        <v>24</v>
      </c>
      <c r="D1194" t="s">
        <v>199</v>
      </c>
      <c r="E1194" t="s">
        <v>18</v>
      </c>
      <c r="F1194" t="s">
        <v>148</v>
      </c>
      <c r="G1194" t="s">
        <v>112</v>
      </c>
      <c r="H1194" t="s">
        <v>86</v>
      </c>
      <c r="I1194" s="1">
        <v>18</v>
      </c>
      <c r="J1194" t="s">
        <v>103</v>
      </c>
      <c r="K1194">
        <v>18</v>
      </c>
      <c r="L1194">
        <v>12</v>
      </c>
      <c r="M1194">
        <v>1.5</v>
      </c>
      <c r="N1194" t="str">
        <f t="shared" si="18"/>
        <v>Low</v>
      </c>
      <c r="O1194">
        <v>58</v>
      </c>
      <c r="P1194">
        <v>80</v>
      </c>
    </row>
    <row r="1195" spans="1:16" x14ac:dyDescent="0.3">
      <c r="A1195" t="s">
        <v>3021</v>
      </c>
      <c r="B1195">
        <v>94</v>
      </c>
      <c r="C1195" t="s">
        <v>136</v>
      </c>
      <c r="D1195" t="s">
        <v>3022</v>
      </c>
      <c r="E1195" t="s">
        <v>18</v>
      </c>
      <c r="F1195" t="s">
        <v>437</v>
      </c>
      <c r="G1195" t="s">
        <v>855</v>
      </c>
      <c r="H1195" t="s">
        <v>1660</v>
      </c>
      <c r="I1195" s="1">
        <v>19.95</v>
      </c>
      <c r="J1195" t="s">
        <v>103</v>
      </c>
      <c r="K1195">
        <v>19.95</v>
      </c>
      <c r="L1195">
        <v>12</v>
      </c>
      <c r="M1195">
        <v>1.6625000000000001</v>
      </c>
      <c r="N1195" t="str">
        <f t="shared" si="18"/>
        <v>Low</v>
      </c>
      <c r="O1195">
        <v>53</v>
      </c>
      <c r="P1195">
        <v>70</v>
      </c>
    </row>
    <row r="1196" spans="1:16" x14ac:dyDescent="0.3">
      <c r="A1196" t="s">
        <v>2184</v>
      </c>
      <c r="B1196">
        <v>94</v>
      </c>
      <c r="C1196" t="s">
        <v>3023</v>
      </c>
      <c r="D1196" t="s">
        <v>2185</v>
      </c>
      <c r="E1196" t="s">
        <v>65</v>
      </c>
      <c r="F1196" t="s">
        <v>3024</v>
      </c>
      <c r="G1196" t="s">
        <v>716</v>
      </c>
      <c r="H1196" t="s">
        <v>119</v>
      </c>
      <c r="I1196" s="1">
        <v>22</v>
      </c>
      <c r="J1196" t="s">
        <v>22</v>
      </c>
      <c r="K1196">
        <v>22</v>
      </c>
      <c r="L1196">
        <v>8</v>
      </c>
      <c r="M1196">
        <v>2.75</v>
      </c>
      <c r="N1196" t="str">
        <f t="shared" si="18"/>
        <v>Low</v>
      </c>
      <c r="O1196">
        <v>72</v>
      </c>
      <c r="P1196">
        <v>87</v>
      </c>
    </row>
    <row r="1197" spans="1:16" x14ac:dyDescent="0.3">
      <c r="A1197" t="s">
        <v>3025</v>
      </c>
      <c r="B1197">
        <v>94</v>
      </c>
      <c r="C1197" t="s">
        <v>121</v>
      </c>
      <c r="D1197" t="s">
        <v>3026</v>
      </c>
      <c r="E1197" t="s">
        <v>65</v>
      </c>
      <c r="F1197" t="s">
        <v>511</v>
      </c>
      <c r="G1197" t="s">
        <v>3027</v>
      </c>
      <c r="H1197" t="s">
        <v>78</v>
      </c>
      <c r="I1197" s="1">
        <v>47</v>
      </c>
      <c r="J1197" t="s">
        <v>22</v>
      </c>
      <c r="K1197">
        <v>47</v>
      </c>
      <c r="L1197">
        <v>8</v>
      </c>
      <c r="M1197">
        <v>5.875</v>
      </c>
      <c r="N1197" t="str">
        <f t="shared" si="18"/>
        <v>Low</v>
      </c>
      <c r="O1197">
        <v>61</v>
      </c>
      <c r="P1197">
        <v>81</v>
      </c>
    </row>
    <row r="1198" spans="1:16" x14ac:dyDescent="0.3">
      <c r="A1198" t="s">
        <v>3028</v>
      </c>
      <c r="B1198">
        <v>94</v>
      </c>
      <c r="C1198" t="s">
        <v>121</v>
      </c>
      <c r="D1198" t="s">
        <v>3029</v>
      </c>
      <c r="E1198" t="s">
        <v>18</v>
      </c>
      <c r="F1198" t="s">
        <v>2130</v>
      </c>
      <c r="G1198" t="s">
        <v>112</v>
      </c>
      <c r="H1198" t="s">
        <v>2732</v>
      </c>
      <c r="I1198" s="1">
        <v>18</v>
      </c>
      <c r="J1198" t="s">
        <v>103</v>
      </c>
      <c r="K1198">
        <v>18</v>
      </c>
      <c r="L1198">
        <v>12</v>
      </c>
      <c r="M1198">
        <v>1.5</v>
      </c>
      <c r="N1198" t="str">
        <f t="shared" si="18"/>
        <v>Low</v>
      </c>
      <c r="O1198">
        <v>56</v>
      </c>
      <c r="P1198">
        <v>73</v>
      </c>
    </row>
    <row r="1199" spans="1:16" x14ac:dyDescent="0.3">
      <c r="A1199" t="s">
        <v>3030</v>
      </c>
      <c r="B1199">
        <v>94</v>
      </c>
      <c r="C1199" t="s">
        <v>318</v>
      </c>
      <c r="D1199" t="s">
        <v>237</v>
      </c>
      <c r="E1199" t="s">
        <v>60</v>
      </c>
      <c r="F1199" t="s">
        <v>593</v>
      </c>
      <c r="G1199" t="s">
        <v>3031</v>
      </c>
      <c r="H1199" t="s">
        <v>240</v>
      </c>
      <c r="I1199" t="s">
        <v>3032</v>
      </c>
      <c r="J1199" t="s">
        <v>79</v>
      </c>
      <c r="K1199">
        <v>1000</v>
      </c>
      <c r="L1199">
        <v>16</v>
      </c>
      <c r="M1199">
        <v>62.5</v>
      </c>
      <c r="N1199" t="str">
        <f t="shared" si="18"/>
        <v>Medium</v>
      </c>
      <c r="O1199">
        <v>52</v>
      </c>
      <c r="P1199">
        <v>68</v>
      </c>
    </row>
    <row r="1200" spans="1:16" x14ac:dyDescent="0.3">
      <c r="A1200" t="s">
        <v>3033</v>
      </c>
      <c r="B1200">
        <v>94</v>
      </c>
      <c r="C1200" t="s">
        <v>568</v>
      </c>
      <c r="D1200" t="s">
        <v>3013</v>
      </c>
      <c r="E1200" t="s">
        <v>18</v>
      </c>
      <c r="F1200" t="s">
        <v>70</v>
      </c>
      <c r="G1200" t="s">
        <v>260</v>
      </c>
      <c r="H1200" t="s">
        <v>240</v>
      </c>
      <c r="I1200" s="1">
        <v>16.95</v>
      </c>
      <c r="J1200" t="s">
        <v>103</v>
      </c>
      <c r="K1200">
        <v>16.95</v>
      </c>
      <c r="L1200">
        <v>12</v>
      </c>
      <c r="M1200">
        <v>1.4125000000000001</v>
      </c>
      <c r="N1200" t="str">
        <f t="shared" si="18"/>
        <v>Low</v>
      </c>
      <c r="O1200">
        <v>56</v>
      </c>
      <c r="P1200">
        <v>76</v>
      </c>
    </row>
    <row r="1201" spans="1:16" x14ac:dyDescent="0.3">
      <c r="A1201" t="s">
        <v>3034</v>
      </c>
      <c r="B1201">
        <v>94</v>
      </c>
      <c r="C1201" t="s">
        <v>687</v>
      </c>
      <c r="D1201" t="s">
        <v>3035</v>
      </c>
      <c r="E1201" t="s">
        <v>60</v>
      </c>
      <c r="F1201" t="s">
        <v>3036</v>
      </c>
      <c r="G1201" t="s">
        <v>260</v>
      </c>
      <c r="H1201" t="s">
        <v>338</v>
      </c>
      <c r="I1201" s="1">
        <v>16.95</v>
      </c>
      <c r="J1201" t="s">
        <v>103</v>
      </c>
      <c r="K1201">
        <v>16.95</v>
      </c>
      <c r="L1201">
        <v>12</v>
      </c>
      <c r="M1201">
        <v>1.4125000000000001</v>
      </c>
      <c r="N1201" t="str">
        <f t="shared" si="18"/>
        <v>Low</v>
      </c>
      <c r="O1201">
        <v>52</v>
      </c>
      <c r="P1201">
        <v>69</v>
      </c>
    </row>
    <row r="1202" spans="1:16" x14ac:dyDescent="0.3">
      <c r="A1202" t="s">
        <v>3037</v>
      </c>
      <c r="B1202">
        <v>94</v>
      </c>
      <c r="C1202" t="s">
        <v>74</v>
      </c>
      <c r="D1202" t="s">
        <v>1981</v>
      </c>
      <c r="E1202" t="s">
        <v>65</v>
      </c>
      <c r="F1202" t="s">
        <v>3038</v>
      </c>
      <c r="G1202" t="s">
        <v>3039</v>
      </c>
      <c r="H1202" t="s">
        <v>240</v>
      </c>
      <c r="I1202" s="1">
        <v>30.95</v>
      </c>
      <c r="J1202" t="s">
        <v>103</v>
      </c>
      <c r="K1202">
        <v>30.95</v>
      </c>
      <c r="L1202">
        <v>12</v>
      </c>
      <c r="M1202">
        <v>2.579166667</v>
      </c>
      <c r="N1202" t="str">
        <f t="shared" si="18"/>
        <v>Low</v>
      </c>
      <c r="O1202">
        <v>64</v>
      </c>
      <c r="P1202">
        <v>89</v>
      </c>
    </row>
    <row r="1203" spans="1:16" x14ac:dyDescent="0.3">
      <c r="A1203" t="s">
        <v>865</v>
      </c>
      <c r="B1203">
        <v>94</v>
      </c>
      <c r="C1203" t="s">
        <v>3040</v>
      </c>
      <c r="D1203" t="s">
        <v>2521</v>
      </c>
      <c r="E1203" t="s">
        <v>60</v>
      </c>
      <c r="F1203" t="s">
        <v>3041</v>
      </c>
      <c r="G1203" t="s">
        <v>892</v>
      </c>
      <c r="H1203" t="s">
        <v>1025</v>
      </c>
      <c r="I1203" s="1">
        <v>17.5</v>
      </c>
      <c r="J1203" t="s">
        <v>103</v>
      </c>
      <c r="K1203">
        <v>17.5</v>
      </c>
      <c r="L1203">
        <v>12</v>
      </c>
      <c r="M1203">
        <v>1.4583333329999999</v>
      </c>
      <c r="N1203" t="str">
        <f t="shared" si="18"/>
        <v>Low</v>
      </c>
      <c r="O1203">
        <v>54</v>
      </c>
      <c r="P1203">
        <v>66</v>
      </c>
    </row>
    <row r="1204" spans="1:16" x14ac:dyDescent="0.3">
      <c r="A1204" t="s">
        <v>3042</v>
      </c>
      <c r="B1204">
        <v>94</v>
      </c>
      <c r="C1204" t="s">
        <v>591</v>
      </c>
      <c r="D1204" t="s">
        <v>3043</v>
      </c>
      <c r="E1204" t="s">
        <v>65</v>
      </c>
      <c r="F1204" t="s">
        <v>1184</v>
      </c>
      <c r="G1204" t="s">
        <v>118</v>
      </c>
      <c r="H1204" t="s">
        <v>2732</v>
      </c>
      <c r="I1204" s="1">
        <v>16.5</v>
      </c>
      <c r="J1204" t="s">
        <v>103</v>
      </c>
      <c r="K1204">
        <v>16.5</v>
      </c>
      <c r="L1204">
        <v>12</v>
      </c>
      <c r="M1204">
        <v>1.375</v>
      </c>
      <c r="N1204" t="str">
        <f t="shared" si="18"/>
        <v>Low</v>
      </c>
      <c r="O1204">
        <v>64</v>
      </c>
      <c r="P1204">
        <v>80</v>
      </c>
    </row>
    <row r="1205" spans="1:16" x14ac:dyDescent="0.3">
      <c r="A1205" t="s">
        <v>3044</v>
      </c>
      <c r="B1205">
        <v>94</v>
      </c>
      <c r="C1205" t="s">
        <v>2081</v>
      </c>
      <c r="D1205" t="s">
        <v>1754</v>
      </c>
      <c r="E1205" t="s">
        <v>60</v>
      </c>
      <c r="F1205" t="s">
        <v>3045</v>
      </c>
      <c r="G1205" t="s">
        <v>3046</v>
      </c>
      <c r="H1205" t="s">
        <v>1754</v>
      </c>
      <c r="I1205" s="1">
        <v>16</v>
      </c>
      <c r="J1205" t="s">
        <v>643</v>
      </c>
      <c r="K1205">
        <v>16</v>
      </c>
      <c r="L1205">
        <v>5.2910986080000004</v>
      </c>
      <c r="M1205">
        <v>3.0239466670000001</v>
      </c>
      <c r="N1205" t="str">
        <f t="shared" si="18"/>
        <v>Low</v>
      </c>
      <c r="O1205">
        <v>49</v>
      </c>
      <c r="P1205">
        <v>64</v>
      </c>
    </row>
    <row r="1206" spans="1:16" x14ac:dyDescent="0.3">
      <c r="A1206" t="s">
        <v>3047</v>
      </c>
      <c r="B1206">
        <v>94</v>
      </c>
      <c r="C1206" t="s">
        <v>786</v>
      </c>
      <c r="D1206" t="s">
        <v>1754</v>
      </c>
      <c r="E1206" t="s">
        <v>60</v>
      </c>
      <c r="F1206" t="s">
        <v>1567</v>
      </c>
      <c r="G1206" t="s">
        <v>594</v>
      </c>
      <c r="H1206" t="s">
        <v>1754</v>
      </c>
      <c r="I1206" s="1">
        <v>14.5</v>
      </c>
      <c r="J1206" t="s">
        <v>103</v>
      </c>
      <c r="K1206">
        <v>14.5</v>
      </c>
      <c r="L1206">
        <v>12</v>
      </c>
      <c r="M1206">
        <v>1.2083333329999999</v>
      </c>
      <c r="N1206" t="str">
        <f t="shared" si="18"/>
        <v>Low</v>
      </c>
      <c r="O1206">
        <v>49</v>
      </c>
      <c r="P1206">
        <v>71</v>
      </c>
    </row>
    <row r="1207" spans="1:16" x14ac:dyDescent="0.3">
      <c r="A1207" t="s">
        <v>3048</v>
      </c>
      <c r="B1207">
        <v>94</v>
      </c>
      <c r="C1207" t="s">
        <v>966</v>
      </c>
      <c r="D1207" t="s">
        <v>335</v>
      </c>
      <c r="E1207" t="s">
        <v>18</v>
      </c>
      <c r="F1207" t="s">
        <v>148</v>
      </c>
      <c r="G1207" t="s">
        <v>1708</v>
      </c>
      <c r="H1207" t="s">
        <v>338</v>
      </c>
      <c r="I1207" t="s">
        <v>1709</v>
      </c>
      <c r="J1207" t="s">
        <v>134</v>
      </c>
      <c r="K1207">
        <v>450</v>
      </c>
      <c r="L1207">
        <v>3.5273990720000001</v>
      </c>
      <c r="M1207">
        <v>127.57275</v>
      </c>
      <c r="N1207" t="str">
        <f t="shared" si="18"/>
        <v>Medium</v>
      </c>
      <c r="O1207">
        <v>58</v>
      </c>
      <c r="P1207">
        <v>80</v>
      </c>
    </row>
    <row r="1208" spans="1:16" x14ac:dyDescent="0.3">
      <c r="A1208" t="s">
        <v>3049</v>
      </c>
      <c r="B1208">
        <v>94</v>
      </c>
      <c r="C1208" t="s">
        <v>3050</v>
      </c>
      <c r="D1208" t="s">
        <v>335</v>
      </c>
      <c r="E1208" t="s">
        <v>18</v>
      </c>
      <c r="F1208" t="s">
        <v>216</v>
      </c>
      <c r="G1208" t="s">
        <v>398</v>
      </c>
      <c r="H1208" t="s">
        <v>338</v>
      </c>
      <c r="I1208" s="1">
        <v>19.5</v>
      </c>
      <c r="J1208" t="s">
        <v>103</v>
      </c>
      <c r="K1208">
        <v>19.5</v>
      </c>
      <c r="L1208">
        <v>12</v>
      </c>
      <c r="M1208">
        <v>1.625</v>
      </c>
      <c r="N1208" t="str">
        <f t="shared" si="18"/>
        <v>Low</v>
      </c>
      <c r="O1208">
        <v>57</v>
      </c>
      <c r="P1208">
        <v>77</v>
      </c>
    </row>
    <row r="1209" spans="1:16" x14ac:dyDescent="0.3">
      <c r="A1209" t="s">
        <v>3051</v>
      </c>
      <c r="B1209">
        <v>94</v>
      </c>
      <c r="C1209" t="s">
        <v>16</v>
      </c>
      <c r="D1209" t="s">
        <v>2028</v>
      </c>
      <c r="E1209" t="s">
        <v>18</v>
      </c>
      <c r="F1209" t="s">
        <v>1755</v>
      </c>
      <c r="G1209" t="s">
        <v>118</v>
      </c>
      <c r="H1209" t="s">
        <v>240</v>
      </c>
      <c r="I1209" s="1">
        <v>16.5</v>
      </c>
      <c r="J1209" t="s">
        <v>103</v>
      </c>
      <c r="K1209">
        <v>16.5</v>
      </c>
      <c r="L1209">
        <v>12</v>
      </c>
      <c r="M1209">
        <v>1.375</v>
      </c>
      <c r="N1209" t="str">
        <f t="shared" si="18"/>
        <v>Low</v>
      </c>
      <c r="O1209">
        <v>57</v>
      </c>
      <c r="P1209">
        <v>73</v>
      </c>
    </row>
    <row r="1210" spans="1:16" x14ac:dyDescent="0.3">
      <c r="A1210" t="s">
        <v>948</v>
      </c>
      <c r="B1210">
        <v>94</v>
      </c>
      <c r="C1210" t="s">
        <v>3052</v>
      </c>
      <c r="D1210" t="s">
        <v>949</v>
      </c>
      <c r="E1210" t="s">
        <v>60</v>
      </c>
      <c r="F1210" t="s">
        <v>1699</v>
      </c>
      <c r="G1210" t="s">
        <v>845</v>
      </c>
      <c r="H1210" t="s">
        <v>240</v>
      </c>
      <c r="I1210" s="1">
        <v>17</v>
      </c>
      <c r="J1210" t="s">
        <v>103</v>
      </c>
      <c r="K1210">
        <v>17</v>
      </c>
      <c r="L1210">
        <v>12</v>
      </c>
      <c r="M1210">
        <v>1.4166666670000001</v>
      </c>
      <c r="N1210" t="str">
        <f t="shared" si="18"/>
        <v>Low</v>
      </c>
      <c r="O1210">
        <v>52</v>
      </c>
      <c r="P1210">
        <v>61</v>
      </c>
    </row>
    <row r="1211" spans="1:16" x14ac:dyDescent="0.3">
      <c r="A1211" t="s">
        <v>3053</v>
      </c>
      <c r="B1211">
        <v>94</v>
      </c>
      <c r="C1211" t="s">
        <v>700</v>
      </c>
      <c r="D1211" t="s">
        <v>3054</v>
      </c>
      <c r="E1211" t="s">
        <v>65</v>
      </c>
      <c r="F1211" t="s">
        <v>291</v>
      </c>
      <c r="G1211" t="s">
        <v>118</v>
      </c>
      <c r="H1211" t="s">
        <v>3055</v>
      </c>
      <c r="I1211" s="1">
        <v>16.5</v>
      </c>
      <c r="J1211" t="s">
        <v>103</v>
      </c>
      <c r="K1211">
        <v>16.5</v>
      </c>
      <c r="L1211">
        <v>12</v>
      </c>
      <c r="M1211">
        <v>1.375</v>
      </c>
      <c r="N1211" t="str">
        <f t="shared" si="18"/>
        <v>Low</v>
      </c>
      <c r="O1211">
        <v>64</v>
      </c>
      <c r="P1211">
        <v>82</v>
      </c>
    </row>
    <row r="1212" spans="1:16" x14ac:dyDescent="0.3">
      <c r="A1212" t="s">
        <v>3056</v>
      </c>
      <c r="B1212">
        <v>94</v>
      </c>
      <c r="C1212" t="s">
        <v>687</v>
      </c>
      <c r="D1212" t="s">
        <v>3057</v>
      </c>
      <c r="E1212" t="s">
        <v>60</v>
      </c>
      <c r="F1212" t="s">
        <v>3041</v>
      </c>
      <c r="G1212" t="s">
        <v>1611</v>
      </c>
      <c r="H1212" t="s">
        <v>3058</v>
      </c>
      <c r="I1212" s="1">
        <v>12.95</v>
      </c>
      <c r="J1212" t="s">
        <v>103</v>
      </c>
      <c r="K1212">
        <v>12.95</v>
      </c>
      <c r="L1212">
        <v>12</v>
      </c>
      <c r="M1212">
        <v>1.079166667</v>
      </c>
      <c r="N1212" t="str">
        <f t="shared" si="18"/>
        <v>Low</v>
      </c>
      <c r="O1212">
        <v>54</v>
      </c>
      <c r="P1212">
        <v>66</v>
      </c>
    </row>
    <row r="1213" spans="1:16" x14ac:dyDescent="0.3">
      <c r="A1213" t="s">
        <v>3059</v>
      </c>
      <c r="B1213">
        <v>94</v>
      </c>
      <c r="C1213" t="s">
        <v>786</v>
      </c>
      <c r="D1213" t="s">
        <v>335</v>
      </c>
      <c r="E1213" t="s">
        <v>18</v>
      </c>
      <c r="F1213" t="s">
        <v>2094</v>
      </c>
      <c r="G1213" t="s">
        <v>594</v>
      </c>
      <c r="H1213" t="s">
        <v>338</v>
      </c>
      <c r="I1213" s="1">
        <v>14.5</v>
      </c>
      <c r="J1213" t="s">
        <v>103</v>
      </c>
      <c r="K1213">
        <v>14.5</v>
      </c>
      <c r="L1213">
        <v>12</v>
      </c>
      <c r="M1213">
        <v>1.2083333329999999</v>
      </c>
      <c r="N1213" t="str">
        <f t="shared" si="18"/>
        <v>Low</v>
      </c>
      <c r="O1213">
        <v>59</v>
      </c>
      <c r="P1213">
        <v>76</v>
      </c>
    </row>
    <row r="1214" spans="1:16" x14ac:dyDescent="0.3">
      <c r="A1214" t="s">
        <v>2510</v>
      </c>
      <c r="B1214">
        <v>94</v>
      </c>
      <c r="C1214" t="s">
        <v>349</v>
      </c>
      <c r="D1214" t="s">
        <v>3035</v>
      </c>
      <c r="E1214" t="s">
        <v>18</v>
      </c>
      <c r="F1214" t="s">
        <v>312</v>
      </c>
      <c r="G1214" t="s">
        <v>1301</v>
      </c>
      <c r="H1214" t="s">
        <v>338</v>
      </c>
      <c r="I1214" s="1">
        <v>18.989999999999998</v>
      </c>
      <c r="J1214" t="s">
        <v>103</v>
      </c>
      <c r="K1214">
        <v>18.989999999999998</v>
      </c>
      <c r="L1214">
        <v>12</v>
      </c>
      <c r="M1214">
        <v>1.5825</v>
      </c>
      <c r="N1214" t="str">
        <f t="shared" si="18"/>
        <v>Low</v>
      </c>
      <c r="O1214">
        <v>54</v>
      </c>
      <c r="P1214">
        <v>76</v>
      </c>
    </row>
    <row r="1215" spans="1:16" hidden="1" x14ac:dyDescent="0.3">
      <c r="A1215" t="s">
        <v>3060</v>
      </c>
      <c r="B1215">
        <v>94</v>
      </c>
      <c r="C1215" t="s">
        <v>3061</v>
      </c>
      <c r="D1215" t="s">
        <v>237</v>
      </c>
      <c r="F1215" t="s">
        <v>3062</v>
      </c>
      <c r="G1215" t="s">
        <v>3063</v>
      </c>
      <c r="H1215" t="s">
        <v>240</v>
      </c>
      <c r="I1215" s="1">
        <v>6</v>
      </c>
      <c r="J1215" t="s">
        <v>3064</v>
      </c>
      <c r="K1215">
        <v>6</v>
      </c>
      <c r="L1215">
        <v>16</v>
      </c>
      <c r="M1215">
        <v>0.375</v>
      </c>
      <c r="N1215" t="str">
        <f t="shared" si="18"/>
        <v>Low</v>
      </c>
    </row>
    <row r="1216" spans="1:16" x14ac:dyDescent="0.3">
      <c r="A1216" t="s">
        <v>3065</v>
      </c>
      <c r="B1216">
        <v>94</v>
      </c>
      <c r="C1216" t="s">
        <v>136</v>
      </c>
      <c r="D1216" t="s">
        <v>2696</v>
      </c>
      <c r="E1216" t="s">
        <v>65</v>
      </c>
      <c r="F1216" t="s">
        <v>3024</v>
      </c>
      <c r="G1216" t="s">
        <v>1224</v>
      </c>
      <c r="H1216" t="s">
        <v>86</v>
      </c>
      <c r="I1216" s="1">
        <v>18</v>
      </c>
      <c r="J1216" t="s">
        <v>22</v>
      </c>
      <c r="K1216">
        <v>18</v>
      </c>
      <c r="L1216">
        <v>8</v>
      </c>
      <c r="M1216">
        <v>2.25</v>
      </c>
      <c r="N1216" t="str">
        <f t="shared" si="18"/>
        <v>Low</v>
      </c>
      <c r="O1216">
        <v>72</v>
      </c>
      <c r="P1216">
        <v>87</v>
      </c>
    </row>
    <row r="1217" spans="1:16" x14ac:dyDescent="0.3">
      <c r="A1217" t="s">
        <v>3066</v>
      </c>
      <c r="B1217">
        <v>94</v>
      </c>
      <c r="C1217" t="s">
        <v>3067</v>
      </c>
      <c r="D1217" t="s">
        <v>3068</v>
      </c>
      <c r="E1217" t="s">
        <v>18</v>
      </c>
      <c r="F1217" t="s">
        <v>269</v>
      </c>
      <c r="G1217" t="s">
        <v>1024</v>
      </c>
      <c r="H1217" t="s">
        <v>1660</v>
      </c>
      <c r="I1217" s="1">
        <v>18.5</v>
      </c>
      <c r="J1217" t="s">
        <v>103</v>
      </c>
      <c r="K1217">
        <v>18.5</v>
      </c>
      <c r="L1217">
        <v>12</v>
      </c>
      <c r="M1217">
        <v>1.5416666670000001</v>
      </c>
      <c r="N1217" t="str">
        <f t="shared" si="18"/>
        <v>Low</v>
      </c>
      <c r="O1217">
        <v>56</v>
      </c>
      <c r="P1217">
        <v>74</v>
      </c>
    </row>
    <row r="1218" spans="1:16" x14ac:dyDescent="0.3">
      <c r="A1218" t="s">
        <v>3069</v>
      </c>
      <c r="B1218">
        <v>94</v>
      </c>
      <c r="C1218" t="s">
        <v>2295</v>
      </c>
      <c r="D1218" t="s">
        <v>3070</v>
      </c>
      <c r="E1218" t="s">
        <v>65</v>
      </c>
      <c r="F1218" t="s">
        <v>2900</v>
      </c>
      <c r="G1218" t="s">
        <v>3071</v>
      </c>
      <c r="H1218" t="s">
        <v>3070</v>
      </c>
      <c r="I1218" t="s">
        <v>3072</v>
      </c>
      <c r="J1218" t="s">
        <v>134</v>
      </c>
      <c r="K1218">
        <v>95000</v>
      </c>
      <c r="L1218">
        <v>3.5273990720000001</v>
      </c>
      <c r="M1218">
        <v>26932.025000000001</v>
      </c>
      <c r="N1218" t="str">
        <f t="shared" si="18"/>
        <v>Very High</v>
      </c>
      <c r="O1218">
        <v>62</v>
      </c>
      <c r="P1218">
        <v>87</v>
      </c>
    </row>
    <row r="1219" spans="1:16" x14ac:dyDescent="0.3">
      <c r="A1219" t="s">
        <v>3073</v>
      </c>
      <c r="B1219">
        <v>94</v>
      </c>
      <c r="C1219" t="s">
        <v>16</v>
      </c>
      <c r="D1219" t="s">
        <v>1754</v>
      </c>
      <c r="E1219" t="s">
        <v>18</v>
      </c>
      <c r="F1219" t="s">
        <v>2573</v>
      </c>
      <c r="G1219" t="s">
        <v>855</v>
      </c>
      <c r="H1219" t="s">
        <v>1754</v>
      </c>
      <c r="I1219" s="1">
        <v>19.95</v>
      </c>
      <c r="J1219" t="s">
        <v>103</v>
      </c>
      <c r="K1219">
        <v>19.95</v>
      </c>
      <c r="L1219">
        <v>12</v>
      </c>
      <c r="M1219">
        <v>1.6625000000000001</v>
      </c>
      <c r="N1219" t="str">
        <f t="shared" ref="N1219:N1282" si="19">IF(M1219&lt;50,"Low",IF(M1219&lt;150,"Medium",IF(M1219&lt;1000,"High","Very High")))</f>
        <v>Low</v>
      </c>
      <c r="O1219">
        <v>58</v>
      </c>
      <c r="P1219">
        <v>73</v>
      </c>
    </row>
    <row r="1220" spans="1:16" x14ac:dyDescent="0.3">
      <c r="A1220" t="s">
        <v>3074</v>
      </c>
      <c r="B1220">
        <v>94</v>
      </c>
      <c r="C1220" t="s">
        <v>136</v>
      </c>
      <c r="D1220" t="s">
        <v>3075</v>
      </c>
      <c r="E1220" t="s">
        <v>724</v>
      </c>
      <c r="F1220" t="s">
        <v>3076</v>
      </c>
      <c r="G1220" t="s">
        <v>1888</v>
      </c>
      <c r="H1220" t="s">
        <v>2532</v>
      </c>
      <c r="I1220" s="1">
        <v>15.95</v>
      </c>
      <c r="J1220" t="s">
        <v>103</v>
      </c>
      <c r="K1220">
        <v>15.95</v>
      </c>
      <c r="L1220">
        <v>12</v>
      </c>
      <c r="M1220">
        <v>1.329166667</v>
      </c>
      <c r="N1220" t="str">
        <f t="shared" si="19"/>
        <v>Low</v>
      </c>
      <c r="O1220">
        <v>44</v>
      </c>
      <c r="P1220">
        <v>50</v>
      </c>
    </row>
    <row r="1221" spans="1:16" x14ac:dyDescent="0.3">
      <c r="A1221" t="s">
        <v>3077</v>
      </c>
      <c r="B1221">
        <v>94</v>
      </c>
      <c r="C1221" t="s">
        <v>2295</v>
      </c>
      <c r="D1221" t="s">
        <v>75</v>
      </c>
      <c r="E1221" t="s">
        <v>18</v>
      </c>
      <c r="F1221" t="s">
        <v>416</v>
      </c>
      <c r="G1221" t="s">
        <v>3078</v>
      </c>
      <c r="H1221" t="s">
        <v>78</v>
      </c>
      <c r="I1221" t="s">
        <v>3079</v>
      </c>
      <c r="J1221" t="s">
        <v>164</v>
      </c>
      <c r="K1221">
        <v>50000</v>
      </c>
      <c r="L1221">
        <v>7.0547981450000004</v>
      </c>
      <c r="M1221">
        <v>7087.375</v>
      </c>
      <c r="N1221" t="str">
        <f t="shared" si="19"/>
        <v>Very High</v>
      </c>
      <c r="O1221">
        <v>59</v>
      </c>
      <c r="P1221">
        <v>77</v>
      </c>
    </row>
    <row r="1222" spans="1:16" x14ac:dyDescent="0.3">
      <c r="A1222" t="s">
        <v>3080</v>
      </c>
      <c r="B1222">
        <v>94</v>
      </c>
      <c r="C1222" t="s">
        <v>3081</v>
      </c>
      <c r="D1222" t="s">
        <v>3082</v>
      </c>
      <c r="E1222" t="s">
        <v>18</v>
      </c>
      <c r="F1222" t="s">
        <v>127</v>
      </c>
      <c r="G1222" t="s">
        <v>3083</v>
      </c>
      <c r="H1222" t="s">
        <v>3084</v>
      </c>
      <c r="I1222" t="s">
        <v>3085</v>
      </c>
      <c r="J1222" t="s">
        <v>164</v>
      </c>
      <c r="K1222">
        <v>178</v>
      </c>
      <c r="L1222">
        <v>7.0547981450000004</v>
      </c>
      <c r="M1222">
        <v>25.231055000000001</v>
      </c>
      <c r="N1222" t="str">
        <f t="shared" si="19"/>
        <v>Low</v>
      </c>
      <c r="O1222">
        <v>57</v>
      </c>
      <c r="P1222">
        <v>79</v>
      </c>
    </row>
    <row r="1223" spans="1:16" x14ac:dyDescent="0.3">
      <c r="A1223" t="s">
        <v>3086</v>
      </c>
      <c r="B1223">
        <v>94</v>
      </c>
      <c r="C1223" t="s">
        <v>1892</v>
      </c>
      <c r="D1223" t="s">
        <v>199</v>
      </c>
      <c r="E1223" t="s">
        <v>18</v>
      </c>
      <c r="F1223" t="s">
        <v>70</v>
      </c>
      <c r="G1223" t="s">
        <v>3087</v>
      </c>
      <c r="H1223" t="s">
        <v>86</v>
      </c>
      <c r="I1223" t="s">
        <v>3088</v>
      </c>
      <c r="J1223" t="s">
        <v>22</v>
      </c>
      <c r="K1223">
        <v>480</v>
      </c>
      <c r="L1223">
        <v>8</v>
      </c>
      <c r="M1223">
        <v>60</v>
      </c>
      <c r="N1223" t="str">
        <f t="shared" si="19"/>
        <v>Medium</v>
      </c>
      <c r="O1223">
        <v>56</v>
      </c>
      <c r="P1223">
        <v>76</v>
      </c>
    </row>
    <row r="1224" spans="1:16" x14ac:dyDescent="0.3">
      <c r="A1224" t="s">
        <v>3089</v>
      </c>
      <c r="B1224">
        <v>94</v>
      </c>
      <c r="C1224" t="s">
        <v>121</v>
      </c>
      <c r="D1224" t="s">
        <v>3090</v>
      </c>
      <c r="E1224" t="s">
        <v>18</v>
      </c>
      <c r="F1224" t="s">
        <v>662</v>
      </c>
      <c r="G1224" t="s">
        <v>1084</v>
      </c>
      <c r="H1224" t="s">
        <v>3084</v>
      </c>
      <c r="I1224" s="1">
        <v>17.899999999999999</v>
      </c>
      <c r="J1224" t="s">
        <v>103</v>
      </c>
      <c r="K1224">
        <v>17.899999999999999</v>
      </c>
      <c r="L1224">
        <v>12</v>
      </c>
      <c r="M1224">
        <v>1.4916666670000001</v>
      </c>
      <c r="N1224" t="str">
        <f t="shared" si="19"/>
        <v>Low</v>
      </c>
      <c r="O1224">
        <v>57</v>
      </c>
      <c r="P1224">
        <v>74</v>
      </c>
    </row>
    <row r="1225" spans="1:16" x14ac:dyDescent="0.3">
      <c r="A1225" t="s">
        <v>3091</v>
      </c>
      <c r="B1225">
        <v>94</v>
      </c>
      <c r="C1225" t="s">
        <v>894</v>
      </c>
      <c r="D1225" t="s">
        <v>1117</v>
      </c>
      <c r="E1225" t="s">
        <v>60</v>
      </c>
      <c r="F1225" t="s">
        <v>3041</v>
      </c>
      <c r="G1225" t="s">
        <v>3092</v>
      </c>
      <c r="H1225" t="s">
        <v>184</v>
      </c>
      <c r="I1225" s="1">
        <v>12.99</v>
      </c>
      <c r="J1225" t="s">
        <v>103</v>
      </c>
      <c r="K1225">
        <v>12.99</v>
      </c>
      <c r="L1225">
        <v>12</v>
      </c>
      <c r="M1225">
        <v>1.0825</v>
      </c>
      <c r="N1225" t="str">
        <f t="shared" si="19"/>
        <v>Low</v>
      </c>
      <c r="O1225">
        <v>54</v>
      </c>
      <c r="P1225">
        <v>66</v>
      </c>
    </row>
    <row r="1226" spans="1:16" x14ac:dyDescent="0.3">
      <c r="A1226" t="s">
        <v>3028</v>
      </c>
      <c r="B1226">
        <v>94</v>
      </c>
      <c r="C1226" t="s">
        <v>24</v>
      </c>
      <c r="D1226" t="s">
        <v>3029</v>
      </c>
      <c r="E1226" t="s">
        <v>18</v>
      </c>
      <c r="F1226" t="s">
        <v>1755</v>
      </c>
      <c r="G1226" t="s">
        <v>112</v>
      </c>
      <c r="H1226" t="s">
        <v>2732</v>
      </c>
      <c r="I1226" s="1">
        <v>18</v>
      </c>
      <c r="J1226" t="s">
        <v>103</v>
      </c>
      <c r="K1226">
        <v>18</v>
      </c>
      <c r="L1226">
        <v>12</v>
      </c>
      <c r="M1226">
        <v>1.5</v>
      </c>
      <c r="N1226" t="str">
        <f t="shared" si="19"/>
        <v>Low</v>
      </c>
      <c r="O1226">
        <v>57</v>
      </c>
      <c r="P1226">
        <v>73</v>
      </c>
    </row>
    <row r="1227" spans="1:16" x14ac:dyDescent="0.3">
      <c r="A1227" t="s">
        <v>2171</v>
      </c>
      <c r="B1227">
        <v>94</v>
      </c>
      <c r="C1227" t="s">
        <v>16</v>
      </c>
      <c r="D1227" t="s">
        <v>3093</v>
      </c>
      <c r="E1227" t="s">
        <v>18</v>
      </c>
      <c r="F1227" t="s">
        <v>269</v>
      </c>
      <c r="G1227" t="s">
        <v>3094</v>
      </c>
      <c r="H1227" t="s">
        <v>162</v>
      </c>
      <c r="I1227" s="1">
        <v>16.100000000000001</v>
      </c>
      <c r="J1227" t="s">
        <v>103</v>
      </c>
      <c r="K1227">
        <v>16.100000000000001</v>
      </c>
      <c r="L1227">
        <v>12</v>
      </c>
      <c r="M1227">
        <v>1.3416666669999999</v>
      </c>
      <c r="N1227" t="str">
        <f t="shared" si="19"/>
        <v>Low</v>
      </c>
      <c r="O1227">
        <v>56</v>
      </c>
      <c r="P1227">
        <v>74</v>
      </c>
    </row>
    <row r="1228" spans="1:16" x14ac:dyDescent="0.3">
      <c r="A1228" t="s">
        <v>3095</v>
      </c>
      <c r="B1228">
        <v>94</v>
      </c>
      <c r="C1228" t="s">
        <v>495</v>
      </c>
      <c r="D1228" t="s">
        <v>3096</v>
      </c>
      <c r="E1228" t="s">
        <v>18</v>
      </c>
      <c r="F1228" t="s">
        <v>137</v>
      </c>
      <c r="G1228" t="s">
        <v>520</v>
      </c>
      <c r="H1228" t="s">
        <v>3097</v>
      </c>
      <c r="I1228" s="1">
        <v>21</v>
      </c>
      <c r="J1228" t="s">
        <v>103</v>
      </c>
      <c r="K1228">
        <v>21</v>
      </c>
      <c r="L1228">
        <v>12</v>
      </c>
      <c r="M1228">
        <v>1.75</v>
      </c>
      <c r="N1228" t="str">
        <f t="shared" si="19"/>
        <v>Low</v>
      </c>
      <c r="O1228">
        <v>54</v>
      </c>
      <c r="P1228">
        <v>74</v>
      </c>
    </row>
    <row r="1229" spans="1:16" x14ac:dyDescent="0.3">
      <c r="A1229" t="s">
        <v>3098</v>
      </c>
      <c r="B1229">
        <v>94</v>
      </c>
      <c r="C1229" t="s">
        <v>121</v>
      </c>
      <c r="D1229" t="s">
        <v>3099</v>
      </c>
      <c r="E1229" t="s">
        <v>65</v>
      </c>
      <c r="F1229" t="s">
        <v>278</v>
      </c>
      <c r="G1229" t="s">
        <v>901</v>
      </c>
      <c r="H1229" t="s">
        <v>1631</v>
      </c>
      <c r="I1229" s="1">
        <v>19</v>
      </c>
      <c r="J1229" t="s">
        <v>103</v>
      </c>
      <c r="K1229">
        <v>19</v>
      </c>
      <c r="L1229">
        <v>12</v>
      </c>
      <c r="M1229">
        <v>1.5833333329999999</v>
      </c>
      <c r="N1229" t="str">
        <f t="shared" si="19"/>
        <v>Low</v>
      </c>
      <c r="O1229">
        <v>68</v>
      </c>
      <c r="P1229">
        <v>92</v>
      </c>
    </row>
    <row r="1230" spans="1:16" x14ac:dyDescent="0.3">
      <c r="A1230" t="s">
        <v>3100</v>
      </c>
      <c r="B1230">
        <v>94</v>
      </c>
      <c r="C1230" t="s">
        <v>236</v>
      </c>
      <c r="D1230" t="s">
        <v>21</v>
      </c>
      <c r="E1230" t="s">
        <v>60</v>
      </c>
      <c r="F1230" t="s">
        <v>2754</v>
      </c>
      <c r="G1230" t="s">
        <v>3101</v>
      </c>
      <c r="H1230" t="s">
        <v>21</v>
      </c>
      <c r="I1230" t="s">
        <v>3102</v>
      </c>
      <c r="J1230" t="s">
        <v>79</v>
      </c>
      <c r="K1230">
        <v>2000</v>
      </c>
      <c r="L1230">
        <v>16</v>
      </c>
      <c r="M1230">
        <v>125</v>
      </c>
      <c r="N1230" t="str">
        <f t="shared" si="19"/>
        <v>Medium</v>
      </c>
      <c r="O1230">
        <v>47</v>
      </c>
      <c r="P1230">
        <v>56</v>
      </c>
    </row>
    <row r="1231" spans="1:16" x14ac:dyDescent="0.3">
      <c r="A1231" t="s">
        <v>2445</v>
      </c>
      <c r="B1231">
        <v>94</v>
      </c>
      <c r="C1231" t="s">
        <v>1836</v>
      </c>
      <c r="D1231" t="s">
        <v>3103</v>
      </c>
      <c r="E1231" t="s">
        <v>18</v>
      </c>
      <c r="F1231" t="s">
        <v>2066</v>
      </c>
      <c r="G1231" t="s">
        <v>2715</v>
      </c>
      <c r="H1231" t="s">
        <v>3103</v>
      </c>
      <c r="I1231" s="1">
        <v>16</v>
      </c>
      <c r="J1231" t="s">
        <v>79</v>
      </c>
      <c r="K1231">
        <v>16</v>
      </c>
      <c r="L1231">
        <v>16</v>
      </c>
      <c r="M1231">
        <v>1</v>
      </c>
      <c r="N1231" t="str">
        <f t="shared" si="19"/>
        <v>Low</v>
      </c>
      <c r="O1231">
        <v>55</v>
      </c>
      <c r="P1231">
        <v>72</v>
      </c>
    </row>
    <row r="1232" spans="1:16" x14ac:dyDescent="0.3">
      <c r="A1232" t="s">
        <v>3104</v>
      </c>
      <c r="B1232">
        <v>94</v>
      </c>
      <c r="C1232" t="s">
        <v>121</v>
      </c>
      <c r="D1232" t="s">
        <v>237</v>
      </c>
      <c r="E1232" t="s">
        <v>65</v>
      </c>
      <c r="F1232" t="s">
        <v>704</v>
      </c>
      <c r="G1232" t="s">
        <v>1997</v>
      </c>
      <c r="H1232" t="s">
        <v>240</v>
      </c>
      <c r="I1232" s="1">
        <v>24</v>
      </c>
      <c r="J1232" t="s">
        <v>79</v>
      </c>
      <c r="K1232">
        <v>24</v>
      </c>
      <c r="L1232">
        <v>16</v>
      </c>
      <c r="M1232">
        <v>1.5</v>
      </c>
      <c r="N1232" t="str">
        <f t="shared" si="19"/>
        <v>Low</v>
      </c>
      <c r="O1232">
        <v>62</v>
      </c>
      <c r="P1232">
        <v>88</v>
      </c>
    </row>
    <row r="1233" spans="1:16" x14ac:dyDescent="0.3">
      <c r="A1233" t="s">
        <v>3105</v>
      </c>
      <c r="B1233">
        <v>94</v>
      </c>
      <c r="C1233" t="s">
        <v>146</v>
      </c>
      <c r="D1233" t="s">
        <v>3106</v>
      </c>
      <c r="E1233" t="s">
        <v>18</v>
      </c>
      <c r="F1233" t="s">
        <v>707</v>
      </c>
      <c r="G1233" t="s">
        <v>1953</v>
      </c>
      <c r="H1233" t="s">
        <v>3107</v>
      </c>
      <c r="I1233" s="1">
        <v>17</v>
      </c>
      <c r="J1233" t="s">
        <v>79</v>
      </c>
      <c r="K1233">
        <v>17</v>
      </c>
      <c r="L1233">
        <v>16</v>
      </c>
      <c r="M1233">
        <v>1.0625</v>
      </c>
      <c r="N1233" t="str">
        <f t="shared" si="19"/>
        <v>Low</v>
      </c>
      <c r="O1233">
        <v>61</v>
      </c>
      <c r="P1233">
        <v>79</v>
      </c>
    </row>
    <row r="1234" spans="1:16" x14ac:dyDescent="0.3">
      <c r="A1234" t="s">
        <v>3108</v>
      </c>
      <c r="B1234">
        <v>94</v>
      </c>
      <c r="C1234" t="s">
        <v>349</v>
      </c>
      <c r="D1234" t="s">
        <v>3109</v>
      </c>
      <c r="E1234" t="s">
        <v>65</v>
      </c>
      <c r="F1234" t="s">
        <v>3110</v>
      </c>
      <c r="G1234" t="s">
        <v>1301</v>
      </c>
      <c r="H1234" t="s">
        <v>2532</v>
      </c>
      <c r="I1234" s="1">
        <v>18.989999999999998</v>
      </c>
      <c r="J1234" t="s">
        <v>103</v>
      </c>
      <c r="K1234">
        <v>18.989999999999998</v>
      </c>
      <c r="L1234">
        <v>12</v>
      </c>
      <c r="M1234">
        <v>1.5825</v>
      </c>
      <c r="N1234" t="str">
        <f t="shared" si="19"/>
        <v>Low</v>
      </c>
      <c r="O1234">
        <v>78</v>
      </c>
      <c r="P1234">
        <v>99</v>
      </c>
    </row>
    <row r="1235" spans="1:16" x14ac:dyDescent="0.3">
      <c r="A1235" t="s">
        <v>3111</v>
      </c>
      <c r="B1235">
        <v>94</v>
      </c>
      <c r="C1235" t="s">
        <v>24</v>
      </c>
      <c r="D1235" t="s">
        <v>3112</v>
      </c>
      <c r="E1235" t="s">
        <v>18</v>
      </c>
      <c r="F1235" t="s">
        <v>137</v>
      </c>
      <c r="G1235" t="s">
        <v>409</v>
      </c>
      <c r="H1235" t="s">
        <v>205</v>
      </c>
      <c r="I1235" s="1">
        <v>19</v>
      </c>
      <c r="J1235" t="s">
        <v>22</v>
      </c>
      <c r="K1235">
        <v>19</v>
      </c>
      <c r="L1235">
        <v>8</v>
      </c>
      <c r="M1235">
        <v>2.375</v>
      </c>
      <c r="N1235" t="str">
        <f t="shared" si="19"/>
        <v>Low</v>
      </c>
      <c r="O1235">
        <v>54</v>
      </c>
      <c r="P1235">
        <v>74</v>
      </c>
    </row>
    <row r="1236" spans="1:16" x14ac:dyDescent="0.3">
      <c r="A1236" t="s">
        <v>3113</v>
      </c>
      <c r="B1236">
        <v>94</v>
      </c>
      <c r="C1236" t="s">
        <v>786</v>
      </c>
      <c r="D1236" t="s">
        <v>335</v>
      </c>
      <c r="E1236" t="s">
        <v>65</v>
      </c>
      <c r="F1236" t="s">
        <v>1950</v>
      </c>
      <c r="G1236" t="s">
        <v>124</v>
      </c>
      <c r="H1236" t="s">
        <v>338</v>
      </c>
      <c r="I1236" s="1">
        <v>15</v>
      </c>
      <c r="J1236" t="s">
        <v>103</v>
      </c>
      <c r="K1236">
        <v>15</v>
      </c>
      <c r="L1236">
        <v>12</v>
      </c>
      <c r="M1236">
        <v>1.25</v>
      </c>
      <c r="N1236" t="str">
        <f t="shared" si="19"/>
        <v>Low</v>
      </c>
      <c r="O1236">
        <v>65</v>
      </c>
      <c r="P1236">
        <v>87</v>
      </c>
    </row>
    <row r="1237" spans="1:16" x14ac:dyDescent="0.3">
      <c r="A1237" t="s">
        <v>3114</v>
      </c>
      <c r="B1237">
        <v>94</v>
      </c>
      <c r="C1237" t="s">
        <v>105</v>
      </c>
      <c r="D1237" t="s">
        <v>3115</v>
      </c>
      <c r="E1237" t="s">
        <v>18</v>
      </c>
      <c r="F1237" t="s">
        <v>3116</v>
      </c>
      <c r="G1237" t="s">
        <v>1605</v>
      </c>
      <c r="H1237" t="s">
        <v>1025</v>
      </c>
      <c r="I1237" s="1">
        <v>14</v>
      </c>
      <c r="J1237" t="s">
        <v>103</v>
      </c>
      <c r="K1237">
        <v>14</v>
      </c>
      <c r="L1237">
        <v>12</v>
      </c>
      <c r="M1237">
        <v>1.1666666670000001</v>
      </c>
      <c r="N1237" t="str">
        <f t="shared" si="19"/>
        <v>Low</v>
      </c>
      <c r="O1237">
        <v>55</v>
      </c>
      <c r="P1237">
        <v>69</v>
      </c>
    </row>
    <row r="1238" spans="1:16" x14ac:dyDescent="0.3">
      <c r="A1238" t="s">
        <v>348</v>
      </c>
      <c r="B1238">
        <v>94</v>
      </c>
      <c r="C1238" t="s">
        <v>121</v>
      </c>
      <c r="D1238" t="s">
        <v>3117</v>
      </c>
      <c r="E1238" t="s">
        <v>18</v>
      </c>
      <c r="F1238" t="s">
        <v>1052</v>
      </c>
      <c r="G1238" t="s">
        <v>112</v>
      </c>
      <c r="H1238" t="s">
        <v>1025</v>
      </c>
      <c r="I1238" s="1">
        <v>18</v>
      </c>
      <c r="J1238" t="s">
        <v>103</v>
      </c>
      <c r="K1238">
        <v>18</v>
      </c>
      <c r="L1238">
        <v>12</v>
      </c>
      <c r="M1238">
        <v>1.5</v>
      </c>
      <c r="N1238" t="str">
        <f t="shared" si="19"/>
        <v>Low</v>
      </c>
      <c r="O1238">
        <v>54</v>
      </c>
      <c r="P1238">
        <v>70</v>
      </c>
    </row>
    <row r="1239" spans="1:16" x14ac:dyDescent="0.3">
      <c r="A1239" t="s">
        <v>3118</v>
      </c>
      <c r="B1239">
        <v>94</v>
      </c>
      <c r="C1239" t="s">
        <v>687</v>
      </c>
      <c r="D1239" t="s">
        <v>3119</v>
      </c>
      <c r="E1239" t="s">
        <v>60</v>
      </c>
      <c r="F1239" t="s">
        <v>3120</v>
      </c>
      <c r="G1239" t="s">
        <v>1611</v>
      </c>
      <c r="H1239" t="s">
        <v>3058</v>
      </c>
      <c r="I1239" s="1">
        <v>12.95</v>
      </c>
      <c r="J1239" t="s">
        <v>103</v>
      </c>
      <c r="K1239">
        <v>12.95</v>
      </c>
      <c r="L1239">
        <v>12</v>
      </c>
      <c r="M1239">
        <v>1.079166667</v>
      </c>
      <c r="N1239" t="str">
        <f t="shared" si="19"/>
        <v>Low</v>
      </c>
      <c r="O1239">
        <v>47</v>
      </c>
      <c r="P1239">
        <v>60</v>
      </c>
    </row>
    <row r="1240" spans="1:16" x14ac:dyDescent="0.3">
      <c r="A1240" t="s">
        <v>3121</v>
      </c>
      <c r="B1240">
        <v>94</v>
      </c>
      <c r="C1240" t="s">
        <v>1354</v>
      </c>
      <c r="D1240" t="s">
        <v>315</v>
      </c>
      <c r="E1240" t="s">
        <v>60</v>
      </c>
      <c r="F1240" t="s">
        <v>2893</v>
      </c>
      <c r="G1240" t="s">
        <v>1161</v>
      </c>
      <c r="H1240" t="s">
        <v>315</v>
      </c>
      <c r="I1240" s="1">
        <v>14.95</v>
      </c>
      <c r="J1240" t="s">
        <v>103</v>
      </c>
      <c r="K1240">
        <v>14.95</v>
      </c>
      <c r="L1240">
        <v>12</v>
      </c>
      <c r="M1240">
        <v>1.245833333</v>
      </c>
      <c r="N1240" t="str">
        <f t="shared" si="19"/>
        <v>Low</v>
      </c>
      <c r="O1240">
        <v>48</v>
      </c>
      <c r="P1240">
        <v>60</v>
      </c>
    </row>
    <row r="1241" spans="1:16" x14ac:dyDescent="0.3">
      <c r="A1241" t="s">
        <v>3122</v>
      </c>
      <c r="B1241">
        <v>94</v>
      </c>
      <c r="C1241" t="s">
        <v>105</v>
      </c>
      <c r="D1241" t="s">
        <v>237</v>
      </c>
      <c r="E1241" t="s">
        <v>18</v>
      </c>
      <c r="F1241" t="s">
        <v>220</v>
      </c>
      <c r="G1241" t="s">
        <v>2414</v>
      </c>
      <c r="H1241" t="s">
        <v>240</v>
      </c>
      <c r="I1241" s="1">
        <v>15</v>
      </c>
      <c r="J1241" t="s">
        <v>22</v>
      </c>
      <c r="K1241">
        <v>15</v>
      </c>
      <c r="L1241">
        <v>8</v>
      </c>
      <c r="M1241">
        <v>1.875</v>
      </c>
      <c r="N1241" t="str">
        <f t="shared" si="19"/>
        <v>Low</v>
      </c>
      <c r="O1241">
        <v>57</v>
      </c>
      <c r="P1241">
        <v>76</v>
      </c>
    </row>
    <row r="1242" spans="1:16" x14ac:dyDescent="0.3">
      <c r="A1242" t="s">
        <v>3123</v>
      </c>
      <c r="B1242">
        <v>94</v>
      </c>
      <c r="C1242" t="s">
        <v>2128</v>
      </c>
      <c r="D1242" t="s">
        <v>3124</v>
      </c>
      <c r="E1242" t="s">
        <v>18</v>
      </c>
      <c r="F1242" t="s">
        <v>2636</v>
      </c>
      <c r="G1242" t="s">
        <v>1357</v>
      </c>
      <c r="H1242" t="s">
        <v>261</v>
      </c>
      <c r="I1242" s="1">
        <v>15.25</v>
      </c>
      <c r="J1242" t="s">
        <v>103</v>
      </c>
      <c r="K1242">
        <v>15.25</v>
      </c>
      <c r="L1242">
        <v>12</v>
      </c>
      <c r="M1242">
        <v>1.2708333329999999</v>
      </c>
      <c r="N1242" t="str">
        <f t="shared" si="19"/>
        <v>Low</v>
      </c>
      <c r="O1242">
        <v>60</v>
      </c>
      <c r="P1242">
        <v>75</v>
      </c>
    </row>
    <row r="1243" spans="1:16" x14ac:dyDescent="0.3">
      <c r="A1243" t="s">
        <v>3125</v>
      </c>
      <c r="B1243">
        <v>94</v>
      </c>
      <c r="C1243" t="s">
        <v>568</v>
      </c>
      <c r="D1243" t="s">
        <v>3126</v>
      </c>
      <c r="E1243" t="s">
        <v>18</v>
      </c>
      <c r="F1243" t="s">
        <v>1019</v>
      </c>
      <c r="G1243" t="s">
        <v>313</v>
      </c>
      <c r="H1243" t="s">
        <v>196</v>
      </c>
      <c r="I1243" s="1">
        <v>18.95</v>
      </c>
      <c r="J1243" t="s">
        <v>103</v>
      </c>
      <c r="K1243">
        <v>18.95</v>
      </c>
      <c r="L1243">
        <v>12</v>
      </c>
      <c r="M1243">
        <v>1.579166667</v>
      </c>
      <c r="N1243" t="str">
        <f t="shared" si="19"/>
        <v>Low</v>
      </c>
      <c r="O1243">
        <v>55</v>
      </c>
      <c r="P1243">
        <v>78</v>
      </c>
    </row>
    <row r="1244" spans="1:16" x14ac:dyDescent="0.3">
      <c r="A1244" t="s">
        <v>3127</v>
      </c>
      <c r="B1244">
        <v>94</v>
      </c>
      <c r="C1244" t="s">
        <v>236</v>
      </c>
      <c r="D1244" t="s">
        <v>3128</v>
      </c>
      <c r="E1244" t="s">
        <v>724</v>
      </c>
      <c r="F1244" t="s">
        <v>3076</v>
      </c>
      <c r="G1244" t="s">
        <v>3101</v>
      </c>
      <c r="H1244" t="s">
        <v>3128</v>
      </c>
      <c r="I1244" t="s">
        <v>3102</v>
      </c>
      <c r="J1244" t="s">
        <v>79</v>
      </c>
      <c r="K1244">
        <v>2000</v>
      </c>
      <c r="L1244">
        <v>16</v>
      </c>
      <c r="M1244">
        <v>125</v>
      </c>
      <c r="N1244" t="str">
        <f t="shared" si="19"/>
        <v>Medium</v>
      </c>
      <c r="O1244">
        <v>44</v>
      </c>
      <c r="P1244">
        <v>50</v>
      </c>
    </row>
    <row r="1245" spans="1:16" x14ac:dyDescent="0.3">
      <c r="A1245" t="s">
        <v>3129</v>
      </c>
      <c r="B1245">
        <v>94</v>
      </c>
      <c r="C1245" t="s">
        <v>2295</v>
      </c>
      <c r="D1245" t="s">
        <v>3130</v>
      </c>
      <c r="E1245" t="s">
        <v>65</v>
      </c>
      <c r="F1245" t="s">
        <v>2900</v>
      </c>
      <c r="G1245" t="s">
        <v>3131</v>
      </c>
      <c r="H1245" t="s">
        <v>3132</v>
      </c>
      <c r="I1245" t="s">
        <v>3133</v>
      </c>
      <c r="J1245" t="s">
        <v>3134</v>
      </c>
      <c r="K1245">
        <v>40000</v>
      </c>
      <c r="L1245">
        <v>17.63699536</v>
      </c>
      <c r="M1245">
        <v>2267.96</v>
      </c>
      <c r="N1245" t="str">
        <f t="shared" si="19"/>
        <v>Very High</v>
      </c>
      <c r="O1245">
        <v>62</v>
      </c>
      <c r="P1245">
        <v>87</v>
      </c>
    </row>
    <row r="1246" spans="1:16" x14ac:dyDescent="0.3">
      <c r="A1246" t="s">
        <v>3135</v>
      </c>
      <c r="B1246">
        <v>94</v>
      </c>
      <c r="C1246" t="s">
        <v>146</v>
      </c>
      <c r="D1246" t="s">
        <v>207</v>
      </c>
      <c r="E1246" t="s">
        <v>18</v>
      </c>
      <c r="F1246" t="s">
        <v>304</v>
      </c>
      <c r="G1246" t="s">
        <v>1503</v>
      </c>
      <c r="H1246" t="s">
        <v>113</v>
      </c>
      <c r="I1246" t="s">
        <v>1504</v>
      </c>
      <c r="J1246" t="s">
        <v>22</v>
      </c>
      <c r="K1246">
        <v>360</v>
      </c>
      <c r="L1246">
        <v>8</v>
      </c>
      <c r="M1246">
        <v>45</v>
      </c>
      <c r="N1246" t="str">
        <f t="shared" si="19"/>
        <v>Low</v>
      </c>
      <c r="O1246">
        <v>55</v>
      </c>
      <c r="P1246">
        <v>75</v>
      </c>
    </row>
    <row r="1247" spans="1:16" x14ac:dyDescent="0.3">
      <c r="A1247" t="s">
        <v>3136</v>
      </c>
      <c r="B1247">
        <v>94</v>
      </c>
      <c r="C1247" t="s">
        <v>3137</v>
      </c>
      <c r="D1247" t="s">
        <v>3138</v>
      </c>
      <c r="E1247" t="s">
        <v>60</v>
      </c>
      <c r="F1247" t="s">
        <v>593</v>
      </c>
      <c r="G1247" t="s">
        <v>3139</v>
      </c>
      <c r="H1247" t="s">
        <v>3140</v>
      </c>
      <c r="I1247" t="s">
        <v>836</v>
      </c>
      <c r="J1247" t="s">
        <v>797</v>
      </c>
      <c r="K1247">
        <v>520</v>
      </c>
      <c r="L1247">
        <v>7.9366479129999998</v>
      </c>
      <c r="M1247">
        <v>65.518844439999995</v>
      </c>
      <c r="N1247" t="str">
        <f t="shared" si="19"/>
        <v>Medium</v>
      </c>
      <c r="O1247">
        <v>52</v>
      </c>
      <c r="P1247">
        <v>68</v>
      </c>
    </row>
    <row r="1248" spans="1:16" x14ac:dyDescent="0.3">
      <c r="A1248" t="s">
        <v>3141</v>
      </c>
      <c r="B1248">
        <v>94</v>
      </c>
      <c r="C1248" t="s">
        <v>1032</v>
      </c>
      <c r="D1248" t="s">
        <v>3142</v>
      </c>
      <c r="E1248" t="s">
        <v>60</v>
      </c>
      <c r="F1248" t="s">
        <v>440</v>
      </c>
      <c r="G1248" t="s">
        <v>2760</v>
      </c>
      <c r="H1248" t="s">
        <v>3142</v>
      </c>
      <c r="I1248" s="1">
        <v>12.5</v>
      </c>
      <c r="J1248" t="s">
        <v>103</v>
      </c>
      <c r="K1248">
        <v>12.5</v>
      </c>
      <c r="L1248">
        <v>12</v>
      </c>
      <c r="M1248">
        <v>1.0416666670000001</v>
      </c>
      <c r="N1248" t="str">
        <f t="shared" si="19"/>
        <v>Low</v>
      </c>
      <c r="O1248">
        <v>46</v>
      </c>
      <c r="P1248">
        <v>64</v>
      </c>
    </row>
    <row r="1249" spans="1:16" x14ac:dyDescent="0.3">
      <c r="A1249" t="s">
        <v>3143</v>
      </c>
      <c r="B1249">
        <v>94</v>
      </c>
      <c r="C1249" t="s">
        <v>847</v>
      </c>
      <c r="D1249" t="s">
        <v>237</v>
      </c>
      <c r="E1249" t="s">
        <v>65</v>
      </c>
      <c r="F1249" t="s">
        <v>3144</v>
      </c>
      <c r="G1249" t="s">
        <v>2049</v>
      </c>
      <c r="H1249" t="s">
        <v>240</v>
      </c>
      <c r="I1249" s="1">
        <v>17.75</v>
      </c>
      <c r="J1249" t="s">
        <v>103</v>
      </c>
      <c r="K1249">
        <v>17.75</v>
      </c>
      <c r="L1249">
        <v>12</v>
      </c>
      <c r="M1249">
        <v>1.4791666670000001</v>
      </c>
      <c r="N1249" t="str">
        <f t="shared" si="19"/>
        <v>Low</v>
      </c>
      <c r="O1249">
        <v>60</v>
      </c>
      <c r="P1249">
        <v>83</v>
      </c>
    </row>
    <row r="1250" spans="1:16" x14ac:dyDescent="0.3">
      <c r="A1250" t="s">
        <v>3145</v>
      </c>
      <c r="B1250">
        <v>94</v>
      </c>
      <c r="C1250" t="s">
        <v>121</v>
      </c>
      <c r="D1250" t="s">
        <v>25</v>
      </c>
      <c r="E1250" t="s">
        <v>60</v>
      </c>
      <c r="F1250" t="s">
        <v>238</v>
      </c>
      <c r="G1250" t="s">
        <v>178</v>
      </c>
      <c r="H1250" t="s">
        <v>28</v>
      </c>
      <c r="I1250" s="1">
        <v>62</v>
      </c>
      <c r="J1250" t="s">
        <v>22</v>
      </c>
      <c r="K1250">
        <v>62</v>
      </c>
      <c r="L1250">
        <v>8</v>
      </c>
      <c r="M1250">
        <v>7.75</v>
      </c>
      <c r="N1250" t="str">
        <f t="shared" si="19"/>
        <v>Low</v>
      </c>
      <c r="O1250">
        <v>50</v>
      </c>
      <c r="P1250">
        <v>65</v>
      </c>
    </row>
    <row r="1251" spans="1:16" x14ac:dyDescent="0.3">
      <c r="A1251" t="s">
        <v>735</v>
      </c>
      <c r="B1251">
        <v>94</v>
      </c>
      <c r="C1251" t="s">
        <v>93</v>
      </c>
      <c r="D1251" t="s">
        <v>1027</v>
      </c>
      <c r="E1251" t="s">
        <v>60</v>
      </c>
      <c r="F1251" t="s">
        <v>350</v>
      </c>
      <c r="G1251" t="s">
        <v>2652</v>
      </c>
      <c r="H1251" t="s">
        <v>1030</v>
      </c>
      <c r="I1251" s="1">
        <v>35.950000000000003</v>
      </c>
      <c r="J1251" t="s">
        <v>22</v>
      </c>
      <c r="K1251">
        <v>35.950000000000003</v>
      </c>
      <c r="L1251">
        <v>8</v>
      </c>
      <c r="M1251">
        <v>4.4937500000000004</v>
      </c>
      <c r="N1251" t="str">
        <f t="shared" si="19"/>
        <v>Low</v>
      </c>
      <c r="O1251">
        <v>53</v>
      </c>
      <c r="P1251">
        <v>68</v>
      </c>
    </row>
    <row r="1252" spans="1:16" x14ac:dyDescent="0.3">
      <c r="A1252" t="s">
        <v>3146</v>
      </c>
      <c r="B1252">
        <v>94</v>
      </c>
      <c r="C1252" t="s">
        <v>105</v>
      </c>
      <c r="D1252" t="s">
        <v>1981</v>
      </c>
      <c r="E1252" t="s">
        <v>60</v>
      </c>
      <c r="F1252" t="s">
        <v>2535</v>
      </c>
      <c r="G1252" t="s">
        <v>845</v>
      </c>
      <c r="H1252" t="s">
        <v>240</v>
      </c>
      <c r="I1252" s="1">
        <v>17</v>
      </c>
      <c r="J1252" t="s">
        <v>103</v>
      </c>
      <c r="K1252">
        <v>17</v>
      </c>
      <c r="L1252">
        <v>12</v>
      </c>
      <c r="M1252">
        <v>1.4166666670000001</v>
      </c>
      <c r="N1252" t="str">
        <f t="shared" si="19"/>
        <v>Low</v>
      </c>
      <c r="O1252">
        <v>53</v>
      </c>
      <c r="P1252">
        <v>66</v>
      </c>
    </row>
    <row r="1253" spans="1:16" x14ac:dyDescent="0.3">
      <c r="A1253" t="s">
        <v>3147</v>
      </c>
      <c r="B1253">
        <v>94</v>
      </c>
      <c r="C1253" t="s">
        <v>166</v>
      </c>
      <c r="D1253" t="s">
        <v>3148</v>
      </c>
      <c r="E1253" t="s">
        <v>60</v>
      </c>
      <c r="F1253" t="s">
        <v>3149</v>
      </c>
      <c r="G1253" t="s">
        <v>3150</v>
      </c>
      <c r="H1253" t="s">
        <v>3148</v>
      </c>
      <c r="I1253" t="s">
        <v>3151</v>
      </c>
      <c r="J1253" t="s">
        <v>22</v>
      </c>
      <c r="K1253">
        <v>290</v>
      </c>
      <c r="L1253">
        <v>8</v>
      </c>
      <c r="M1253">
        <v>36.25</v>
      </c>
      <c r="N1253" t="str">
        <f t="shared" si="19"/>
        <v>Low</v>
      </c>
      <c r="O1253">
        <v>48</v>
      </c>
      <c r="P1253">
        <v>54</v>
      </c>
    </row>
    <row r="1254" spans="1:16" x14ac:dyDescent="0.3">
      <c r="A1254" t="s">
        <v>3152</v>
      </c>
      <c r="B1254">
        <v>94</v>
      </c>
      <c r="C1254" t="s">
        <v>24</v>
      </c>
      <c r="D1254" t="s">
        <v>237</v>
      </c>
      <c r="E1254" t="s">
        <v>18</v>
      </c>
      <c r="F1254" t="s">
        <v>2789</v>
      </c>
      <c r="G1254" t="s">
        <v>112</v>
      </c>
      <c r="H1254" t="s">
        <v>240</v>
      </c>
      <c r="I1254" s="1">
        <v>18</v>
      </c>
      <c r="J1254" t="s">
        <v>103</v>
      </c>
      <c r="K1254">
        <v>18</v>
      </c>
      <c r="L1254">
        <v>12</v>
      </c>
      <c r="M1254">
        <v>1.5</v>
      </c>
      <c r="N1254" t="str">
        <f t="shared" si="19"/>
        <v>Low</v>
      </c>
      <c r="O1254">
        <v>58</v>
      </c>
      <c r="P1254">
        <v>83</v>
      </c>
    </row>
    <row r="1255" spans="1:16" x14ac:dyDescent="0.3">
      <c r="A1255" t="s">
        <v>3153</v>
      </c>
      <c r="B1255">
        <v>94</v>
      </c>
      <c r="C1255" t="s">
        <v>495</v>
      </c>
      <c r="D1255" t="s">
        <v>258</v>
      </c>
      <c r="E1255" t="s">
        <v>60</v>
      </c>
      <c r="F1255" t="s">
        <v>2609</v>
      </c>
      <c r="G1255" t="s">
        <v>398</v>
      </c>
      <c r="H1255" t="s">
        <v>261</v>
      </c>
      <c r="I1255" s="1">
        <v>19.5</v>
      </c>
      <c r="J1255" t="s">
        <v>103</v>
      </c>
      <c r="K1255">
        <v>19.5</v>
      </c>
      <c r="L1255">
        <v>12</v>
      </c>
      <c r="M1255">
        <v>1.625</v>
      </c>
      <c r="N1255" t="str">
        <f t="shared" si="19"/>
        <v>Low</v>
      </c>
      <c r="O1255">
        <v>49</v>
      </c>
      <c r="P1255">
        <v>65</v>
      </c>
    </row>
    <row r="1256" spans="1:16" x14ac:dyDescent="0.3">
      <c r="A1256" t="s">
        <v>3154</v>
      </c>
      <c r="B1256">
        <v>94</v>
      </c>
      <c r="C1256" t="s">
        <v>24</v>
      </c>
      <c r="D1256" t="s">
        <v>2704</v>
      </c>
      <c r="E1256" t="s">
        <v>60</v>
      </c>
      <c r="F1256" t="s">
        <v>350</v>
      </c>
      <c r="G1256" t="s">
        <v>112</v>
      </c>
      <c r="H1256" t="s">
        <v>1660</v>
      </c>
      <c r="I1256" s="1">
        <v>18</v>
      </c>
      <c r="J1256" t="s">
        <v>103</v>
      </c>
      <c r="K1256">
        <v>18</v>
      </c>
      <c r="L1256">
        <v>12</v>
      </c>
      <c r="M1256">
        <v>1.5</v>
      </c>
      <c r="N1256" t="str">
        <f t="shared" si="19"/>
        <v>Low</v>
      </c>
      <c r="O1256">
        <v>53</v>
      </c>
      <c r="P1256">
        <v>68</v>
      </c>
    </row>
    <row r="1257" spans="1:16" x14ac:dyDescent="0.3">
      <c r="A1257" t="s">
        <v>3155</v>
      </c>
      <c r="B1257">
        <v>94</v>
      </c>
      <c r="C1257" t="s">
        <v>146</v>
      </c>
      <c r="D1257" t="s">
        <v>335</v>
      </c>
      <c r="E1257" t="s">
        <v>65</v>
      </c>
      <c r="F1257" t="s">
        <v>2874</v>
      </c>
      <c r="G1257" t="s">
        <v>3156</v>
      </c>
      <c r="H1257" t="s">
        <v>338</v>
      </c>
      <c r="I1257" s="1">
        <v>18</v>
      </c>
      <c r="J1257" t="s">
        <v>79</v>
      </c>
      <c r="K1257">
        <v>18</v>
      </c>
      <c r="L1257">
        <v>16</v>
      </c>
      <c r="M1257">
        <v>1.125</v>
      </c>
      <c r="N1257" t="str">
        <f t="shared" si="19"/>
        <v>Low</v>
      </c>
      <c r="O1257">
        <v>65</v>
      </c>
      <c r="P1257">
        <v>88</v>
      </c>
    </row>
    <row r="1258" spans="1:16" x14ac:dyDescent="0.3">
      <c r="A1258" t="s">
        <v>3157</v>
      </c>
      <c r="B1258">
        <v>94</v>
      </c>
      <c r="C1258" t="s">
        <v>152</v>
      </c>
      <c r="D1258" t="s">
        <v>3158</v>
      </c>
      <c r="E1258" t="s">
        <v>60</v>
      </c>
      <c r="F1258" t="s">
        <v>2615</v>
      </c>
      <c r="G1258" t="s">
        <v>3159</v>
      </c>
      <c r="H1258" t="s">
        <v>3160</v>
      </c>
      <c r="I1258" t="s">
        <v>2516</v>
      </c>
      <c r="J1258" t="s">
        <v>79</v>
      </c>
      <c r="K1258">
        <v>500</v>
      </c>
      <c r="L1258">
        <v>16</v>
      </c>
      <c r="M1258">
        <v>31.25</v>
      </c>
      <c r="N1258" t="str">
        <f t="shared" si="19"/>
        <v>Low</v>
      </c>
      <c r="O1258">
        <v>50</v>
      </c>
      <c r="P1258">
        <v>62</v>
      </c>
    </row>
    <row r="1259" spans="1:16" x14ac:dyDescent="0.3">
      <c r="A1259" t="s">
        <v>3161</v>
      </c>
      <c r="B1259">
        <v>94</v>
      </c>
      <c r="C1259" t="s">
        <v>522</v>
      </c>
      <c r="D1259" t="s">
        <v>3162</v>
      </c>
      <c r="E1259" t="s">
        <v>18</v>
      </c>
      <c r="F1259" t="s">
        <v>488</v>
      </c>
      <c r="G1259" t="s">
        <v>3163</v>
      </c>
      <c r="H1259" t="s">
        <v>3164</v>
      </c>
      <c r="I1259" t="s">
        <v>3165</v>
      </c>
      <c r="J1259" t="s">
        <v>280</v>
      </c>
      <c r="K1259">
        <v>234</v>
      </c>
      <c r="L1259">
        <v>4.4092488400000001</v>
      </c>
      <c r="M1259">
        <v>53.070264000000002</v>
      </c>
      <c r="N1259" t="str">
        <f t="shared" si="19"/>
        <v>Medium</v>
      </c>
      <c r="O1259">
        <v>60</v>
      </c>
      <c r="P1259">
        <v>74</v>
      </c>
    </row>
    <row r="1260" spans="1:16" x14ac:dyDescent="0.3">
      <c r="A1260" t="s">
        <v>3166</v>
      </c>
      <c r="B1260">
        <v>94</v>
      </c>
      <c r="C1260" t="s">
        <v>3167</v>
      </c>
      <c r="D1260" t="s">
        <v>3168</v>
      </c>
      <c r="E1260" t="s">
        <v>18</v>
      </c>
      <c r="F1260" t="s">
        <v>1198</v>
      </c>
      <c r="G1260" t="s">
        <v>3169</v>
      </c>
      <c r="H1260" t="s">
        <v>3168</v>
      </c>
      <c r="I1260" s="1">
        <v>12</v>
      </c>
      <c r="J1260" t="s">
        <v>164</v>
      </c>
      <c r="K1260">
        <v>12</v>
      </c>
      <c r="L1260">
        <v>7.0547981450000004</v>
      </c>
      <c r="M1260">
        <v>1.7009700000000001</v>
      </c>
      <c r="N1260" t="str">
        <f t="shared" si="19"/>
        <v>Low</v>
      </c>
      <c r="O1260">
        <v>56</v>
      </c>
      <c r="P1260">
        <v>72</v>
      </c>
    </row>
    <row r="1261" spans="1:16" x14ac:dyDescent="0.3">
      <c r="A1261" t="s">
        <v>3170</v>
      </c>
      <c r="B1261">
        <v>94</v>
      </c>
      <c r="C1261" t="s">
        <v>411</v>
      </c>
      <c r="D1261" t="s">
        <v>258</v>
      </c>
      <c r="E1261" t="s">
        <v>18</v>
      </c>
      <c r="F1261" t="s">
        <v>597</v>
      </c>
      <c r="G1261" t="s">
        <v>112</v>
      </c>
      <c r="H1261" t="s">
        <v>261</v>
      </c>
      <c r="I1261" s="1">
        <v>18</v>
      </c>
      <c r="J1261" t="s">
        <v>103</v>
      </c>
      <c r="K1261">
        <v>18</v>
      </c>
      <c r="L1261">
        <v>12</v>
      </c>
      <c r="M1261">
        <v>1.5</v>
      </c>
      <c r="N1261" t="str">
        <f t="shared" si="19"/>
        <v>Low</v>
      </c>
      <c r="O1261">
        <v>58</v>
      </c>
      <c r="P1261">
        <v>81</v>
      </c>
    </row>
    <row r="1262" spans="1:16" x14ac:dyDescent="0.3">
      <c r="A1262" t="s">
        <v>3171</v>
      </c>
      <c r="B1262">
        <v>94</v>
      </c>
      <c r="C1262" t="s">
        <v>3172</v>
      </c>
      <c r="D1262" t="s">
        <v>2586</v>
      </c>
      <c r="E1262" t="s">
        <v>65</v>
      </c>
      <c r="F1262" t="s">
        <v>952</v>
      </c>
      <c r="G1262" t="s">
        <v>2259</v>
      </c>
      <c r="H1262" t="s">
        <v>240</v>
      </c>
      <c r="I1262" s="1">
        <v>12</v>
      </c>
      <c r="J1262" t="s">
        <v>22</v>
      </c>
      <c r="K1262">
        <v>12</v>
      </c>
      <c r="L1262">
        <v>8</v>
      </c>
      <c r="M1262">
        <v>1.5</v>
      </c>
      <c r="N1262" t="str">
        <f t="shared" si="19"/>
        <v>Low</v>
      </c>
      <c r="O1262">
        <v>65</v>
      </c>
      <c r="P1262">
        <v>85</v>
      </c>
    </row>
    <row r="1263" spans="1:16" x14ac:dyDescent="0.3">
      <c r="A1263" t="s">
        <v>3173</v>
      </c>
      <c r="B1263">
        <v>94</v>
      </c>
      <c r="C1263" t="s">
        <v>54</v>
      </c>
      <c r="D1263" t="s">
        <v>496</v>
      </c>
      <c r="E1263" t="s">
        <v>65</v>
      </c>
      <c r="F1263" t="s">
        <v>940</v>
      </c>
      <c r="G1263" t="s">
        <v>3174</v>
      </c>
      <c r="H1263" t="s">
        <v>327</v>
      </c>
      <c r="I1263" s="1">
        <v>27.5</v>
      </c>
      <c r="J1263" t="s">
        <v>103</v>
      </c>
      <c r="K1263">
        <v>27.5</v>
      </c>
      <c r="L1263">
        <v>12</v>
      </c>
      <c r="M1263">
        <v>2.2916666669999999</v>
      </c>
      <c r="N1263" t="str">
        <f t="shared" si="19"/>
        <v>Low</v>
      </c>
      <c r="O1263">
        <v>65</v>
      </c>
      <c r="P1263">
        <v>86</v>
      </c>
    </row>
    <row r="1264" spans="1:16" x14ac:dyDescent="0.3">
      <c r="A1264" t="s">
        <v>3175</v>
      </c>
      <c r="B1264">
        <v>94</v>
      </c>
      <c r="C1264" t="s">
        <v>318</v>
      </c>
      <c r="D1264" t="s">
        <v>3035</v>
      </c>
      <c r="E1264" t="s">
        <v>60</v>
      </c>
      <c r="F1264" t="s">
        <v>2598</v>
      </c>
      <c r="G1264" t="s">
        <v>3176</v>
      </c>
      <c r="H1264" t="s">
        <v>338</v>
      </c>
      <c r="I1264" s="1">
        <v>12</v>
      </c>
      <c r="J1264" t="s">
        <v>79</v>
      </c>
      <c r="K1264">
        <v>12</v>
      </c>
      <c r="L1264">
        <v>16</v>
      </c>
      <c r="M1264">
        <v>0.75</v>
      </c>
      <c r="N1264" t="str">
        <f t="shared" si="19"/>
        <v>Low</v>
      </c>
      <c r="O1264">
        <v>49</v>
      </c>
      <c r="P1264">
        <v>62</v>
      </c>
    </row>
    <row r="1265" spans="1:16" x14ac:dyDescent="0.3">
      <c r="A1265" t="s">
        <v>348</v>
      </c>
      <c r="B1265">
        <v>94</v>
      </c>
      <c r="C1265" t="s">
        <v>39</v>
      </c>
      <c r="D1265" t="s">
        <v>3117</v>
      </c>
      <c r="E1265" t="s">
        <v>18</v>
      </c>
      <c r="F1265" t="s">
        <v>2933</v>
      </c>
      <c r="G1265" t="s">
        <v>1057</v>
      </c>
      <c r="H1265" t="s">
        <v>1025</v>
      </c>
      <c r="I1265" s="1">
        <v>17.25</v>
      </c>
      <c r="J1265" t="s">
        <v>103</v>
      </c>
      <c r="K1265">
        <v>17.25</v>
      </c>
      <c r="L1265">
        <v>12</v>
      </c>
      <c r="M1265">
        <v>1.4375</v>
      </c>
      <c r="N1265" t="str">
        <f t="shared" si="19"/>
        <v>Low</v>
      </c>
      <c r="O1265">
        <v>56</v>
      </c>
      <c r="P1265">
        <v>70</v>
      </c>
    </row>
    <row r="1266" spans="1:16" x14ac:dyDescent="0.3">
      <c r="A1266" t="s">
        <v>3177</v>
      </c>
      <c r="B1266">
        <v>94</v>
      </c>
      <c r="C1266" t="s">
        <v>455</v>
      </c>
      <c r="D1266" t="s">
        <v>3178</v>
      </c>
      <c r="E1266" t="s">
        <v>60</v>
      </c>
      <c r="F1266" t="s">
        <v>1382</v>
      </c>
      <c r="G1266" t="s">
        <v>112</v>
      </c>
      <c r="H1266" t="s">
        <v>1025</v>
      </c>
      <c r="I1266" s="1">
        <v>18</v>
      </c>
      <c r="J1266" t="s">
        <v>103</v>
      </c>
      <c r="K1266">
        <v>18</v>
      </c>
      <c r="L1266">
        <v>12</v>
      </c>
      <c r="M1266">
        <v>1.5</v>
      </c>
      <c r="N1266" t="str">
        <f t="shared" si="19"/>
        <v>Low</v>
      </c>
      <c r="O1266">
        <v>47</v>
      </c>
      <c r="P1266">
        <v>65</v>
      </c>
    </row>
    <row r="1267" spans="1:16" x14ac:dyDescent="0.3">
      <c r="A1267" t="s">
        <v>3179</v>
      </c>
      <c r="B1267">
        <v>94</v>
      </c>
      <c r="C1267" t="s">
        <v>74</v>
      </c>
      <c r="D1267" t="s">
        <v>2534</v>
      </c>
      <c r="E1267" t="s">
        <v>18</v>
      </c>
      <c r="F1267" t="s">
        <v>546</v>
      </c>
      <c r="G1267" t="s">
        <v>3039</v>
      </c>
      <c r="H1267" t="s">
        <v>240</v>
      </c>
      <c r="I1267" s="1">
        <v>30.95</v>
      </c>
      <c r="J1267" t="s">
        <v>103</v>
      </c>
      <c r="K1267">
        <v>30.95</v>
      </c>
      <c r="L1267">
        <v>12</v>
      </c>
      <c r="M1267">
        <v>2.579166667</v>
      </c>
      <c r="N1267" t="str">
        <f t="shared" si="19"/>
        <v>Low</v>
      </c>
      <c r="O1267">
        <v>58</v>
      </c>
      <c r="P1267">
        <v>72</v>
      </c>
    </row>
    <row r="1268" spans="1:16" x14ac:dyDescent="0.3">
      <c r="A1268" t="s">
        <v>3180</v>
      </c>
      <c r="B1268">
        <v>94</v>
      </c>
      <c r="C1268" t="s">
        <v>16</v>
      </c>
      <c r="D1268" t="s">
        <v>88</v>
      </c>
      <c r="E1268" t="s">
        <v>18</v>
      </c>
      <c r="F1268" t="s">
        <v>688</v>
      </c>
      <c r="G1268" t="s">
        <v>3181</v>
      </c>
      <c r="H1268" t="s">
        <v>91</v>
      </c>
      <c r="I1268" s="1">
        <v>49.5</v>
      </c>
      <c r="J1268" t="s">
        <v>43</v>
      </c>
      <c r="K1268">
        <v>49.5</v>
      </c>
      <c r="L1268">
        <v>4</v>
      </c>
      <c r="M1268">
        <v>12.375</v>
      </c>
      <c r="N1268" t="str">
        <f t="shared" si="19"/>
        <v>Low</v>
      </c>
      <c r="O1268">
        <v>55</v>
      </c>
      <c r="P1268">
        <v>74</v>
      </c>
    </row>
    <row r="1269" spans="1:16" x14ac:dyDescent="0.3">
      <c r="A1269" t="s">
        <v>3182</v>
      </c>
      <c r="B1269">
        <v>94</v>
      </c>
      <c r="C1269" t="s">
        <v>1363</v>
      </c>
      <c r="D1269" t="s">
        <v>2022</v>
      </c>
      <c r="E1269" t="s">
        <v>18</v>
      </c>
      <c r="F1269" t="s">
        <v>148</v>
      </c>
      <c r="G1269" t="s">
        <v>188</v>
      </c>
      <c r="H1269" t="s">
        <v>21</v>
      </c>
      <c r="I1269" s="1">
        <v>30</v>
      </c>
      <c r="J1269" t="s">
        <v>103</v>
      </c>
      <c r="K1269">
        <v>30</v>
      </c>
      <c r="L1269">
        <v>12</v>
      </c>
      <c r="M1269">
        <v>2.5</v>
      </c>
      <c r="N1269" t="str">
        <f t="shared" si="19"/>
        <v>Low</v>
      </c>
      <c r="O1269">
        <v>58</v>
      </c>
      <c r="P1269">
        <v>80</v>
      </c>
    </row>
    <row r="1270" spans="1:16" x14ac:dyDescent="0.3">
      <c r="A1270" t="s">
        <v>3183</v>
      </c>
      <c r="B1270">
        <v>94</v>
      </c>
      <c r="C1270" t="s">
        <v>3184</v>
      </c>
      <c r="D1270" t="s">
        <v>3185</v>
      </c>
      <c r="E1270" t="s">
        <v>18</v>
      </c>
      <c r="F1270" t="s">
        <v>160</v>
      </c>
      <c r="G1270" t="s">
        <v>376</v>
      </c>
      <c r="H1270" t="s">
        <v>21</v>
      </c>
      <c r="I1270" s="1">
        <v>20</v>
      </c>
      <c r="J1270" t="s">
        <v>103</v>
      </c>
      <c r="K1270">
        <v>20</v>
      </c>
      <c r="L1270">
        <v>12</v>
      </c>
      <c r="M1270">
        <v>1.6666666670000001</v>
      </c>
      <c r="N1270" t="str">
        <f t="shared" si="19"/>
        <v>Low</v>
      </c>
      <c r="O1270">
        <v>60</v>
      </c>
      <c r="P1270">
        <v>78</v>
      </c>
    </row>
    <row r="1271" spans="1:16" x14ac:dyDescent="0.3">
      <c r="A1271" t="s">
        <v>1808</v>
      </c>
      <c r="B1271">
        <v>94</v>
      </c>
      <c r="C1271" t="s">
        <v>16</v>
      </c>
      <c r="D1271" t="s">
        <v>277</v>
      </c>
      <c r="E1271" t="s">
        <v>18</v>
      </c>
      <c r="F1271" t="s">
        <v>33</v>
      </c>
      <c r="G1271" t="s">
        <v>716</v>
      </c>
      <c r="H1271" t="s">
        <v>21</v>
      </c>
      <c r="I1271" s="1">
        <v>22</v>
      </c>
      <c r="J1271" t="s">
        <v>22</v>
      </c>
      <c r="K1271">
        <v>22</v>
      </c>
      <c r="L1271">
        <v>8</v>
      </c>
      <c r="M1271">
        <v>2.75</v>
      </c>
      <c r="N1271" t="str">
        <f t="shared" si="19"/>
        <v>Low</v>
      </c>
      <c r="O1271">
        <v>58</v>
      </c>
      <c r="P1271">
        <v>74</v>
      </c>
    </row>
    <row r="1272" spans="1:16" x14ac:dyDescent="0.3">
      <c r="A1272" t="s">
        <v>3186</v>
      </c>
      <c r="B1272">
        <v>94</v>
      </c>
      <c r="C1272" t="s">
        <v>979</v>
      </c>
      <c r="D1272" t="s">
        <v>35</v>
      </c>
      <c r="E1272" t="s">
        <v>18</v>
      </c>
      <c r="F1272" t="s">
        <v>2632</v>
      </c>
      <c r="G1272" t="s">
        <v>947</v>
      </c>
      <c r="H1272" t="s">
        <v>35</v>
      </c>
      <c r="I1272" s="1">
        <v>80</v>
      </c>
      <c r="J1272" t="s">
        <v>22</v>
      </c>
      <c r="K1272">
        <v>80</v>
      </c>
      <c r="L1272">
        <v>8</v>
      </c>
      <c r="M1272">
        <v>10</v>
      </c>
      <c r="N1272" t="str">
        <f t="shared" si="19"/>
        <v>Low</v>
      </c>
      <c r="O1272">
        <v>59</v>
      </c>
      <c r="P1272">
        <v>73</v>
      </c>
    </row>
    <row r="1273" spans="1:16" x14ac:dyDescent="0.3">
      <c r="A1273" t="s">
        <v>3187</v>
      </c>
      <c r="B1273">
        <v>94</v>
      </c>
      <c r="C1273" t="s">
        <v>152</v>
      </c>
      <c r="D1273" t="s">
        <v>1396</v>
      </c>
      <c r="E1273" t="s">
        <v>18</v>
      </c>
      <c r="F1273" t="s">
        <v>232</v>
      </c>
      <c r="G1273" t="s">
        <v>1420</v>
      </c>
      <c r="H1273" t="s">
        <v>673</v>
      </c>
      <c r="I1273" t="s">
        <v>229</v>
      </c>
      <c r="J1273" t="s">
        <v>22</v>
      </c>
      <c r="K1273">
        <v>450</v>
      </c>
      <c r="L1273">
        <v>8</v>
      </c>
      <c r="M1273">
        <v>56.25</v>
      </c>
      <c r="N1273" t="str">
        <f t="shared" si="19"/>
        <v>Medium</v>
      </c>
      <c r="O1273">
        <v>60</v>
      </c>
      <c r="P1273">
        <v>77</v>
      </c>
    </row>
    <row r="1274" spans="1:16" x14ac:dyDescent="0.3">
      <c r="A1274" t="s">
        <v>3188</v>
      </c>
      <c r="B1274">
        <v>94</v>
      </c>
      <c r="C1274" t="s">
        <v>152</v>
      </c>
      <c r="D1274" t="s">
        <v>111</v>
      </c>
      <c r="E1274" t="s">
        <v>18</v>
      </c>
      <c r="F1274" t="s">
        <v>220</v>
      </c>
      <c r="G1274" t="s">
        <v>3189</v>
      </c>
      <c r="H1274" t="s">
        <v>113</v>
      </c>
      <c r="I1274" t="s">
        <v>3190</v>
      </c>
      <c r="J1274" t="s">
        <v>22</v>
      </c>
      <c r="K1274">
        <v>325</v>
      </c>
      <c r="L1274">
        <v>8</v>
      </c>
      <c r="M1274">
        <v>40.625</v>
      </c>
      <c r="N1274" t="str">
        <f t="shared" si="19"/>
        <v>Low</v>
      </c>
      <c r="O1274">
        <v>57</v>
      </c>
      <c r="P1274">
        <v>76</v>
      </c>
    </row>
    <row r="1275" spans="1:16" x14ac:dyDescent="0.3">
      <c r="A1275" t="s">
        <v>3191</v>
      </c>
      <c r="B1275">
        <v>94</v>
      </c>
      <c r="C1275" t="s">
        <v>568</v>
      </c>
      <c r="D1275" t="s">
        <v>3192</v>
      </c>
      <c r="E1275" t="s">
        <v>18</v>
      </c>
      <c r="F1275" t="s">
        <v>3193</v>
      </c>
      <c r="G1275" t="s">
        <v>901</v>
      </c>
      <c r="H1275" t="s">
        <v>423</v>
      </c>
      <c r="I1275" s="1">
        <v>19</v>
      </c>
      <c r="J1275" t="s">
        <v>103</v>
      </c>
      <c r="K1275">
        <v>19</v>
      </c>
      <c r="L1275">
        <v>12</v>
      </c>
      <c r="M1275">
        <v>1.5833333329999999</v>
      </c>
      <c r="N1275" t="str">
        <f t="shared" si="19"/>
        <v>Low</v>
      </c>
      <c r="O1275">
        <v>62</v>
      </c>
      <c r="P1275">
        <v>74</v>
      </c>
    </row>
    <row r="1276" spans="1:16" x14ac:dyDescent="0.3">
      <c r="A1276" t="s">
        <v>3194</v>
      </c>
      <c r="B1276">
        <v>94</v>
      </c>
      <c r="C1276" t="s">
        <v>31</v>
      </c>
      <c r="D1276" t="s">
        <v>329</v>
      </c>
      <c r="E1276" t="s">
        <v>18</v>
      </c>
      <c r="F1276" t="s">
        <v>3195</v>
      </c>
      <c r="G1276" t="s">
        <v>1557</v>
      </c>
      <c r="H1276" t="s">
        <v>332</v>
      </c>
      <c r="I1276" t="s">
        <v>379</v>
      </c>
      <c r="J1276" t="s">
        <v>164</v>
      </c>
      <c r="K1276">
        <v>500</v>
      </c>
      <c r="L1276">
        <v>7.0547981450000004</v>
      </c>
      <c r="M1276">
        <v>70.873750000000001</v>
      </c>
      <c r="N1276" t="str">
        <f t="shared" si="19"/>
        <v>Medium</v>
      </c>
      <c r="O1276">
        <v>61</v>
      </c>
      <c r="P1276">
        <v>74</v>
      </c>
    </row>
    <row r="1277" spans="1:16" x14ac:dyDescent="0.3">
      <c r="A1277" t="s">
        <v>3196</v>
      </c>
      <c r="B1277">
        <v>94</v>
      </c>
      <c r="C1277" t="s">
        <v>1579</v>
      </c>
      <c r="D1277" t="s">
        <v>2265</v>
      </c>
      <c r="E1277" t="s">
        <v>18</v>
      </c>
      <c r="F1277" t="s">
        <v>2094</v>
      </c>
      <c r="G1277" t="s">
        <v>228</v>
      </c>
      <c r="H1277" t="s">
        <v>2265</v>
      </c>
      <c r="I1277" t="s">
        <v>229</v>
      </c>
      <c r="J1277" t="s">
        <v>164</v>
      </c>
      <c r="K1277">
        <v>450</v>
      </c>
      <c r="L1277">
        <v>7.0547981450000004</v>
      </c>
      <c r="M1277">
        <v>63.786375</v>
      </c>
      <c r="N1277" t="str">
        <f t="shared" si="19"/>
        <v>Medium</v>
      </c>
      <c r="O1277">
        <v>59</v>
      </c>
      <c r="P1277">
        <v>76</v>
      </c>
    </row>
    <row r="1278" spans="1:16" x14ac:dyDescent="0.3">
      <c r="A1278" t="s">
        <v>3197</v>
      </c>
      <c r="B1278">
        <v>94</v>
      </c>
      <c r="C1278" t="s">
        <v>452</v>
      </c>
      <c r="D1278" t="s">
        <v>569</v>
      </c>
      <c r="E1278" t="s">
        <v>18</v>
      </c>
      <c r="F1278" t="s">
        <v>631</v>
      </c>
      <c r="G1278" t="s">
        <v>969</v>
      </c>
      <c r="H1278" t="s">
        <v>196</v>
      </c>
      <c r="I1278" s="1">
        <v>27</v>
      </c>
      <c r="J1278" t="s">
        <v>103</v>
      </c>
      <c r="K1278">
        <v>27</v>
      </c>
      <c r="L1278">
        <v>12</v>
      </c>
      <c r="M1278">
        <v>2.25</v>
      </c>
      <c r="N1278" t="str">
        <f t="shared" si="19"/>
        <v>Low</v>
      </c>
      <c r="O1278">
        <v>59</v>
      </c>
      <c r="P1278">
        <v>75</v>
      </c>
    </row>
    <row r="1279" spans="1:16" x14ac:dyDescent="0.3">
      <c r="A1279" t="s">
        <v>3198</v>
      </c>
      <c r="B1279">
        <v>94</v>
      </c>
      <c r="C1279" t="s">
        <v>452</v>
      </c>
      <c r="D1279" t="s">
        <v>3199</v>
      </c>
      <c r="E1279" t="s">
        <v>65</v>
      </c>
      <c r="F1279" t="s">
        <v>1184</v>
      </c>
      <c r="G1279" t="s">
        <v>969</v>
      </c>
      <c r="H1279" t="s">
        <v>21</v>
      </c>
      <c r="I1279" s="1">
        <v>27</v>
      </c>
      <c r="J1279" t="s">
        <v>103</v>
      </c>
      <c r="K1279">
        <v>27</v>
      </c>
      <c r="L1279">
        <v>12</v>
      </c>
      <c r="M1279">
        <v>2.25</v>
      </c>
      <c r="N1279" t="str">
        <f t="shared" si="19"/>
        <v>Low</v>
      </c>
      <c r="O1279">
        <v>64</v>
      </c>
      <c r="P1279">
        <v>80</v>
      </c>
    </row>
    <row r="1280" spans="1:16" x14ac:dyDescent="0.3">
      <c r="A1280" t="s">
        <v>3200</v>
      </c>
      <c r="B1280">
        <v>94</v>
      </c>
      <c r="C1280" t="s">
        <v>105</v>
      </c>
      <c r="D1280" t="s">
        <v>2106</v>
      </c>
      <c r="E1280" t="s">
        <v>18</v>
      </c>
      <c r="F1280" t="s">
        <v>232</v>
      </c>
      <c r="G1280" t="s">
        <v>1248</v>
      </c>
      <c r="H1280" t="s">
        <v>21</v>
      </c>
      <c r="I1280" s="1">
        <v>26</v>
      </c>
      <c r="J1280" t="s">
        <v>103</v>
      </c>
      <c r="K1280">
        <v>26</v>
      </c>
      <c r="L1280">
        <v>12</v>
      </c>
      <c r="M1280">
        <v>2.1666666669999999</v>
      </c>
      <c r="N1280" t="str">
        <f t="shared" si="19"/>
        <v>Low</v>
      </c>
      <c r="O1280">
        <v>60</v>
      </c>
      <c r="P1280">
        <v>77</v>
      </c>
    </row>
    <row r="1281" spans="1:16" x14ac:dyDescent="0.3">
      <c r="A1281" t="s">
        <v>3201</v>
      </c>
      <c r="B1281">
        <v>94</v>
      </c>
      <c r="C1281" t="s">
        <v>31</v>
      </c>
      <c r="D1281" t="s">
        <v>616</v>
      </c>
      <c r="E1281" t="s">
        <v>65</v>
      </c>
      <c r="F1281" t="s">
        <v>1737</v>
      </c>
      <c r="G1281" t="s">
        <v>3202</v>
      </c>
      <c r="H1281" t="s">
        <v>35</v>
      </c>
      <c r="I1281" t="s">
        <v>1449</v>
      </c>
      <c r="J1281" t="s">
        <v>134</v>
      </c>
      <c r="K1281">
        <v>1200</v>
      </c>
      <c r="L1281">
        <v>3.5273990720000001</v>
      </c>
      <c r="M1281">
        <v>340.19400000000002</v>
      </c>
      <c r="N1281" t="str">
        <f t="shared" si="19"/>
        <v>High</v>
      </c>
      <c r="O1281">
        <v>65</v>
      </c>
      <c r="P1281">
        <v>81</v>
      </c>
    </row>
    <row r="1282" spans="1:16" x14ac:dyDescent="0.3">
      <c r="A1282" t="s">
        <v>3203</v>
      </c>
      <c r="B1282">
        <v>94</v>
      </c>
      <c r="C1282" t="s">
        <v>979</v>
      </c>
      <c r="D1282" t="s">
        <v>329</v>
      </c>
      <c r="E1282" t="s">
        <v>18</v>
      </c>
      <c r="F1282" t="s">
        <v>232</v>
      </c>
      <c r="G1282" t="s">
        <v>3204</v>
      </c>
      <c r="H1282" t="s">
        <v>332</v>
      </c>
      <c r="I1282" t="s">
        <v>1404</v>
      </c>
      <c r="J1282" t="s">
        <v>674</v>
      </c>
      <c r="K1282">
        <v>310</v>
      </c>
      <c r="L1282">
        <v>8.0071958940000005</v>
      </c>
      <c r="M1282">
        <v>38.715176210000003</v>
      </c>
      <c r="N1282" t="str">
        <f t="shared" si="19"/>
        <v>Low</v>
      </c>
      <c r="O1282">
        <v>60</v>
      </c>
      <c r="P1282">
        <v>77</v>
      </c>
    </row>
    <row r="1283" spans="1:16" x14ac:dyDescent="0.3">
      <c r="A1283" t="s">
        <v>3205</v>
      </c>
      <c r="B1283">
        <v>94</v>
      </c>
      <c r="C1283" t="s">
        <v>152</v>
      </c>
      <c r="D1283" t="s">
        <v>266</v>
      </c>
      <c r="E1283" t="s">
        <v>65</v>
      </c>
      <c r="F1283" t="s">
        <v>3206</v>
      </c>
      <c r="G1283" t="s">
        <v>1420</v>
      </c>
      <c r="H1283" t="s">
        <v>21</v>
      </c>
      <c r="I1283" t="s">
        <v>229</v>
      </c>
      <c r="J1283" t="s">
        <v>22</v>
      </c>
      <c r="K1283">
        <v>450</v>
      </c>
      <c r="L1283">
        <v>8</v>
      </c>
      <c r="M1283">
        <v>56.25</v>
      </c>
      <c r="N1283" t="str">
        <f t="shared" ref="N1283:N1346" si="20">IF(M1283&lt;50,"Low",IF(M1283&lt;150,"Medium",IF(M1283&lt;1000,"High","Very High")))</f>
        <v>Medium</v>
      </c>
      <c r="O1283">
        <v>65</v>
      </c>
      <c r="P1283">
        <v>79</v>
      </c>
    </row>
    <row r="1284" spans="1:16" x14ac:dyDescent="0.3">
      <c r="A1284" t="s">
        <v>3207</v>
      </c>
      <c r="B1284">
        <v>94</v>
      </c>
      <c r="C1284" t="s">
        <v>146</v>
      </c>
      <c r="D1284" t="s">
        <v>1795</v>
      </c>
      <c r="E1284" t="s">
        <v>18</v>
      </c>
      <c r="F1284" t="s">
        <v>160</v>
      </c>
      <c r="G1284" t="s">
        <v>388</v>
      </c>
      <c r="H1284" t="s">
        <v>196</v>
      </c>
      <c r="I1284" t="s">
        <v>389</v>
      </c>
      <c r="J1284" t="s">
        <v>22</v>
      </c>
      <c r="K1284">
        <v>290</v>
      </c>
      <c r="L1284">
        <v>8</v>
      </c>
      <c r="M1284">
        <v>36.25</v>
      </c>
      <c r="N1284" t="str">
        <f t="shared" si="20"/>
        <v>Low</v>
      </c>
      <c r="O1284">
        <v>60</v>
      </c>
      <c r="P1284">
        <v>78</v>
      </c>
    </row>
    <row r="1285" spans="1:16" x14ac:dyDescent="0.3">
      <c r="A1285" t="s">
        <v>3208</v>
      </c>
      <c r="B1285">
        <v>94</v>
      </c>
      <c r="C1285" t="s">
        <v>146</v>
      </c>
      <c r="D1285" t="s">
        <v>193</v>
      </c>
      <c r="E1285" t="s">
        <v>18</v>
      </c>
      <c r="F1285" t="s">
        <v>41</v>
      </c>
      <c r="G1285" t="s">
        <v>823</v>
      </c>
      <c r="H1285" t="s">
        <v>196</v>
      </c>
      <c r="I1285" t="s">
        <v>824</v>
      </c>
      <c r="J1285" t="s">
        <v>22</v>
      </c>
      <c r="K1285">
        <v>325</v>
      </c>
      <c r="L1285">
        <v>8</v>
      </c>
      <c r="M1285">
        <v>40.625</v>
      </c>
      <c r="N1285" t="str">
        <f t="shared" si="20"/>
        <v>Low</v>
      </c>
      <c r="O1285">
        <v>58</v>
      </c>
      <c r="P1285">
        <v>76</v>
      </c>
    </row>
    <row r="1286" spans="1:16" x14ac:dyDescent="0.3">
      <c r="A1286" t="s">
        <v>3209</v>
      </c>
      <c r="B1286">
        <v>94</v>
      </c>
      <c r="C1286" t="s">
        <v>452</v>
      </c>
      <c r="D1286" t="s">
        <v>3210</v>
      </c>
      <c r="E1286" t="s">
        <v>18</v>
      </c>
      <c r="F1286" t="s">
        <v>194</v>
      </c>
      <c r="G1286" t="s">
        <v>969</v>
      </c>
      <c r="H1286" t="s">
        <v>512</v>
      </c>
      <c r="I1286" s="1">
        <v>27</v>
      </c>
      <c r="J1286" t="s">
        <v>103</v>
      </c>
      <c r="K1286">
        <v>27</v>
      </c>
      <c r="L1286">
        <v>12</v>
      </c>
      <c r="M1286">
        <v>2.25</v>
      </c>
      <c r="N1286" t="str">
        <f t="shared" si="20"/>
        <v>Low</v>
      </c>
      <c r="O1286">
        <v>60</v>
      </c>
      <c r="P1286">
        <v>76</v>
      </c>
    </row>
    <row r="1287" spans="1:16" x14ac:dyDescent="0.3">
      <c r="A1287" t="s">
        <v>3211</v>
      </c>
      <c r="B1287">
        <v>94</v>
      </c>
      <c r="C1287" t="s">
        <v>344</v>
      </c>
      <c r="D1287" t="s">
        <v>3212</v>
      </c>
      <c r="E1287" t="s">
        <v>18</v>
      </c>
      <c r="F1287" t="s">
        <v>368</v>
      </c>
      <c r="G1287" t="s">
        <v>2013</v>
      </c>
      <c r="H1287" t="s">
        <v>406</v>
      </c>
      <c r="I1287" s="1">
        <v>20</v>
      </c>
      <c r="J1287" t="s">
        <v>43</v>
      </c>
      <c r="K1287">
        <v>20</v>
      </c>
      <c r="L1287">
        <v>4</v>
      </c>
      <c r="M1287">
        <v>5</v>
      </c>
      <c r="N1287" t="str">
        <f t="shared" si="20"/>
        <v>Low</v>
      </c>
      <c r="O1287">
        <v>52</v>
      </c>
      <c r="P1287">
        <v>70</v>
      </c>
    </row>
    <row r="1288" spans="1:16" x14ac:dyDescent="0.3">
      <c r="A1288" t="s">
        <v>3213</v>
      </c>
      <c r="B1288">
        <v>94</v>
      </c>
      <c r="C1288" t="s">
        <v>3214</v>
      </c>
      <c r="D1288" t="s">
        <v>1083</v>
      </c>
      <c r="E1288" t="s">
        <v>65</v>
      </c>
      <c r="F1288" t="s">
        <v>1964</v>
      </c>
      <c r="G1288" t="s">
        <v>1796</v>
      </c>
      <c r="H1288" t="s">
        <v>673</v>
      </c>
      <c r="I1288" t="s">
        <v>1523</v>
      </c>
      <c r="J1288" t="s">
        <v>22</v>
      </c>
      <c r="K1288">
        <v>330</v>
      </c>
      <c r="L1288">
        <v>8</v>
      </c>
      <c r="M1288">
        <v>41.25</v>
      </c>
      <c r="N1288" t="str">
        <f t="shared" si="20"/>
        <v>Low</v>
      </c>
      <c r="O1288">
        <v>63</v>
      </c>
      <c r="P1288">
        <v>79</v>
      </c>
    </row>
    <row r="1289" spans="1:16" x14ac:dyDescent="0.3">
      <c r="A1289" t="s">
        <v>3215</v>
      </c>
      <c r="B1289">
        <v>94</v>
      </c>
      <c r="C1289" t="s">
        <v>152</v>
      </c>
      <c r="D1289" t="s">
        <v>290</v>
      </c>
      <c r="E1289" t="s">
        <v>18</v>
      </c>
      <c r="F1289" t="s">
        <v>3216</v>
      </c>
      <c r="G1289" t="s">
        <v>3217</v>
      </c>
      <c r="H1289" t="s">
        <v>21</v>
      </c>
      <c r="I1289" t="s">
        <v>1608</v>
      </c>
      <c r="J1289" t="s">
        <v>134</v>
      </c>
      <c r="K1289">
        <v>480</v>
      </c>
      <c r="L1289">
        <v>3.5273990720000001</v>
      </c>
      <c r="M1289">
        <v>136.07759999999999</v>
      </c>
      <c r="N1289" t="str">
        <f t="shared" si="20"/>
        <v>Medium</v>
      </c>
      <c r="O1289">
        <v>63</v>
      </c>
      <c r="P1289">
        <v>71</v>
      </c>
    </row>
    <row r="1290" spans="1:16" x14ac:dyDescent="0.3">
      <c r="A1290" t="s">
        <v>3218</v>
      </c>
      <c r="B1290">
        <v>94</v>
      </c>
      <c r="C1290" t="s">
        <v>16</v>
      </c>
      <c r="D1290" t="s">
        <v>2202</v>
      </c>
      <c r="E1290" t="s">
        <v>18</v>
      </c>
      <c r="F1290" t="s">
        <v>416</v>
      </c>
      <c r="G1290" t="s">
        <v>535</v>
      </c>
      <c r="H1290" t="s">
        <v>673</v>
      </c>
      <c r="I1290" s="1">
        <v>22</v>
      </c>
      <c r="J1290" t="s">
        <v>103</v>
      </c>
      <c r="K1290">
        <v>22</v>
      </c>
      <c r="L1290">
        <v>12</v>
      </c>
      <c r="M1290">
        <v>1.8333333329999999</v>
      </c>
      <c r="N1290" t="str">
        <f t="shared" si="20"/>
        <v>Low</v>
      </c>
      <c r="O1290">
        <v>59</v>
      </c>
      <c r="P1290">
        <v>77</v>
      </c>
    </row>
    <row r="1291" spans="1:16" x14ac:dyDescent="0.3">
      <c r="A1291" t="s">
        <v>3219</v>
      </c>
      <c r="B1291">
        <v>94</v>
      </c>
      <c r="C1291" t="s">
        <v>74</v>
      </c>
      <c r="D1291" t="s">
        <v>3220</v>
      </c>
      <c r="E1291" t="s">
        <v>65</v>
      </c>
      <c r="F1291" t="s">
        <v>81</v>
      </c>
      <c r="G1291" t="s">
        <v>3221</v>
      </c>
      <c r="H1291" t="s">
        <v>21</v>
      </c>
      <c r="I1291" s="1">
        <v>33.450000000000003</v>
      </c>
      <c r="J1291" t="s">
        <v>103</v>
      </c>
      <c r="K1291">
        <v>33.450000000000003</v>
      </c>
      <c r="L1291">
        <v>12</v>
      </c>
      <c r="M1291">
        <v>2.7875000000000001</v>
      </c>
      <c r="N1291" t="str">
        <f t="shared" si="20"/>
        <v>Low</v>
      </c>
      <c r="O1291">
        <v>62</v>
      </c>
      <c r="P1291">
        <v>80</v>
      </c>
    </row>
    <row r="1292" spans="1:16" x14ac:dyDescent="0.3">
      <c r="A1292" t="s">
        <v>3222</v>
      </c>
      <c r="B1292">
        <v>94</v>
      </c>
      <c r="C1292" t="s">
        <v>39</v>
      </c>
      <c r="D1292" t="s">
        <v>510</v>
      </c>
      <c r="E1292" t="s">
        <v>18</v>
      </c>
      <c r="F1292" t="s">
        <v>662</v>
      </c>
      <c r="G1292" t="s">
        <v>1060</v>
      </c>
      <c r="H1292" t="s">
        <v>512</v>
      </c>
      <c r="I1292" s="1">
        <v>20</v>
      </c>
      <c r="J1292" t="s">
        <v>284</v>
      </c>
      <c r="K1292">
        <v>20</v>
      </c>
      <c r="L1292">
        <v>6</v>
      </c>
      <c r="M1292">
        <v>3.3333333330000001</v>
      </c>
      <c r="N1292" t="str">
        <f t="shared" si="20"/>
        <v>Low</v>
      </c>
      <c r="O1292">
        <v>57</v>
      </c>
      <c r="P1292">
        <v>74</v>
      </c>
    </row>
    <row r="1293" spans="1:16" x14ac:dyDescent="0.3">
      <c r="A1293" t="s">
        <v>3223</v>
      </c>
      <c r="B1293">
        <v>94</v>
      </c>
      <c r="C1293" t="s">
        <v>979</v>
      </c>
      <c r="D1293" t="s">
        <v>3224</v>
      </c>
      <c r="E1293" t="s">
        <v>18</v>
      </c>
      <c r="F1293" t="s">
        <v>216</v>
      </c>
      <c r="G1293" t="s">
        <v>438</v>
      </c>
      <c r="H1293" t="s">
        <v>3224</v>
      </c>
      <c r="I1293" s="1">
        <v>40</v>
      </c>
      <c r="J1293" t="s">
        <v>22</v>
      </c>
      <c r="K1293">
        <v>40</v>
      </c>
      <c r="L1293">
        <v>8</v>
      </c>
      <c r="M1293">
        <v>5</v>
      </c>
      <c r="N1293" t="str">
        <f t="shared" si="20"/>
        <v>Low</v>
      </c>
      <c r="O1293">
        <v>57</v>
      </c>
      <c r="P1293">
        <v>77</v>
      </c>
    </row>
    <row r="1294" spans="1:16" x14ac:dyDescent="0.3">
      <c r="A1294" t="s">
        <v>3225</v>
      </c>
      <c r="B1294">
        <v>94</v>
      </c>
      <c r="C1294" t="s">
        <v>276</v>
      </c>
      <c r="D1294" t="s">
        <v>1077</v>
      </c>
      <c r="E1294" t="s">
        <v>65</v>
      </c>
      <c r="F1294" t="s">
        <v>1184</v>
      </c>
      <c r="G1294" t="s">
        <v>305</v>
      </c>
      <c r="H1294" t="s">
        <v>21</v>
      </c>
      <c r="I1294" s="1">
        <v>30</v>
      </c>
      <c r="J1294" t="s">
        <v>306</v>
      </c>
      <c r="K1294">
        <v>30</v>
      </c>
      <c r="L1294">
        <v>8.8184976810000002</v>
      </c>
      <c r="M1294">
        <v>3.4019400000000002</v>
      </c>
      <c r="N1294" t="str">
        <f t="shared" si="20"/>
        <v>Low</v>
      </c>
      <c r="O1294">
        <v>64</v>
      </c>
      <c r="P1294">
        <v>80</v>
      </c>
    </row>
    <row r="1295" spans="1:16" x14ac:dyDescent="0.3">
      <c r="A1295" t="s">
        <v>3226</v>
      </c>
      <c r="B1295">
        <v>94</v>
      </c>
      <c r="C1295" t="s">
        <v>276</v>
      </c>
      <c r="D1295" t="s">
        <v>17</v>
      </c>
      <c r="E1295" t="s">
        <v>65</v>
      </c>
      <c r="F1295" t="s">
        <v>81</v>
      </c>
      <c r="G1295" t="s">
        <v>493</v>
      </c>
      <c r="H1295" t="s">
        <v>21</v>
      </c>
      <c r="I1295" s="1">
        <v>60</v>
      </c>
      <c r="J1295" t="s">
        <v>306</v>
      </c>
      <c r="K1295">
        <v>60</v>
      </c>
      <c r="L1295">
        <v>8.8184976810000002</v>
      </c>
      <c r="M1295">
        <v>6.8038800000000004</v>
      </c>
      <c r="N1295" t="str">
        <f t="shared" si="20"/>
        <v>Low</v>
      </c>
      <c r="O1295">
        <v>62</v>
      </c>
      <c r="P1295">
        <v>80</v>
      </c>
    </row>
    <row r="1296" spans="1:16" x14ac:dyDescent="0.3">
      <c r="A1296" t="s">
        <v>3227</v>
      </c>
      <c r="B1296">
        <v>94</v>
      </c>
      <c r="C1296" t="s">
        <v>31</v>
      </c>
      <c r="D1296" t="s">
        <v>187</v>
      </c>
      <c r="E1296" t="s">
        <v>18</v>
      </c>
      <c r="F1296" t="s">
        <v>383</v>
      </c>
      <c r="G1296" t="s">
        <v>1711</v>
      </c>
      <c r="H1296" t="s">
        <v>21</v>
      </c>
      <c r="I1296" t="s">
        <v>796</v>
      </c>
      <c r="J1296" t="s">
        <v>164</v>
      </c>
      <c r="K1296">
        <v>650</v>
      </c>
      <c r="L1296">
        <v>7.0547981450000004</v>
      </c>
      <c r="M1296">
        <v>92.135874999999999</v>
      </c>
      <c r="N1296" t="str">
        <f t="shared" si="20"/>
        <v>Medium</v>
      </c>
      <c r="O1296">
        <v>58</v>
      </c>
      <c r="P1296">
        <v>78</v>
      </c>
    </row>
    <row r="1297" spans="1:16" x14ac:dyDescent="0.3">
      <c r="A1297" t="s">
        <v>3228</v>
      </c>
      <c r="B1297">
        <v>94</v>
      </c>
      <c r="C1297" t="s">
        <v>152</v>
      </c>
      <c r="D1297" t="s">
        <v>3229</v>
      </c>
      <c r="E1297" t="s">
        <v>18</v>
      </c>
      <c r="F1297" t="s">
        <v>416</v>
      </c>
      <c r="G1297" t="s">
        <v>823</v>
      </c>
      <c r="H1297" t="s">
        <v>673</v>
      </c>
      <c r="I1297" t="s">
        <v>824</v>
      </c>
      <c r="J1297" t="s">
        <v>22</v>
      </c>
      <c r="K1297">
        <v>325</v>
      </c>
      <c r="L1297">
        <v>8</v>
      </c>
      <c r="M1297">
        <v>40.625</v>
      </c>
      <c r="N1297" t="str">
        <f t="shared" si="20"/>
        <v>Low</v>
      </c>
      <c r="O1297">
        <v>59</v>
      </c>
      <c r="P1297">
        <v>77</v>
      </c>
    </row>
    <row r="1298" spans="1:16" x14ac:dyDescent="0.3">
      <c r="A1298" t="s">
        <v>3230</v>
      </c>
      <c r="B1298">
        <v>94</v>
      </c>
      <c r="C1298" t="s">
        <v>929</v>
      </c>
      <c r="D1298" t="s">
        <v>930</v>
      </c>
      <c r="E1298" t="s">
        <v>18</v>
      </c>
      <c r="F1298" t="s">
        <v>3231</v>
      </c>
      <c r="G1298" t="s">
        <v>175</v>
      </c>
      <c r="H1298" t="s">
        <v>406</v>
      </c>
      <c r="I1298" s="1">
        <v>40</v>
      </c>
      <c r="J1298" t="s">
        <v>43</v>
      </c>
      <c r="K1298">
        <v>40</v>
      </c>
      <c r="L1298">
        <v>4</v>
      </c>
      <c r="M1298">
        <v>10</v>
      </c>
      <c r="N1298" t="str">
        <f t="shared" si="20"/>
        <v>Low</v>
      </c>
      <c r="O1298">
        <v>62</v>
      </c>
      <c r="P1298">
        <v>76</v>
      </c>
    </row>
    <row r="1299" spans="1:16" x14ac:dyDescent="0.3">
      <c r="A1299" t="s">
        <v>3232</v>
      </c>
      <c r="B1299">
        <v>94</v>
      </c>
      <c r="C1299" t="s">
        <v>31</v>
      </c>
      <c r="D1299" t="s">
        <v>187</v>
      </c>
      <c r="E1299" t="s">
        <v>18</v>
      </c>
      <c r="F1299" t="s">
        <v>148</v>
      </c>
      <c r="G1299" t="s">
        <v>3233</v>
      </c>
      <c r="H1299" t="s">
        <v>21</v>
      </c>
      <c r="I1299" t="s">
        <v>447</v>
      </c>
      <c r="J1299" t="s">
        <v>164</v>
      </c>
      <c r="K1299">
        <v>700</v>
      </c>
      <c r="L1299">
        <v>7.0547981450000004</v>
      </c>
      <c r="M1299">
        <v>99.223249999999993</v>
      </c>
      <c r="N1299" t="str">
        <f t="shared" si="20"/>
        <v>Medium</v>
      </c>
      <c r="O1299">
        <v>58</v>
      </c>
      <c r="P1299">
        <v>80</v>
      </c>
    </row>
    <row r="1300" spans="1:16" x14ac:dyDescent="0.3">
      <c r="A1300" t="s">
        <v>3234</v>
      </c>
      <c r="B1300">
        <v>94</v>
      </c>
      <c r="C1300" t="s">
        <v>16</v>
      </c>
      <c r="D1300" t="s">
        <v>1360</v>
      </c>
      <c r="E1300" t="s">
        <v>18</v>
      </c>
      <c r="F1300" t="s">
        <v>2313</v>
      </c>
      <c r="G1300" t="s">
        <v>589</v>
      </c>
      <c r="H1300" t="s">
        <v>162</v>
      </c>
      <c r="I1300" s="1">
        <v>25</v>
      </c>
      <c r="J1300" t="s">
        <v>103</v>
      </c>
      <c r="K1300">
        <v>25</v>
      </c>
      <c r="L1300">
        <v>12</v>
      </c>
      <c r="M1300">
        <v>2.0833333330000001</v>
      </c>
      <c r="N1300" t="str">
        <f t="shared" si="20"/>
        <v>Low</v>
      </c>
      <c r="O1300">
        <v>59</v>
      </c>
      <c r="P1300">
        <v>79</v>
      </c>
    </row>
    <row r="1301" spans="1:16" x14ac:dyDescent="0.3">
      <c r="A1301" t="s">
        <v>3235</v>
      </c>
      <c r="B1301">
        <v>94</v>
      </c>
      <c r="C1301" t="s">
        <v>16</v>
      </c>
      <c r="D1301" t="s">
        <v>3236</v>
      </c>
      <c r="E1301" t="s">
        <v>18</v>
      </c>
      <c r="F1301" t="s">
        <v>2094</v>
      </c>
      <c r="G1301" t="s">
        <v>409</v>
      </c>
      <c r="H1301" t="s">
        <v>512</v>
      </c>
      <c r="I1301" s="1">
        <v>19</v>
      </c>
      <c r="J1301" t="s">
        <v>22</v>
      </c>
      <c r="K1301">
        <v>19</v>
      </c>
      <c r="L1301">
        <v>8</v>
      </c>
      <c r="M1301">
        <v>2.375</v>
      </c>
      <c r="N1301" t="str">
        <f t="shared" si="20"/>
        <v>Low</v>
      </c>
      <c r="O1301">
        <v>59</v>
      </c>
      <c r="P1301">
        <v>76</v>
      </c>
    </row>
    <row r="1302" spans="1:16" x14ac:dyDescent="0.3">
      <c r="A1302" t="s">
        <v>3237</v>
      </c>
      <c r="B1302">
        <v>94</v>
      </c>
      <c r="C1302" t="s">
        <v>16</v>
      </c>
      <c r="D1302" t="s">
        <v>3238</v>
      </c>
      <c r="E1302" t="s">
        <v>18</v>
      </c>
      <c r="F1302" t="s">
        <v>698</v>
      </c>
      <c r="G1302" t="s">
        <v>901</v>
      </c>
      <c r="H1302" t="s">
        <v>446</v>
      </c>
      <c r="I1302" s="1">
        <v>19</v>
      </c>
      <c r="J1302" t="s">
        <v>103</v>
      </c>
      <c r="K1302">
        <v>19</v>
      </c>
      <c r="L1302">
        <v>12</v>
      </c>
      <c r="M1302">
        <v>1.5833333329999999</v>
      </c>
      <c r="N1302" t="str">
        <f t="shared" si="20"/>
        <v>Low</v>
      </c>
      <c r="O1302">
        <v>56</v>
      </c>
      <c r="P1302">
        <v>77</v>
      </c>
    </row>
    <row r="1303" spans="1:16" x14ac:dyDescent="0.3">
      <c r="A1303" t="s">
        <v>3239</v>
      </c>
      <c r="B1303">
        <v>94</v>
      </c>
      <c r="C1303" t="s">
        <v>2099</v>
      </c>
      <c r="D1303" t="s">
        <v>3240</v>
      </c>
      <c r="E1303" t="s">
        <v>18</v>
      </c>
      <c r="F1303" t="s">
        <v>2636</v>
      </c>
      <c r="G1303" t="s">
        <v>901</v>
      </c>
      <c r="H1303" t="s">
        <v>222</v>
      </c>
      <c r="I1303" s="1">
        <v>19</v>
      </c>
      <c r="J1303" t="s">
        <v>103</v>
      </c>
      <c r="K1303">
        <v>19</v>
      </c>
      <c r="L1303">
        <v>12</v>
      </c>
      <c r="M1303">
        <v>1.5833333329999999</v>
      </c>
      <c r="N1303" t="str">
        <f t="shared" si="20"/>
        <v>Low</v>
      </c>
      <c r="O1303">
        <v>60</v>
      </c>
      <c r="P1303">
        <v>75</v>
      </c>
    </row>
    <row r="1304" spans="1:16" x14ac:dyDescent="0.3">
      <c r="A1304" t="s">
        <v>3241</v>
      </c>
      <c r="B1304">
        <v>94</v>
      </c>
      <c r="C1304" t="s">
        <v>979</v>
      </c>
      <c r="D1304" t="s">
        <v>249</v>
      </c>
      <c r="E1304" t="s">
        <v>18</v>
      </c>
      <c r="F1304" t="s">
        <v>631</v>
      </c>
      <c r="G1304" t="s">
        <v>20</v>
      </c>
      <c r="H1304" t="s">
        <v>217</v>
      </c>
      <c r="I1304" s="1">
        <v>20</v>
      </c>
      <c r="J1304" t="s">
        <v>22</v>
      </c>
      <c r="K1304">
        <v>20</v>
      </c>
      <c r="L1304">
        <v>8</v>
      </c>
      <c r="M1304">
        <v>2.5</v>
      </c>
      <c r="N1304" t="str">
        <f t="shared" si="20"/>
        <v>Low</v>
      </c>
      <c r="O1304">
        <v>59</v>
      </c>
      <c r="P1304">
        <v>75</v>
      </c>
    </row>
    <row r="1305" spans="1:16" x14ac:dyDescent="0.3">
      <c r="A1305" t="s">
        <v>3242</v>
      </c>
      <c r="B1305">
        <v>94</v>
      </c>
      <c r="C1305" t="s">
        <v>31</v>
      </c>
      <c r="D1305" t="s">
        <v>329</v>
      </c>
      <c r="E1305" t="s">
        <v>65</v>
      </c>
      <c r="F1305" t="s">
        <v>466</v>
      </c>
      <c r="G1305" t="s">
        <v>301</v>
      </c>
      <c r="H1305" t="s">
        <v>332</v>
      </c>
      <c r="I1305" t="s">
        <v>302</v>
      </c>
      <c r="J1305" t="s">
        <v>164</v>
      </c>
      <c r="K1305">
        <v>600</v>
      </c>
      <c r="L1305">
        <v>7.0547981450000004</v>
      </c>
      <c r="M1305">
        <v>85.048500000000004</v>
      </c>
      <c r="N1305" t="str">
        <f t="shared" si="20"/>
        <v>Medium</v>
      </c>
      <c r="O1305">
        <v>64</v>
      </c>
      <c r="P1305">
        <v>83</v>
      </c>
    </row>
    <row r="1306" spans="1:16" x14ac:dyDescent="0.3">
      <c r="A1306" t="s">
        <v>3243</v>
      </c>
      <c r="B1306">
        <v>94</v>
      </c>
      <c r="C1306" t="s">
        <v>105</v>
      </c>
      <c r="D1306" t="s">
        <v>1394</v>
      </c>
      <c r="E1306" t="s">
        <v>18</v>
      </c>
      <c r="F1306" t="s">
        <v>523</v>
      </c>
      <c r="G1306" t="s">
        <v>501</v>
      </c>
      <c r="H1306" t="s">
        <v>113</v>
      </c>
      <c r="I1306" s="1">
        <v>24</v>
      </c>
      <c r="J1306" t="s">
        <v>103</v>
      </c>
      <c r="K1306">
        <v>24</v>
      </c>
      <c r="L1306">
        <v>12</v>
      </c>
      <c r="M1306">
        <v>2</v>
      </c>
      <c r="N1306" t="str">
        <f t="shared" si="20"/>
        <v>Low</v>
      </c>
      <c r="O1306">
        <v>59</v>
      </c>
      <c r="P1306">
        <v>80</v>
      </c>
    </row>
    <row r="1307" spans="1:16" x14ac:dyDescent="0.3">
      <c r="A1307" t="s">
        <v>3244</v>
      </c>
      <c r="B1307">
        <v>94</v>
      </c>
      <c r="C1307" t="s">
        <v>1463</v>
      </c>
      <c r="D1307" t="s">
        <v>3245</v>
      </c>
      <c r="E1307" t="s">
        <v>18</v>
      </c>
      <c r="F1307" t="s">
        <v>33</v>
      </c>
      <c r="G1307" t="s">
        <v>1325</v>
      </c>
      <c r="H1307" t="s">
        <v>21</v>
      </c>
      <c r="I1307" s="1">
        <v>32</v>
      </c>
      <c r="J1307" t="s">
        <v>103</v>
      </c>
      <c r="K1307">
        <v>32</v>
      </c>
      <c r="L1307">
        <v>12</v>
      </c>
      <c r="M1307">
        <v>2.6666666669999999</v>
      </c>
      <c r="N1307" t="str">
        <f t="shared" si="20"/>
        <v>Low</v>
      </c>
      <c r="O1307">
        <v>58</v>
      </c>
      <c r="P1307">
        <v>74</v>
      </c>
    </row>
    <row r="1308" spans="1:16" x14ac:dyDescent="0.3">
      <c r="A1308" t="s">
        <v>3246</v>
      </c>
      <c r="B1308">
        <v>94</v>
      </c>
      <c r="C1308" t="s">
        <v>958</v>
      </c>
      <c r="D1308" t="s">
        <v>159</v>
      </c>
      <c r="E1308" t="s">
        <v>724</v>
      </c>
      <c r="F1308" t="s">
        <v>3247</v>
      </c>
      <c r="G1308" t="s">
        <v>3248</v>
      </c>
      <c r="H1308" t="s">
        <v>162</v>
      </c>
      <c r="I1308" t="s">
        <v>1805</v>
      </c>
      <c r="J1308" t="s">
        <v>3249</v>
      </c>
      <c r="K1308">
        <v>1300</v>
      </c>
      <c r="L1308">
        <v>8.4657577740000001</v>
      </c>
      <c r="M1308">
        <v>153.55979170000001</v>
      </c>
      <c r="N1308" t="str">
        <f t="shared" si="20"/>
        <v>High</v>
      </c>
      <c r="O1308">
        <v>41</v>
      </c>
      <c r="P1308">
        <v>44</v>
      </c>
    </row>
    <row r="1309" spans="1:16" x14ac:dyDescent="0.3">
      <c r="A1309" t="s">
        <v>3250</v>
      </c>
      <c r="B1309">
        <v>94</v>
      </c>
      <c r="C1309" t="s">
        <v>248</v>
      </c>
      <c r="D1309" t="s">
        <v>193</v>
      </c>
      <c r="E1309" t="s">
        <v>65</v>
      </c>
      <c r="F1309" t="s">
        <v>3251</v>
      </c>
      <c r="G1309" t="s">
        <v>815</v>
      </c>
      <c r="H1309" t="s">
        <v>196</v>
      </c>
      <c r="I1309" t="s">
        <v>150</v>
      </c>
      <c r="J1309" t="s">
        <v>22</v>
      </c>
      <c r="K1309">
        <v>300</v>
      </c>
      <c r="L1309">
        <v>8</v>
      </c>
      <c r="M1309">
        <v>37.5</v>
      </c>
      <c r="N1309" t="str">
        <f t="shared" si="20"/>
        <v>Low</v>
      </c>
      <c r="O1309">
        <v>66</v>
      </c>
      <c r="P1309">
        <v>80</v>
      </c>
    </row>
    <row r="1310" spans="1:16" x14ac:dyDescent="0.3">
      <c r="A1310" t="s">
        <v>3252</v>
      </c>
      <c r="B1310">
        <v>94</v>
      </c>
      <c r="C1310" t="s">
        <v>3253</v>
      </c>
      <c r="D1310" t="s">
        <v>111</v>
      </c>
      <c r="E1310" t="s">
        <v>3254</v>
      </c>
      <c r="F1310" t="s">
        <v>3255</v>
      </c>
      <c r="G1310" t="s">
        <v>1454</v>
      </c>
      <c r="H1310" t="s">
        <v>113</v>
      </c>
      <c r="I1310" t="s">
        <v>478</v>
      </c>
      <c r="J1310" t="s">
        <v>22</v>
      </c>
      <c r="K1310">
        <v>800</v>
      </c>
      <c r="L1310">
        <v>8</v>
      </c>
      <c r="M1310">
        <v>100</v>
      </c>
      <c r="N1310" t="str">
        <f t="shared" si="20"/>
        <v>Medium</v>
      </c>
      <c r="O1310">
        <v>33</v>
      </c>
      <c r="P1310">
        <v>44</v>
      </c>
    </row>
    <row r="1311" spans="1:16" x14ac:dyDescent="0.3">
      <c r="A1311" t="s">
        <v>3256</v>
      </c>
      <c r="B1311">
        <v>94</v>
      </c>
      <c r="C1311" t="s">
        <v>31</v>
      </c>
      <c r="D1311" t="s">
        <v>3257</v>
      </c>
      <c r="E1311" t="s">
        <v>724</v>
      </c>
      <c r="F1311" t="s">
        <v>2567</v>
      </c>
      <c r="G1311" t="s">
        <v>301</v>
      </c>
      <c r="H1311" t="s">
        <v>332</v>
      </c>
      <c r="I1311" t="s">
        <v>302</v>
      </c>
      <c r="J1311" t="s">
        <v>164</v>
      </c>
      <c r="K1311">
        <v>600</v>
      </c>
      <c r="L1311">
        <v>7.0547981450000004</v>
      </c>
      <c r="M1311">
        <v>85.048500000000004</v>
      </c>
      <c r="N1311" t="str">
        <f t="shared" si="20"/>
        <v>Medium</v>
      </c>
      <c r="O1311">
        <v>45</v>
      </c>
      <c r="P1311">
        <v>52</v>
      </c>
    </row>
    <row r="1312" spans="1:16" x14ac:dyDescent="0.3">
      <c r="A1312" t="s">
        <v>3258</v>
      </c>
      <c r="B1312">
        <v>94</v>
      </c>
      <c r="C1312" t="s">
        <v>45</v>
      </c>
      <c r="D1312" t="s">
        <v>46</v>
      </c>
      <c r="E1312" t="s">
        <v>724</v>
      </c>
      <c r="F1312" t="s">
        <v>3259</v>
      </c>
      <c r="G1312" t="s">
        <v>82</v>
      </c>
      <c r="H1312" t="s">
        <v>49</v>
      </c>
      <c r="I1312" s="1">
        <v>69.95</v>
      </c>
      <c r="J1312" t="s">
        <v>22</v>
      </c>
      <c r="K1312">
        <v>69.95</v>
      </c>
      <c r="L1312">
        <v>8</v>
      </c>
      <c r="M1312">
        <v>8.7437500000000004</v>
      </c>
      <c r="N1312" t="str">
        <f t="shared" si="20"/>
        <v>Low</v>
      </c>
      <c r="O1312">
        <v>48</v>
      </c>
      <c r="P1312">
        <v>52</v>
      </c>
    </row>
    <row r="1313" spans="1:16" x14ac:dyDescent="0.3">
      <c r="A1313" t="s">
        <v>3260</v>
      </c>
      <c r="B1313">
        <v>94</v>
      </c>
      <c r="C1313" t="s">
        <v>1579</v>
      </c>
      <c r="D1313" t="s">
        <v>2265</v>
      </c>
      <c r="E1313" t="s">
        <v>65</v>
      </c>
      <c r="F1313" t="s">
        <v>81</v>
      </c>
      <c r="G1313" t="s">
        <v>228</v>
      </c>
      <c r="H1313" t="s">
        <v>2265</v>
      </c>
      <c r="I1313" t="s">
        <v>229</v>
      </c>
      <c r="J1313" t="s">
        <v>164</v>
      </c>
      <c r="K1313">
        <v>450</v>
      </c>
      <c r="L1313">
        <v>7.0547981450000004</v>
      </c>
      <c r="M1313">
        <v>63.786375</v>
      </c>
      <c r="N1313" t="str">
        <f t="shared" si="20"/>
        <v>Medium</v>
      </c>
      <c r="O1313">
        <v>62</v>
      </c>
      <c r="P1313">
        <v>80</v>
      </c>
    </row>
    <row r="1314" spans="1:16" x14ac:dyDescent="0.3">
      <c r="A1314" t="s">
        <v>3261</v>
      </c>
      <c r="B1314">
        <v>94</v>
      </c>
      <c r="C1314" t="s">
        <v>979</v>
      </c>
      <c r="D1314" t="s">
        <v>534</v>
      </c>
      <c r="E1314" t="s">
        <v>65</v>
      </c>
      <c r="F1314" t="s">
        <v>3251</v>
      </c>
      <c r="G1314" t="s">
        <v>3262</v>
      </c>
      <c r="H1314" t="s">
        <v>217</v>
      </c>
      <c r="I1314" t="s">
        <v>2334</v>
      </c>
      <c r="J1314" t="s">
        <v>674</v>
      </c>
      <c r="K1314">
        <v>240</v>
      </c>
      <c r="L1314">
        <v>8.0071958940000005</v>
      </c>
      <c r="M1314">
        <v>29.97303965</v>
      </c>
      <c r="N1314" t="str">
        <f t="shared" si="20"/>
        <v>Low</v>
      </c>
      <c r="O1314">
        <v>66</v>
      </c>
      <c r="P1314">
        <v>80</v>
      </c>
    </row>
    <row r="1315" spans="1:16" x14ac:dyDescent="0.3">
      <c r="A1315" t="s">
        <v>3263</v>
      </c>
      <c r="B1315">
        <v>94</v>
      </c>
      <c r="C1315" t="s">
        <v>16</v>
      </c>
      <c r="D1315" t="s">
        <v>3264</v>
      </c>
      <c r="E1315" t="s">
        <v>65</v>
      </c>
      <c r="F1315" t="s">
        <v>1184</v>
      </c>
      <c r="G1315" t="s">
        <v>538</v>
      </c>
      <c r="H1315" t="s">
        <v>196</v>
      </c>
      <c r="I1315" s="1">
        <v>23</v>
      </c>
      <c r="J1315" t="s">
        <v>103</v>
      </c>
      <c r="K1315">
        <v>23</v>
      </c>
      <c r="L1315">
        <v>12</v>
      </c>
      <c r="M1315">
        <v>1.9166666670000001</v>
      </c>
      <c r="N1315" t="str">
        <f t="shared" si="20"/>
        <v>Low</v>
      </c>
      <c r="O1315">
        <v>64</v>
      </c>
      <c r="P1315">
        <v>80</v>
      </c>
    </row>
    <row r="1316" spans="1:16" x14ac:dyDescent="0.3">
      <c r="A1316" t="s">
        <v>536</v>
      </c>
      <c r="B1316">
        <v>94</v>
      </c>
      <c r="C1316" t="s">
        <v>3265</v>
      </c>
      <c r="D1316" t="s">
        <v>537</v>
      </c>
      <c r="E1316" t="s">
        <v>18</v>
      </c>
      <c r="F1316" t="s">
        <v>19</v>
      </c>
      <c r="G1316" t="s">
        <v>535</v>
      </c>
      <c r="H1316" t="s">
        <v>196</v>
      </c>
      <c r="I1316" s="1">
        <v>22</v>
      </c>
      <c r="J1316" t="s">
        <v>103</v>
      </c>
      <c r="K1316">
        <v>22</v>
      </c>
      <c r="L1316">
        <v>12</v>
      </c>
      <c r="M1316">
        <v>1.8333333329999999</v>
      </c>
      <c r="N1316" t="str">
        <f t="shared" si="20"/>
        <v>Low</v>
      </c>
      <c r="O1316">
        <v>62</v>
      </c>
      <c r="P1316">
        <v>78</v>
      </c>
    </row>
    <row r="1317" spans="1:16" x14ac:dyDescent="0.3">
      <c r="A1317" t="s">
        <v>3266</v>
      </c>
      <c r="B1317">
        <v>94</v>
      </c>
      <c r="C1317" t="s">
        <v>1959</v>
      </c>
      <c r="D1317" t="s">
        <v>3267</v>
      </c>
      <c r="E1317" t="s">
        <v>18</v>
      </c>
      <c r="F1317" t="s">
        <v>546</v>
      </c>
      <c r="G1317" t="s">
        <v>892</v>
      </c>
      <c r="H1317" t="s">
        <v>385</v>
      </c>
      <c r="I1317" s="1">
        <v>17.5</v>
      </c>
      <c r="J1317" t="s">
        <v>103</v>
      </c>
      <c r="K1317">
        <v>17.5</v>
      </c>
      <c r="L1317">
        <v>12</v>
      </c>
      <c r="M1317">
        <v>1.4583333329999999</v>
      </c>
      <c r="N1317" t="str">
        <f t="shared" si="20"/>
        <v>Low</v>
      </c>
      <c r="O1317">
        <v>58</v>
      </c>
      <c r="P1317">
        <v>72</v>
      </c>
    </row>
    <row r="1318" spans="1:16" x14ac:dyDescent="0.3">
      <c r="A1318" t="s">
        <v>3268</v>
      </c>
      <c r="B1318">
        <v>94</v>
      </c>
      <c r="C1318" t="s">
        <v>105</v>
      </c>
      <c r="D1318" t="s">
        <v>3269</v>
      </c>
      <c r="E1318" t="s">
        <v>65</v>
      </c>
      <c r="F1318" t="s">
        <v>3206</v>
      </c>
      <c r="G1318" t="s">
        <v>538</v>
      </c>
      <c r="H1318" t="s">
        <v>2393</v>
      </c>
      <c r="I1318" s="1">
        <v>23</v>
      </c>
      <c r="J1318" t="s">
        <v>103</v>
      </c>
      <c r="K1318">
        <v>23</v>
      </c>
      <c r="L1318">
        <v>12</v>
      </c>
      <c r="M1318">
        <v>1.9166666670000001</v>
      </c>
      <c r="N1318" t="str">
        <f t="shared" si="20"/>
        <v>Low</v>
      </c>
      <c r="O1318">
        <v>65</v>
      </c>
      <c r="P1318">
        <v>79</v>
      </c>
    </row>
    <row r="1319" spans="1:16" x14ac:dyDescent="0.3">
      <c r="A1319" t="s">
        <v>3270</v>
      </c>
      <c r="B1319">
        <v>94</v>
      </c>
      <c r="C1319" t="s">
        <v>830</v>
      </c>
      <c r="D1319" t="s">
        <v>3271</v>
      </c>
      <c r="E1319" t="s">
        <v>65</v>
      </c>
      <c r="F1319" t="s">
        <v>142</v>
      </c>
      <c r="G1319" t="s">
        <v>589</v>
      </c>
      <c r="H1319" t="s">
        <v>310</v>
      </c>
      <c r="I1319" s="1">
        <v>25</v>
      </c>
      <c r="J1319" t="s">
        <v>103</v>
      </c>
      <c r="K1319">
        <v>25</v>
      </c>
      <c r="L1319">
        <v>12</v>
      </c>
      <c r="M1319">
        <v>2.0833333330000001</v>
      </c>
      <c r="N1319" t="str">
        <f t="shared" si="20"/>
        <v>Low</v>
      </c>
      <c r="O1319">
        <v>62</v>
      </c>
      <c r="P1319">
        <v>84</v>
      </c>
    </row>
    <row r="1320" spans="1:16" x14ac:dyDescent="0.3">
      <c r="A1320" t="s">
        <v>3272</v>
      </c>
      <c r="B1320">
        <v>94</v>
      </c>
      <c r="C1320" t="s">
        <v>39</v>
      </c>
      <c r="D1320" t="s">
        <v>510</v>
      </c>
      <c r="E1320" t="s">
        <v>18</v>
      </c>
      <c r="F1320" t="s">
        <v>3273</v>
      </c>
      <c r="G1320" t="s">
        <v>1185</v>
      </c>
      <c r="H1320" t="s">
        <v>512</v>
      </c>
      <c r="I1320" s="1">
        <v>18</v>
      </c>
      <c r="J1320" t="s">
        <v>284</v>
      </c>
      <c r="K1320">
        <v>18</v>
      </c>
      <c r="L1320">
        <v>6</v>
      </c>
      <c r="M1320">
        <v>3</v>
      </c>
      <c r="N1320" t="str">
        <f t="shared" si="20"/>
        <v>Low</v>
      </c>
      <c r="O1320">
        <v>62</v>
      </c>
      <c r="P1320">
        <v>79</v>
      </c>
    </row>
    <row r="1321" spans="1:16" x14ac:dyDescent="0.3">
      <c r="A1321" t="s">
        <v>3274</v>
      </c>
      <c r="B1321">
        <v>94</v>
      </c>
      <c r="C1321" t="s">
        <v>16</v>
      </c>
      <c r="D1321" t="s">
        <v>3275</v>
      </c>
      <c r="E1321" t="s">
        <v>18</v>
      </c>
      <c r="F1321" t="s">
        <v>416</v>
      </c>
      <c r="G1321" t="s">
        <v>901</v>
      </c>
      <c r="H1321" t="s">
        <v>446</v>
      </c>
      <c r="I1321" s="1">
        <v>19</v>
      </c>
      <c r="J1321" t="s">
        <v>103</v>
      </c>
      <c r="K1321">
        <v>19</v>
      </c>
      <c r="L1321">
        <v>12</v>
      </c>
      <c r="M1321">
        <v>1.5833333329999999</v>
      </c>
      <c r="N1321" t="str">
        <f t="shared" si="20"/>
        <v>Low</v>
      </c>
      <c r="O1321">
        <v>59</v>
      </c>
      <c r="P1321">
        <v>77</v>
      </c>
    </row>
    <row r="1322" spans="1:16" x14ac:dyDescent="0.3">
      <c r="A1322" t="s">
        <v>3276</v>
      </c>
      <c r="B1322">
        <v>94</v>
      </c>
      <c r="C1322" t="s">
        <v>276</v>
      </c>
      <c r="D1322" t="s">
        <v>2106</v>
      </c>
      <c r="E1322" t="s">
        <v>65</v>
      </c>
      <c r="F1322" t="s">
        <v>174</v>
      </c>
      <c r="G1322" t="s">
        <v>493</v>
      </c>
      <c r="H1322" t="s">
        <v>21</v>
      </c>
      <c r="I1322" s="1">
        <v>60</v>
      </c>
      <c r="J1322" t="s">
        <v>306</v>
      </c>
      <c r="K1322">
        <v>60</v>
      </c>
      <c r="L1322">
        <v>8.8184976810000002</v>
      </c>
      <c r="M1322">
        <v>6.8038800000000004</v>
      </c>
      <c r="N1322" t="str">
        <f t="shared" si="20"/>
        <v>Low</v>
      </c>
      <c r="O1322">
        <v>64</v>
      </c>
      <c r="P1322">
        <v>84</v>
      </c>
    </row>
    <row r="1323" spans="1:16" x14ac:dyDescent="0.3">
      <c r="A1323" t="s">
        <v>3277</v>
      </c>
      <c r="B1323">
        <v>94</v>
      </c>
      <c r="C1323" t="s">
        <v>152</v>
      </c>
      <c r="D1323" t="s">
        <v>3278</v>
      </c>
      <c r="E1323" t="s">
        <v>18</v>
      </c>
      <c r="F1323" t="s">
        <v>194</v>
      </c>
      <c r="G1323" t="s">
        <v>3279</v>
      </c>
      <c r="H1323" t="s">
        <v>21</v>
      </c>
      <c r="I1323" t="s">
        <v>3280</v>
      </c>
      <c r="J1323" t="s">
        <v>674</v>
      </c>
      <c r="K1323">
        <v>710</v>
      </c>
      <c r="L1323">
        <v>8.0071958940000005</v>
      </c>
      <c r="M1323">
        <v>88.670242290000004</v>
      </c>
      <c r="N1323" t="str">
        <f t="shared" si="20"/>
        <v>Medium</v>
      </c>
      <c r="O1323">
        <v>60</v>
      </c>
      <c r="P1323">
        <v>76</v>
      </c>
    </row>
    <row r="1324" spans="1:16" x14ac:dyDescent="0.3">
      <c r="A1324" t="s">
        <v>962</v>
      </c>
      <c r="B1324">
        <v>94</v>
      </c>
      <c r="C1324" t="s">
        <v>16</v>
      </c>
      <c r="D1324" t="s">
        <v>111</v>
      </c>
      <c r="E1324" t="s">
        <v>18</v>
      </c>
      <c r="F1324" t="s">
        <v>269</v>
      </c>
      <c r="G1324" t="s">
        <v>535</v>
      </c>
      <c r="H1324" t="s">
        <v>113</v>
      </c>
      <c r="I1324" s="1">
        <v>22</v>
      </c>
      <c r="J1324" t="s">
        <v>103</v>
      </c>
      <c r="K1324">
        <v>22</v>
      </c>
      <c r="L1324">
        <v>12</v>
      </c>
      <c r="M1324">
        <v>1.8333333329999999</v>
      </c>
      <c r="N1324" t="str">
        <f t="shared" si="20"/>
        <v>Low</v>
      </c>
      <c r="O1324">
        <v>56</v>
      </c>
      <c r="P1324">
        <v>74</v>
      </c>
    </row>
    <row r="1325" spans="1:16" x14ac:dyDescent="0.3">
      <c r="A1325" t="s">
        <v>3281</v>
      </c>
      <c r="B1325">
        <v>94</v>
      </c>
      <c r="C1325" t="s">
        <v>16</v>
      </c>
      <c r="D1325" t="s">
        <v>1083</v>
      </c>
      <c r="E1325" t="s">
        <v>18</v>
      </c>
      <c r="F1325" t="s">
        <v>416</v>
      </c>
      <c r="G1325" t="s">
        <v>1224</v>
      </c>
      <c r="H1325" t="s">
        <v>673</v>
      </c>
      <c r="I1325" s="1">
        <v>18</v>
      </c>
      <c r="J1325" t="s">
        <v>22</v>
      </c>
      <c r="K1325">
        <v>18</v>
      </c>
      <c r="L1325">
        <v>8</v>
      </c>
      <c r="M1325">
        <v>2.25</v>
      </c>
      <c r="N1325" t="str">
        <f t="shared" si="20"/>
        <v>Low</v>
      </c>
      <c r="O1325">
        <v>59</v>
      </c>
      <c r="P1325">
        <v>77</v>
      </c>
    </row>
    <row r="1326" spans="1:16" x14ac:dyDescent="0.3">
      <c r="A1326" t="s">
        <v>3282</v>
      </c>
      <c r="B1326">
        <v>94</v>
      </c>
      <c r="C1326" t="s">
        <v>105</v>
      </c>
      <c r="D1326" t="s">
        <v>3283</v>
      </c>
      <c r="E1326" t="s">
        <v>65</v>
      </c>
      <c r="F1326" t="s">
        <v>506</v>
      </c>
      <c r="G1326" t="s">
        <v>3284</v>
      </c>
      <c r="H1326" t="s">
        <v>21</v>
      </c>
      <c r="I1326" s="1">
        <v>40</v>
      </c>
      <c r="J1326" t="s">
        <v>103</v>
      </c>
      <c r="K1326">
        <v>40</v>
      </c>
      <c r="L1326">
        <v>12</v>
      </c>
      <c r="M1326">
        <v>3.3333333330000001</v>
      </c>
      <c r="N1326" t="str">
        <f t="shared" si="20"/>
        <v>Low</v>
      </c>
      <c r="O1326">
        <v>62</v>
      </c>
      <c r="P1326">
        <v>82</v>
      </c>
    </row>
    <row r="1327" spans="1:16" x14ac:dyDescent="0.3">
      <c r="A1327" t="s">
        <v>3285</v>
      </c>
      <c r="B1327">
        <v>94</v>
      </c>
      <c r="C1327" t="s">
        <v>3214</v>
      </c>
      <c r="D1327" t="s">
        <v>2409</v>
      </c>
      <c r="E1327" t="s">
        <v>65</v>
      </c>
      <c r="F1327" t="s">
        <v>142</v>
      </c>
      <c r="G1327" t="s">
        <v>3286</v>
      </c>
      <c r="H1327" t="s">
        <v>2409</v>
      </c>
      <c r="I1327" t="s">
        <v>3287</v>
      </c>
      <c r="J1327" t="s">
        <v>22</v>
      </c>
      <c r="K1327">
        <v>366</v>
      </c>
      <c r="L1327">
        <v>8</v>
      </c>
      <c r="M1327">
        <v>45.75</v>
      </c>
      <c r="N1327" t="str">
        <f t="shared" si="20"/>
        <v>Low</v>
      </c>
      <c r="O1327">
        <v>62</v>
      </c>
      <c r="P1327">
        <v>84</v>
      </c>
    </row>
    <row r="1328" spans="1:16" x14ac:dyDescent="0.3">
      <c r="A1328" t="s">
        <v>3288</v>
      </c>
      <c r="B1328">
        <v>94</v>
      </c>
      <c r="C1328" t="s">
        <v>146</v>
      </c>
      <c r="D1328" t="s">
        <v>1427</v>
      </c>
      <c r="E1328" t="s">
        <v>65</v>
      </c>
      <c r="F1328" t="s">
        <v>100</v>
      </c>
      <c r="G1328" t="s">
        <v>2169</v>
      </c>
      <c r="H1328" t="s">
        <v>162</v>
      </c>
      <c r="I1328" t="s">
        <v>2170</v>
      </c>
      <c r="J1328" t="s">
        <v>22</v>
      </c>
      <c r="K1328">
        <v>325</v>
      </c>
      <c r="L1328">
        <v>8</v>
      </c>
      <c r="M1328">
        <v>40.625</v>
      </c>
      <c r="N1328" t="str">
        <f t="shared" si="20"/>
        <v>Low</v>
      </c>
      <c r="O1328">
        <v>64</v>
      </c>
      <c r="P1328">
        <v>86</v>
      </c>
    </row>
    <row r="1329" spans="1:16" x14ac:dyDescent="0.3">
      <c r="A1329" t="s">
        <v>3289</v>
      </c>
      <c r="B1329">
        <v>94</v>
      </c>
      <c r="C1329" t="s">
        <v>146</v>
      </c>
      <c r="D1329" t="s">
        <v>231</v>
      </c>
      <c r="E1329" t="s">
        <v>65</v>
      </c>
      <c r="F1329" t="s">
        <v>81</v>
      </c>
      <c r="G1329" t="s">
        <v>3290</v>
      </c>
      <c r="H1329" t="s">
        <v>196</v>
      </c>
      <c r="I1329" t="s">
        <v>3291</v>
      </c>
      <c r="J1329" t="s">
        <v>22</v>
      </c>
      <c r="K1329">
        <v>300</v>
      </c>
      <c r="L1329">
        <v>8</v>
      </c>
      <c r="M1329">
        <v>37.5</v>
      </c>
      <c r="N1329" t="str">
        <f t="shared" si="20"/>
        <v>Low</v>
      </c>
      <c r="O1329">
        <v>62</v>
      </c>
      <c r="P1329">
        <v>80</v>
      </c>
    </row>
    <row r="1330" spans="1:16" x14ac:dyDescent="0.3">
      <c r="A1330" t="s">
        <v>3292</v>
      </c>
      <c r="B1330">
        <v>94</v>
      </c>
      <c r="C1330" t="s">
        <v>146</v>
      </c>
      <c r="D1330" t="s">
        <v>1083</v>
      </c>
      <c r="E1330" t="s">
        <v>18</v>
      </c>
      <c r="F1330" t="s">
        <v>33</v>
      </c>
      <c r="G1330" t="s">
        <v>3293</v>
      </c>
      <c r="H1330" t="s">
        <v>673</v>
      </c>
      <c r="I1330" t="s">
        <v>3294</v>
      </c>
      <c r="J1330" t="s">
        <v>43</v>
      </c>
      <c r="K1330">
        <v>270</v>
      </c>
      <c r="L1330">
        <v>4</v>
      </c>
      <c r="M1330">
        <v>67.5</v>
      </c>
      <c r="N1330" t="str">
        <f t="shared" si="20"/>
        <v>Medium</v>
      </c>
      <c r="O1330">
        <v>58</v>
      </c>
      <c r="P1330">
        <v>74</v>
      </c>
    </row>
    <row r="1331" spans="1:16" x14ac:dyDescent="0.3">
      <c r="A1331" t="s">
        <v>3295</v>
      </c>
      <c r="B1331">
        <v>94</v>
      </c>
      <c r="C1331" t="s">
        <v>146</v>
      </c>
      <c r="D1331" t="s">
        <v>3296</v>
      </c>
      <c r="E1331" t="s">
        <v>18</v>
      </c>
      <c r="F1331" t="s">
        <v>383</v>
      </c>
      <c r="G1331" t="s">
        <v>3297</v>
      </c>
      <c r="H1331" t="s">
        <v>446</v>
      </c>
      <c r="I1331" t="s">
        <v>3298</v>
      </c>
      <c r="J1331" t="s">
        <v>22</v>
      </c>
      <c r="K1331">
        <v>250</v>
      </c>
      <c r="L1331">
        <v>8</v>
      </c>
      <c r="M1331">
        <v>31.25</v>
      </c>
      <c r="N1331" t="str">
        <f t="shared" si="20"/>
        <v>Low</v>
      </c>
      <c r="O1331">
        <v>58</v>
      </c>
      <c r="P1331">
        <v>78</v>
      </c>
    </row>
    <row r="1332" spans="1:16" x14ac:dyDescent="0.3">
      <c r="A1332" t="s">
        <v>3299</v>
      </c>
      <c r="B1332">
        <v>94</v>
      </c>
      <c r="C1332" t="s">
        <v>152</v>
      </c>
      <c r="D1332" t="s">
        <v>3300</v>
      </c>
      <c r="E1332" t="s">
        <v>18</v>
      </c>
      <c r="F1332" t="s">
        <v>380</v>
      </c>
      <c r="G1332" t="s">
        <v>3301</v>
      </c>
      <c r="H1332" t="s">
        <v>21</v>
      </c>
      <c r="I1332" t="s">
        <v>3302</v>
      </c>
      <c r="J1332" t="s">
        <v>674</v>
      </c>
      <c r="K1332">
        <v>650</v>
      </c>
      <c r="L1332">
        <v>8.0071958940000005</v>
      </c>
      <c r="M1332">
        <v>81.176982379999998</v>
      </c>
      <c r="N1332" t="str">
        <f t="shared" si="20"/>
        <v>Medium</v>
      </c>
      <c r="O1332">
        <v>60</v>
      </c>
      <c r="P1332">
        <v>80</v>
      </c>
    </row>
    <row r="1333" spans="1:16" x14ac:dyDescent="0.3">
      <c r="A1333" t="s">
        <v>3303</v>
      </c>
      <c r="B1333">
        <v>94</v>
      </c>
      <c r="C1333" t="s">
        <v>152</v>
      </c>
      <c r="D1333" t="s">
        <v>159</v>
      </c>
      <c r="E1333" t="s">
        <v>18</v>
      </c>
      <c r="F1333" t="s">
        <v>160</v>
      </c>
      <c r="G1333" t="s">
        <v>3304</v>
      </c>
      <c r="H1333" t="s">
        <v>162</v>
      </c>
      <c r="I1333" t="s">
        <v>3305</v>
      </c>
      <c r="J1333" t="s">
        <v>674</v>
      </c>
      <c r="K1333">
        <v>240</v>
      </c>
      <c r="L1333">
        <v>8.0071958940000005</v>
      </c>
      <c r="M1333">
        <v>29.97303965</v>
      </c>
      <c r="N1333" t="str">
        <f t="shared" si="20"/>
        <v>Low</v>
      </c>
      <c r="O1333">
        <v>60</v>
      </c>
      <c r="P1333">
        <v>78</v>
      </c>
    </row>
    <row r="1334" spans="1:16" x14ac:dyDescent="0.3">
      <c r="A1334" t="s">
        <v>3306</v>
      </c>
      <c r="B1334">
        <v>94</v>
      </c>
      <c r="C1334" t="s">
        <v>152</v>
      </c>
      <c r="D1334" t="s">
        <v>3307</v>
      </c>
      <c r="E1334" t="s">
        <v>65</v>
      </c>
      <c r="F1334" t="s">
        <v>100</v>
      </c>
      <c r="G1334" t="s">
        <v>3308</v>
      </c>
      <c r="H1334" t="s">
        <v>102</v>
      </c>
      <c r="I1334" t="s">
        <v>3309</v>
      </c>
      <c r="J1334" t="s">
        <v>22</v>
      </c>
      <c r="K1334">
        <v>200</v>
      </c>
      <c r="L1334">
        <v>8</v>
      </c>
      <c r="M1334">
        <v>25</v>
      </c>
      <c r="N1334" t="str">
        <f t="shared" si="20"/>
        <v>Low</v>
      </c>
      <c r="O1334">
        <v>64</v>
      </c>
      <c r="P1334">
        <v>86</v>
      </c>
    </row>
    <row r="1335" spans="1:16" x14ac:dyDescent="0.3">
      <c r="A1335" t="s">
        <v>3310</v>
      </c>
      <c r="B1335">
        <v>94</v>
      </c>
      <c r="C1335" t="s">
        <v>411</v>
      </c>
      <c r="D1335" t="s">
        <v>2265</v>
      </c>
      <c r="E1335" t="s">
        <v>18</v>
      </c>
      <c r="F1335" t="s">
        <v>160</v>
      </c>
      <c r="G1335" t="s">
        <v>535</v>
      </c>
      <c r="H1335" t="s">
        <v>2265</v>
      </c>
      <c r="I1335" s="1">
        <v>22</v>
      </c>
      <c r="J1335" t="s">
        <v>103</v>
      </c>
      <c r="K1335">
        <v>22</v>
      </c>
      <c r="L1335">
        <v>12</v>
      </c>
      <c r="M1335">
        <v>1.8333333329999999</v>
      </c>
      <c r="N1335" t="str">
        <f t="shared" si="20"/>
        <v>Low</v>
      </c>
      <c r="O1335">
        <v>60</v>
      </c>
      <c r="P1335">
        <v>78</v>
      </c>
    </row>
    <row r="1336" spans="1:16" x14ac:dyDescent="0.3">
      <c r="A1336" t="s">
        <v>3311</v>
      </c>
      <c r="B1336">
        <v>94</v>
      </c>
      <c r="C1336" t="s">
        <v>121</v>
      </c>
      <c r="D1336" t="s">
        <v>569</v>
      </c>
      <c r="E1336" t="s">
        <v>18</v>
      </c>
      <c r="F1336" t="s">
        <v>41</v>
      </c>
      <c r="G1336" t="s">
        <v>1383</v>
      </c>
      <c r="H1336" t="s">
        <v>196</v>
      </c>
      <c r="I1336" s="1">
        <v>24.5</v>
      </c>
      <c r="J1336" t="s">
        <v>103</v>
      </c>
      <c r="K1336">
        <v>24.5</v>
      </c>
      <c r="L1336">
        <v>12</v>
      </c>
      <c r="M1336">
        <v>2.0416666669999999</v>
      </c>
      <c r="N1336" t="str">
        <f t="shared" si="20"/>
        <v>Low</v>
      </c>
      <c r="O1336">
        <v>58</v>
      </c>
      <c r="P1336">
        <v>76</v>
      </c>
    </row>
    <row r="1337" spans="1:16" x14ac:dyDescent="0.3">
      <c r="A1337" t="s">
        <v>3312</v>
      </c>
      <c r="B1337">
        <v>94</v>
      </c>
      <c r="C1337" t="s">
        <v>979</v>
      </c>
      <c r="D1337" t="s">
        <v>914</v>
      </c>
      <c r="E1337" t="s">
        <v>60</v>
      </c>
      <c r="F1337" t="s">
        <v>3313</v>
      </c>
      <c r="G1337" t="s">
        <v>438</v>
      </c>
      <c r="H1337" t="s">
        <v>914</v>
      </c>
      <c r="I1337" s="1">
        <v>40</v>
      </c>
      <c r="J1337" t="s">
        <v>22</v>
      </c>
      <c r="K1337">
        <v>40</v>
      </c>
      <c r="L1337">
        <v>8</v>
      </c>
      <c r="M1337">
        <v>5</v>
      </c>
      <c r="N1337" t="str">
        <f t="shared" si="20"/>
        <v>Low</v>
      </c>
      <c r="O1337">
        <v>43</v>
      </c>
      <c r="P1337">
        <v>61</v>
      </c>
    </row>
    <row r="1338" spans="1:16" x14ac:dyDescent="0.3">
      <c r="A1338" t="s">
        <v>3314</v>
      </c>
      <c r="B1338">
        <v>94</v>
      </c>
      <c r="C1338" t="s">
        <v>374</v>
      </c>
      <c r="D1338" t="s">
        <v>1929</v>
      </c>
      <c r="E1338" t="s">
        <v>18</v>
      </c>
      <c r="F1338" t="s">
        <v>383</v>
      </c>
      <c r="G1338" t="s">
        <v>1930</v>
      </c>
      <c r="H1338" t="s">
        <v>21</v>
      </c>
      <c r="I1338" s="1">
        <v>10</v>
      </c>
      <c r="J1338" t="s">
        <v>1931</v>
      </c>
      <c r="K1338">
        <v>10</v>
      </c>
      <c r="L1338">
        <v>4</v>
      </c>
      <c r="M1338">
        <v>2.5</v>
      </c>
      <c r="N1338" t="str">
        <f t="shared" si="20"/>
        <v>Low</v>
      </c>
      <c r="O1338">
        <v>58</v>
      </c>
      <c r="P1338">
        <v>78</v>
      </c>
    </row>
    <row r="1339" spans="1:16" x14ac:dyDescent="0.3">
      <c r="A1339" t="s">
        <v>3315</v>
      </c>
      <c r="B1339">
        <v>94</v>
      </c>
      <c r="C1339" t="s">
        <v>45</v>
      </c>
      <c r="D1339" t="s">
        <v>995</v>
      </c>
      <c r="E1339" t="s">
        <v>18</v>
      </c>
      <c r="F1339" t="s">
        <v>148</v>
      </c>
      <c r="G1339" t="s">
        <v>3316</v>
      </c>
      <c r="H1339" t="s">
        <v>406</v>
      </c>
      <c r="I1339" s="1">
        <v>27.95</v>
      </c>
      <c r="J1339" t="s">
        <v>3317</v>
      </c>
      <c r="K1339">
        <v>27.95</v>
      </c>
      <c r="L1339">
        <v>7</v>
      </c>
      <c r="M1339">
        <v>3.9928571430000002</v>
      </c>
      <c r="N1339" t="str">
        <f t="shared" si="20"/>
        <v>Low</v>
      </c>
      <c r="O1339">
        <v>58</v>
      </c>
      <c r="P1339">
        <v>80</v>
      </c>
    </row>
    <row r="1340" spans="1:16" x14ac:dyDescent="0.3">
      <c r="A1340" t="s">
        <v>3318</v>
      </c>
      <c r="B1340">
        <v>94</v>
      </c>
      <c r="C1340" t="s">
        <v>3319</v>
      </c>
      <c r="D1340" t="s">
        <v>3320</v>
      </c>
      <c r="E1340" t="s">
        <v>18</v>
      </c>
      <c r="F1340" t="s">
        <v>33</v>
      </c>
      <c r="G1340" t="s">
        <v>3321</v>
      </c>
      <c r="H1340" t="s">
        <v>3322</v>
      </c>
      <c r="I1340" s="1">
        <v>30</v>
      </c>
      <c r="J1340" t="s">
        <v>3317</v>
      </c>
      <c r="K1340">
        <v>30</v>
      </c>
      <c r="L1340">
        <v>7</v>
      </c>
      <c r="M1340">
        <v>4.2857142860000002</v>
      </c>
      <c r="N1340" t="str">
        <f t="shared" si="20"/>
        <v>Low</v>
      </c>
      <c r="O1340">
        <v>58</v>
      </c>
      <c r="P1340">
        <v>74</v>
      </c>
    </row>
    <row r="1341" spans="1:16" x14ac:dyDescent="0.3">
      <c r="A1341" t="s">
        <v>3323</v>
      </c>
      <c r="B1341">
        <v>94</v>
      </c>
      <c r="C1341" t="s">
        <v>3324</v>
      </c>
      <c r="D1341" t="s">
        <v>930</v>
      </c>
      <c r="E1341" t="s">
        <v>65</v>
      </c>
      <c r="F1341" t="s">
        <v>291</v>
      </c>
      <c r="G1341" t="s">
        <v>326</v>
      </c>
      <c r="H1341" t="s">
        <v>406</v>
      </c>
      <c r="I1341" s="1">
        <v>32</v>
      </c>
      <c r="J1341" t="s">
        <v>22</v>
      </c>
      <c r="K1341">
        <v>32</v>
      </c>
      <c r="L1341">
        <v>8</v>
      </c>
      <c r="M1341">
        <v>4</v>
      </c>
      <c r="N1341" t="str">
        <f t="shared" si="20"/>
        <v>Low</v>
      </c>
      <c r="O1341">
        <v>64</v>
      </c>
      <c r="P1341">
        <v>82</v>
      </c>
    </row>
    <row r="1342" spans="1:16" x14ac:dyDescent="0.3">
      <c r="A1342" t="s">
        <v>3325</v>
      </c>
      <c r="B1342">
        <v>94</v>
      </c>
      <c r="C1342" t="s">
        <v>45</v>
      </c>
      <c r="D1342" t="s">
        <v>46</v>
      </c>
      <c r="E1342" t="s">
        <v>18</v>
      </c>
      <c r="F1342" t="s">
        <v>444</v>
      </c>
      <c r="G1342" t="s">
        <v>3326</v>
      </c>
      <c r="H1342" t="s">
        <v>49</v>
      </c>
      <c r="I1342" s="1">
        <v>82</v>
      </c>
      <c r="J1342" t="s">
        <v>43</v>
      </c>
      <c r="K1342">
        <v>82</v>
      </c>
      <c r="L1342">
        <v>4</v>
      </c>
      <c r="M1342">
        <v>20.5</v>
      </c>
      <c r="N1342" t="str">
        <f t="shared" si="20"/>
        <v>Low</v>
      </c>
      <c r="O1342">
        <v>58</v>
      </c>
      <c r="P1342">
        <v>77</v>
      </c>
    </row>
    <row r="1343" spans="1:16" x14ac:dyDescent="0.3">
      <c r="A1343" t="s">
        <v>3327</v>
      </c>
      <c r="B1343">
        <v>94</v>
      </c>
      <c r="C1343" t="s">
        <v>449</v>
      </c>
      <c r="D1343" t="s">
        <v>249</v>
      </c>
      <c r="E1343" t="s">
        <v>65</v>
      </c>
      <c r="F1343" t="s">
        <v>3328</v>
      </c>
      <c r="G1343" t="s">
        <v>1534</v>
      </c>
      <c r="H1343" t="s">
        <v>217</v>
      </c>
      <c r="I1343" s="1">
        <v>21.5</v>
      </c>
      <c r="J1343" t="s">
        <v>103</v>
      </c>
      <c r="K1343">
        <v>21.5</v>
      </c>
      <c r="L1343">
        <v>12</v>
      </c>
      <c r="M1343">
        <v>1.7916666670000001</v>
      </c>
      <c r="N1343" t="str">
        <f t="shared" si="20"/>
        <v>Low</v>
      </c>
      <c r="O1343">
        <v>74</v>
      </c>
      <c r="P1343">
        <v>100</v>
      </c>
    </row>
    <row r="1344" spans="1:16" x14ac:dyDescent="0.3">
      <c r="A1344" t="s">
        <v>3329</v>
      </c>
      <c r="B1344">
        <v>94</v>
      </c>
      <c r="C1344" t="s">
        <v>344</v>
      </c>
      <c r="D1344" t="s">
        <v>25</v>
      </c>
      <c r="E1344" t="s">
        <v>65</v>
      </c>
      <c r="F1344" t="s">
        <v>2697</v>
      </c>
      <c r="G1344" t="s">
        <v>175</v>
      </c>
      <c r="H1344" t="s">
        <v>28</v>
      </c>
      <c r="I1344" s="1">
        <v>40</v>
      </c>
      <c r="J1344" t="s">
        <v>43</v>
      </c>
      <c r="K1344">
        <v>40</v>
      </c>
      <c r="L1344">
        <v>4</v>
      </c>
      <c r="M1344">
        <v>10</v>
      </c>
      <c r="N1344" t="str">
        <f t="shared" si="20"/>
        <v>Low</v>
      </c>
      <c r="O1344">
        <v>65</v>
      </c>
      <c r="P1344">
        <v>84</v>
      </c>
    </row>
    <row r="1345" spans="1:16" x14ac:dyDescent="0.3">
      <c r="A1345" t="s">
        <v>3330</v>
      </c>
      <c r="B1345">
        <v>94</v>
      </c>
      <c r="C1345" t="s">
        <v>1579</v>
      </c>
      <c r="D1345" t="s">
        <v>193</v>
      </c>
      <c r="E1345" t="s">
        <v>18</v>
      </c>
      <c r="F1345" t="s">
        <v>470</v>
      </c>
      <c r="G1345" t="s">
        <v>3331</v>
      </c>
      <c r="H1345" t="s">
        <v>196</v>
      </c>
      <c r="I1345" t="s">
        <v>3332</v>
      </c>
      <c r="J1345" t="s">
        <v>164</v>
      </c>
      <c r="K1345">
        <v>380</v>
      </c>
      <c r="L1345">
        <v>7.0547981450000004</v>
      </c>
      <c r="M1345">
        <v>53.864049999999999</v>
      </c>
      <c r="N1345" t="str">
        <f t="shared" si="20"/>
        <v>Medium</v>
      </c>
      <c r="O1345">
        <v>56</v>
      </c>
      <c r="P1345">
        <v>84</v>
      </c>
    </row>
    <row r="1346" spans="1:16" x14ac:dyDescent="0.3">
      <c r="A1346" t="s">
        <v>3333</v>
      </c>
      <c r="B1346">
        <v>94</v>
      </c>
      <c r="C1346" t="s">
        <v>979</v>
      </c>
      <c r="D1346" t="s">
        <v>817</v>
      </c>
      <c r="E1346" t="s">
        <v>65</v>
      </c>
      <c r="F1346" t="s">
        <v>100</v>
      </c>
      <c r="G1346" t="s">
        <v>3334</v>
      </c>
      <c r="H1346" t="s">
        <v>332</v>
      </c>
      <c r="I1346" t="s">
        <v>3335</v>
      </c>
      <c r="J1346" t="s">
        <v>674</v>
      </c>
      <c r="K1346">
        <v>550</v>
      </c>
      <c r="L1346">
        <v>8.0071958940000005</v>
      </c>
      <c r="M1346">
        <v>68.68821586</v>
      </c>
      <c r="N1346" t="str">
        <f t="shared" si="20"/>
        <v>Medium</v>
      </c>
      <c r="O1346">
        <v>64</v>
      </c>
      <c r="P1346">
        <v>86</v>
      </c>
    </row>
    <row r="1347" spans="1:16" x14ac:dyDescent="0.3">
      <c r="A1347" t="s">
        <v>2385</v>
      </c>
      <c r="B1347">
        <v>94</v>
      </c>
      <c r="C1347" t="s">
        <v>152</v>
      </c>
      <c r="D1347" t="s">
        <v>537</v>
      </c>
      <c r="E1347" t="s">
        <v>65</v>
      </c>
      <c r="F1347" t="s">
        <v>291</v>
      </c>
      <c r="G1347" t="s">
        <v>3336</v>
      </c>
      <c r="H1347" t="s">
        <v>196</v>
      </c>
      <c r="I1347" t="s">
        <v>3337</v>
      </c>
      <c r="J1347" t="s">
        <v>164</v>
      </c>
      <c r="K1347">
        <v>400</v>
      </c>
      <c r="L1347">
        <v>7.0547981450000004</v>
      </c>
      <c r="M1347">
        <v>56.698999999999998</v>
      </c>
      <c r="N1347" t="str">
        <f t="shared" ref="N1347:N1410" si="21">IF(M1347&lt;50,"Low",IF(M1347&lt;150,"Medium",IF(M1347&lt;1000,"High","Very High")))</f>
        <v>Medium</v>
      </c>
      <c r="O1347">
        <v>64</v>
      </c>
      <c r="P1347">
        <v>82</v>
      </c>
    </row>
    <row r="1348" spans="1:16" x14ac:dyDescent="0.3">
      <c r="A1348" t="s">
        <v>3338</v>
      </c>
      <c r="B1348">
        <v>94</v>
      </c>
      <c r="C1348" t="s">
        <v>152</v>
      </c>
      <c r="D1348" t="s">
        <v>817</v>
      </c>
      <c r="E1348" t="s">
        <v>18</v>
      </c>
      <c r="F1348" t="s">
        <v>546</v>
      </c>
      <c r="G1348" t="s">
        <v>2259</v>
      </c>
      <c r="H1348" t="s">
        <v>332</v>
      </c>
      <c r="I1348" s="1">
        <v>12</v>
      </c>
      <c r="J1348" t="s">
        <v>22</v>
      </c>
      <c r="K1348">
        <v>12</v>
      </c>
      <c r="L1348">
        <v>8</v>
      </c>
      <c r="M1348">
        <v>1.5</v>
      </c>
      <c r="N1348" t="str">
        <f t="shared" si="21"/>
        <v>Low</v>
      </c>
      <c r="O1348">
        <v>58</v>
      </c>
      <c r="P1348">
        <v>72</v>
      </c>
    </row>
    <row r="1349" spans="1:16" x14ac:dyDescent="0.3">
      <c r="A1349" t="s">
        <v>3339</v>
      </c>
      <c r="B1349">
        <v>94</v>
      </c>
      <c r="C1349" t="s">
        <v>146</v>
      </c>
      <c r="D1349" t="s">
        <v>231</v>
      </c>
      <c r="E1349" t="s">
        <v>18</v>
      </c>
      <c r="F1349" t="s">
        <v>383</v>
      </c>
      <c r="G1349" t="s">
        <v>473</v>
      </c>
      <c r="H1349" t="s">
        <v>196</v>
      </c>
      <c r="I1349" t="s">
        <v>474</v>
      </c>
      <c r="J1349" t="s">
        <v>22</v>
      </c>
      <c r="K1349">
        <v>340</v>
      </c>
      <c r="L1349">
        <v>8</v>
      </c>
      <c r="M1349">
        <v>42.5</v>
      </c>
      <c r="N1349" t="str">
        <f t="shared" si="21"/>
        <v>Low</v>
      </c>
      <c r="O1349">
        <v>58</v>
      </c>
      <c r="P1349">
        <v>78</v>
      </c>
    </row>
    <row r="1350" spans="1:16" x14ac:dyDescent="0.3">
      <c r="A1350" t="s">
        <v>3340</v>
      </c>
      <c r="B1350">
        <v>94</v>
      </c>
      <c r="C1350" t="s">
        <v>3341</v>
      </c>
      <c r="D1350" t="s">
        <v>3342</v>
      </c>
      <c r="E1350" t="s">
        <v>18</v>
      </c>
      <c r="F1350" t="s">
        <v>95</v>
      </c>
      <c r="G1350" t="s">
        <v>501</v>
      </c>
      <c r="H1350" t="s">
        <v>385</v>
      </c>
      <c r="I1350" s="1">
        <v>24</v>
      </c>
      <c r="J1350" t="s">
        <v>103</v>
      </c>
      <c r="K1350">
        <v>24</v>
      </c>
      <c r="L1350">
        <v>12</v>
      </c>
      <c r="M1350">
        <v>2</v>
      </c>
      <c r="N1350" t="str">
        <f t="shared" si="21"/>
        <v>Low</v>
      </c>
      <c r="O1350">
        <v>56</v>
      </c>
      <c r="P1350">
        <v>78</v>
      </c>
    </row>
    <row r="1351" spans="1:16" x14ac:dyDescent="0.3">
      <c r="A1351" t="s">
        <v>3343</v>
      </c>
      <c r="B1351">
        <v>94</v>
      </c>
      <c r="C1351" t="s">
        <v>979</v>
      </c>
      <c r="D1351" t="s">
        <v>193</v>
      </c>
      <c r="E1351" t="s">
        <v>65</v>
      </c>
      <c r="F1351" t="s">
        <v>2004</v>
      </c>
      <c r="G1351" t="s">
        <v>754</v>
      </c>
      <c r="H1351" t="s">
        <v>196</v>
      </c>
      <c r="I1351" t="s">
        <v>755</v>
      </c>
      <c r="J1351" t="s">
        <v>22</v>
      </c>
      <c r="K1351">
        <v>250</v>
      </c>
      <c r="L1351">
        <v>8</v>
      </c>
      <c r="M1351">
        <v>31.25</v>
      </c>
      <c r="N1351" t="str">
        <f t="shared" si="21"/>
        <v>Low</v>
      </c>
      <c r="O1351">
        <v>68</v>
      </c>
      <c r="P1351">
        <v>84</v>
      </c>
    </row>
    <row r="1352" spans="1:16" x14ac:dyDescent="0.3">
      <c r="A1352" t="s">
        <v>3344</v>
      </c>
      <c r="B1352">
        <v>94</v>
      </c>
      <c r="C1352" t="s">
        <v>344</v>
      </c>
      <c r="D1352" t="s">
        <v>3345</v>
      </c>
      <c r="E1352" t="s">
        <v>18</v>
      </c>
      <c r="F1352" t="s">
        <v>232</v>
      </c>
      <c r="G1352" t="s">
        <v>996</v>
      </c>
      <c r="H1352" t="s">
        <v>1538</v>
      </c>
      <c r="I1352" s="1">
        <v>25</v>
      </c>
      <c r="J1352" t="s">
        <v>43</v>
      </c>
      <c r="K1352">
        <v>25</v>
      </c>
      <c r="L1352">
        <v>4</v>
      </c>
      <c r="M1352">
        <v>6.25</v>
      </c>
      <c r="N1352" t="str">
        <f t="shared" si="21"/>
        <v>Low</v>
      </c>
      <c r="O1352">
        <v>60</v>
      </c>
      <c r="P1352">
        <v>77</v>
      </c>
    </row>
    <row r="1353" spans="1:16" x14ac:dyDescent="0.3">
      <c r="A1353" t="s">
        <v>3346</v>
      </c>
      <c r="B1353">
        <v>94</v>
      </c>
      <c r="C1353" t="s">
        <v>411</v>
      </c>
      <c r="D1353" t="s">
        <v>1929</v>
      </c>
      <c r="E1353" t="s">
        <v>65</v>
      </c>
      <c r="F1353" t="s">
        <v>81</v>
      </c>
      <c r="G1353" t="s">
        <v>501</v>
      </c>
      <c r="H1353" t="s">
        <v>21</v>
      </c>
      <c r="I1353" s="1">
        <v>24</v>
      </c>
      <c r="J1353" t="s">
        <v>103</v>
      </c>
      <c r="K1353">
        <v>24</v>
      </c>
      <c r="L1353">
        <v>12</v>
      </c>
      <c r="M1353">
        <v>2</v>
      </c>
      <c r="N1353" t="str">
        <f t="shared" si="21"/>
        <v>Low</v>
      </c>
      <c r="O1353">
        <v>62</v>
      </c>
      <c r="P1353">
        <v>80</v>
      </c>
    </row>
    <row r="1354" spans="1:16" x14ac:dyDescent="0.3">
      <c r="A1354" t="s">
        <v>3347</v>
      </c>
      <c r="B1354">
        <v>94</v>
      </c>
      <c r="C1354" t="s">
        <v>152</v>
      </c>
      <c r="D1354" t="s">
        <v>3348</v>
      </c>
      <c r="E1354" t="s">
        <v>65</v>
      </c>
      <c r="F1354" t="s">
        <v>1184</v>
      </c>
      <c r="G1354" t="s">
        <v>3349</v>
      </c>
      <c r="H1354" t="s">
        <v>512</v>
      </c>
      <c r="I1354" t="s">
        <v>1038</v>
      </c>
      <c r="J1354" t="s">
        <v>22</v>
      </c>
      <c r="K1354">
        <v>1000</v>
      </c>
      <c r="L1354">
        <v>8</v>
      </c>
      <c r="M1354">
        <v>125</v>
      </c>
      <c r="N1354" t="str">
        <f t="shared" si="21"/>
        <v>Medium</v>
      </c>
      <c r="O1354">
        <v>64</v>
      </c>
      <c r="P1354">
        <v>80</v>
      </c>
    </row>
    <row r="1355" spans="1:16" x14ac:dyDescent="0.3">
      <c r="A1355" t="s">
        <v>3350</v>
      </c>
      <c r="B1355">
        <v>94</v>
      </c>
      <c r="C1355" t="s">
        <v>568</v>
      </c>
      <c r="D1355" t="s">
        <v>3351</v>
      </c>
      <c r="E1355" t="s">
        <v>18</v>
      </c>
      <c r="F1355" t="s">
        <v>194</v>
      </c>
      <c r="G1355" t="s">
        <v>956</v>
      </c>
      <c r="H1355" t="s">
        <v>21</v>
      </c>
      <c r="I1355" s="1">
        <v>28</v>
      </c>
      <c r="J1355" t="s">
        <v>103</v>
      </c>
      <c r="K1355">
        <v>28</v>
      </c>
      <c r="L1355">
        <v>12</v>
      </c>
      <c r="M1355">
        <v>2.3333333330000001</v>
      </c>
      <c r="N1355" t="str">
        <f t="shared" si="21"/>
        <v>Low</v>
      </c>
      <c r="O1355">
        <v>60</v>
      </c>
      <c r="P1355">
        <v>76</v>
      </c>
    </row>
    <row r="1356" spans="1:16" x14ac:dyDescent="0.3">
      <c r="A1356" t="s">
        <v>3352</v>
      </c>
      <c r="B1356">
        <v>94</v>
      </c>
      <c r="C1356" t="s">
        <v>152</v>
      </c>
      <c r="D1356" t="s">
        <v>249</v>
      </c>
      <c r="E1356" t="s">
        <v>18</v>
      </c>
      <c r="F1356" t="s">
        <v>194</v>
      </c>
      <c r="G1356" t="s">
        <v>195</v>
      </c>
      <c r="H1356" t="s">
        <v>217</v>
      </c>
      <c r="I1356" t="s">
        <v>197</v>
      </c>
      <c r="J1356" t="s">
        <v>22</v>
      </c>
      <c r="K1356">
        <v>400</v>
      </c>
      <c r="L1356">
        <v>8</v>
      </c>
      <c r="M1356">
        <v>50</v>
      </c>
      <c r="N1356" t="str">
        <f t="shared" si="21"/>
        <v>Medium</v>
      </c>
      <c r="O1356">
        <v>60</v>
      </c>
      <c r="P1356">
        <v>76</v>
      </c>
    </row>
    <row r="1357" spans="1:16" x14ac:dyDescent="0.3">
      <c r="A1357" t="s">
        <v>3353</v>
      </c>
      <c r="B1357">
        <v>94</v>
      </c>
      <c r="C1357" t="s">
        <v>452</v>
      </c>
      <c r="D1357" t="s">
        <v>17</v>
      </c>
      <c r="E1357" t="s">
        <v>18</v>
      </c>
      <c r="F1357" t="s">
        <v>232</v>
      </c>
      <c r="G1357" t="s">
        <v>56</v>
      </c>
      <c r="H1357" t="s">
        <v>21</v>
      </c>
      <c r="I1357" s="1">
        <v>35</v>
      </c>
      <c r="J1357" t="s">
        <v>22</v>
      </c>
      <c r="K1357">
        <v>35</v>
      </c>
      <c r="L1357">
        <v>8</v>
      </c>
      <c r="M1357">
        <v>4.375</v>
      </c>
      <c r="N1357" t="str">
        <f t="shared" si="21"/>
        <v>Low</v>
      </c>
      <c r="O1357">
        <v>60</v>
      </c>
      <c r="P1357">
        <v>77</v>
      </c>
    </row>
    <row r="1358" spans="1:16" x14ac:dyDescent="0.3">
      <c r="A1358" t="s">
        <v>3354</v>
      </c>
      <c r="B1358">
        <v>94</v>
      </c>
      <c r="C1358" t="s">
        <v>452</v>
      </c>
      <c r="D1358" t="s">
        <v>266</v>
      </c>
      <c r="E1358" t="s">
        <v>65</v>
      </c>
      <c r="F1358" t="s">
        <v>2205</v>
      </c>
      <c r="G1358" t="s">
        <v>56</v>
      </c>
      <c r="H1358" t="s">
        <v>21</v>
      </c>
      <c r="I1358" s="1">
        <v>35</v>
      </c>
      <c r="J1358" t="s">
        <v>22</v>
      </c>
      <c r="K1358">
        <v>35</v>
      </c>
      <c r="L1358">
        <v>8</v>
      </c>
      <c r="M1358">
        <v>4.375</v>
      </c>
      <c r="N1358" t="str">
        <f t="shared" si="21"/>
        <v>Low</v>
      </c>
      <c r="O1358">
        <v>61</v>
      </c>
      <c r="P1358">
        <v>83</v>
      </c>
    </row>
    <row r="1359" spans="1:16" x14ac:dyDescent="0.3">
      <c r="A1359" t="s">
        <v>3355</v>
      </c>
      <c r="B1359">
        <v>94</v>
      </c>
      <c r="C1359" t="s">
        <v>146</v>
      </c>
      <c r="D1359" t="s">
        <v>231</v>
      </c>
      <c r="E1359" t="s">
        <v>65</v>
      </c>
      <c r="F1359" t="s">
        <v>2012</v>
      </c>
      <c r="G1359" t="s">
        <v>514</v>
      </c>
      <c r="H1359" t="s">
        <v>196</v>
      </c>
      <c r="I1359" t="s">
        <v>515</v>
      </c>
      <c r="J1359" t="s">
        <v>22</v>
      </c>
      <c r="K1359">
        <v>390</v>
      </c>
      <c r="L1359">
        <v>8</v>
      </c>
      <c r="M1359">
        <v>48.75</v>
      </c>
      <c r="N1359" t="str">
        <f t="shared" si="21"/>
        <v>Low</v>
      </c>
      <c r="O1359">
        <v>64</v>
      </c>
      <c r="P1359">
        <v>78</v>
      </c>
    </row>
    <row r="1360" spans="1:16" x14ac:dyDescent="0.3">
      <c r="A1360" t="s">
        <v>3356</v>
      </c>
      <c r="B1360">
        <v>94</v>
      </c>
      <c r="C1360" t="s">
        <v>146</v>
      </c>
      <c r="D1360" t="s">
        <v>1157</v>
      </c>
      <c r="E1360" t="s">
        <v>18</v>
      </c>
      <c r="F1360" t="s">
        <v>1618</v>
      </c>
      <c r="G1360" t="s">
        <v>3357</v>
      </c>
      <c r="H1360" t="s">
        <v>512</v>
      </c>
      <c r="I1360" t="s">
        <v>3358</v>
      </c>
      <c r="J1360" t="s">
        <v>22</v>
      </c>
      <c r="K1360">
        <v>220</v>
      </c>
      <c r="L1360">
        <v>8</v>
      </c>
      <c r="M1360">
        <v>27.5</v>
      </c>
      <c r="N1360" t="str">
        <f t="shared" si="21"/>
        <v>Low</v>
      </c>
      <c r="O1360">
        <v>58</v>
      </c>
      <c r="P1360">
        <v>79</v>
      </c>
    </row>
    <row r="1361" spans="1:16" x14ac:dyDescent="0.3">
      <c r="A1361" t="s">
        <v>3359</v>
      </c>
      <c r="B1361">
        <v>94</v>
      </c>
      <c r="C1361" t="s">
        <v>678</v>
      </c>
      <c r="D1361" t="s">
        <v>3360</v>
      </c>
      <c r="E1361" t="s">
        <v>65</v>
      </c>
      <c r="F1361" t="s">
        <v>100</v>
      </c>
      <c r="G1361" t="s">
        <v>3361</v>
      </c>
      <c r="H1361" t="s">
        <v>3360</v>
      </c>
      <c r="I1361" t="s">
        <v>3362</v>
      </c>
      <c r="J1361" t="s">
        <v>674</v>
      </c>
      <c r="K1361">
        <v>970</v>
      </c>
      <c r="L1361">
        <v>8.0071958940000005</v>
      </c>
      <c r="M1361">
        <v>121.1410352</v>
      </c>
      <c r="N1361" t="str">
        <f t="shared" si="21"/>
        <v>Medium</v>
      </c>
      <c r="O1361">
        <v>64</v>
      </c>
      <c r="P1361">
        <v>86</v>
      </c>
    </row>
    <row r="1362" spans="1:16" x14ac:dyDescent="0.3">
      <c r="A1362" t="s">
        <v>3363</v>
      </c>
      <c r="B1362">
        <v>94</v>
      </c>
      <c r="C1362" t="s">
        <v>248</v>
      </c>
      <c r="D1362" t="s">
        <v>3364</v>
      </c>
      <c r="E1362" t="s">
        <v>65</v>
      </c>
      <c r="F1362" t="s">
        <v>81</v>
      </c>
      <c r="G1362" t="s">
        <v>1420</v>
      </c>
      <c r="H1362" t="s">
        <v>102</v>
      </c>
      <c r="I1362" t="s">
        <v>229</v>
      </c>
      <c r="J1362" t="s">
        <v>22</v>
      </c>
      <c r="K1362">
        <v>450</v>
      </c>
      <c r="L1362">
        <v>8</v>
      </c>
      <c r="M1362">
        <v>56.25</v>
      </c>
      <c r="N1362" t="str">
        <f t="shared" si="21"/>
        <v>Medium</v>
      </c>
      <c r="O1362">
        <v>62</v>
      </c>
      <c r="P1362">
        <v>80</v>
      </c>
    </row>
    <row r="1363" spans="1:16" x14ac:dyDescent="0.3">
      <c r="A1363" t="s">
        <v>3365</v>
      </c>
      <c r="B1363">
        <v>94</v>
      </c>
      <c r="C1363" t="s">
        <v>958</v>
      </c>
      <c r="D1363" t="s">
        <v>2191</v>
      </c>
      <c r="E1363" t="s">
        <v>18</v>
      </c>
      <c r="F1363" t="s">
        <v>383</v>
      </c>
      <c r="G1363" t="s">
        <v>2414</v>
      </c>
      <c r="H1363" t="s">
        <v>2191</v>
      </c>
      <c r="I1363" s="1">
        <v>15</v>
      </c>
      <c r="J1363" t="s">
        <v>22</v>
      </c>
      <c r="K1363">
        <v>15</v>
      </c>
      <c r="L1363">
        <v>8</v>
      </c>
      <c r="M1363">
        <v>1.875</v>
      </c>
      <c r="N1363" t="str">
        <f t="shared" si="21"/>
        <v>Low</v>
      </c>
      <c r="O1363">
        <v>58</v>
      </c>
      <c r="P1363">
        <v>78</v>
      </c>
    </row>
    <row r="1364" spans="1:16" x14ac:dyDescent="0.3">
      <c r="A1364" t="s">
        <v>3366</v>
      </c>
      <c r="B1364">
        <v>94</v>
      </c>
      <c r="C1364" t="s">
        <v>958</v>
      </c>
      <c r="D1364" t="s">
        <v>3367</v>
      </c>
      <c r="E1364" t="s">
        <v>18</v>
      </c>
      <c r="F1364" t="s">
        <v>160</v>
      </c>
      <c r="G1364" t="s">
        <v>3368</v>
      </c>
      <c r="H1364" t="s">
        <v>3367</v>
      </c>
      <c r="I1364" s="1">
        <v>17</v>
      </c>
      <c r="J1364" t="s">
        <v>284</v>
      </c>
      <c r="K1364">
        <v>17</v>
      </c>
      <c r="L1364">
        <v>6</v>
      </c>
      <c r="M1364">
        <v>2.8333333330000001</v>
      </c>
      <c r="N1364" t="str">
        <f t="shared" si="21"/>
        <v>Low</v>
      </c>
      <c r="O1364">
        <v>60</v>
      </c>
      <c r="P1364">
        <v>78</v>
      </c>
    </row>
    <row r="1365" spans="1:16" x14ac:dyDescent="0.3">
      <c r="A1365" t="s">
        <v>3369</v>
      </c>
      <c r="B1365">
        <v>94</v>
      </c>
      <c r="C1365" t="s">
        <v>1959</v>
      </c>
      <c r="D1365" t="s">
        <v>653</v>
      </c>
      <c r="E1365" t="s">
        <v>18</v>
      </c>
      <c r="F1365" t="s">
        <v>160</v>
      </c>
      <c r="G1365" t="s">
        <v>1659</v>
      </c>
      <c r="H1365" t="s">
        <v>21</v>
      </c>
      <c r="I1365" s="1">
        <v>29.95</v>
      </c>
      <c r="J1365" t="s">
        <v>103</v>
      </c>
      <c r="K1365">
        <v>29.95</v>
      </c>
      <c r="L1365">
        <v>12</v>
      </c>
      <c r="M1365">
        <v>2.4958333330000002</v>
      </c>
      <c r="N1365" t="str">
        <f t="shared" si="21"/>
        <v>Low</v>
      </c>
      <c r="O1365">
        <v>60</v>
      </c>
      <c r="P1365">
        <v>78</v>
      </c>
    </row>
    <row r="1366" spans="1:16" x14ac:dyDescent="0.3">
      <c r="A1366" t="s">
        <v>3370</v>
      </c>
      <c r="B1366">
        <v>94</v>
      </c>
      <c r="C1366" t="s">
        <v>411</v>
      </c>
      <c r="D1366" t="s">
        <v>187</v>
      </c>
      <c r="E1366" t="s">
        <v>65</v>
      </c>
      <c r="F1366" t="s">
        <v>3371</v>
      </c>
      <c r="G1366" t="s">
        <v>766</v>
      </c>
      <c r="H1366" t="s">
        <v>21</v>
      </c>
      <c r="I1366" s="1">
        <v>33</v>
      </c>
      <c r="J1366" t="s">
        <v>22</v>
      </c>
      <c r="K1366">
        <v>33</v>
      </c>
      <c r="L1366">
        <v>8</v>
      </c>
      <c r="M1366">
        <v>4.125</v>
      </c>
      <c r="N1366" t="str">
        <f t="shared" si="21"/>
        <v>Low</v>
      </c>
      <c r="O1366">
        <v>74</v>
      </c>
      <c r="P1366">
        <v>90</v>
      </c>
    </row>
    <row r="1367" spans="1:16" x14ac:dyDescent="0.3">
      <c r="A1367" t="s">
        <v>3372</v>
      </c>
      <c r="B1367">
        <v>94</v>
      </c>
      <c r="C1367" t="s">
        <v>121</v>
      </c>
      <c r="D1367" t="s">
        <v>1083</v>
      </c>
      <c r="E1367" t="s">
        <v>18</v>
      </c>
      <c r="F1367" t="s">
        <v>160</v>
      </c>
      <c r="G1367" t="s">
        <v>538</v>
      </c>
      <c r="H1367" t="s">
        <v>673</v>
      </c>
      <c r="I1367" s="1">
        <v>23</v>
      </c>
      <c r="J1367" t="s">
        <v>103</v>
      </c>
      <c r="K1367">
        <v>23</v>
      </c>
      <c r="L1367">
        <v>12</v>
      </c>
      <c r="M1367">
        <v>1.9166666670000001</v>
      </c>
      <c r="N1367" t="str">
        <f t="shared" si="21"/>
        <v>Low</v>
      </c>
      <c r="O1367">
        <v>60</v>
      </c>
      <c r="P1367">
        <v>78</v>
      </c>
    </row>
    <row r="1368" spans="1:16" x14ac:dyDescent="0.3">
      <c r="A1368" t="s">
        <v>3373</v>
      </c>
      <c r="B1368">
        <v>94</v>
      </c>
      <c r="C1368" t="s">
        <v>121</v>
      </c>
      <c r="D1368" t="s">
        <v>3374</v>
      </c>
      <c r="E1368" t="s">
        <v>18</v>
      </c>
      <c r="F1368" t="s">
        <v>383</v>
      </c>
      <c r="G1368" t="s">
        <v>376</v>
      </c>
      <c r="H1368" t="s">
        <v>385</v>
      </c>
      <c r="I1368" s="1">
        <v>20</v>
      </c>
      <c r="J1368" t="s">
        <v>103</v>
      </c>
      <c r="K1368">
        <v>20</v>
      </c>
      <c r="L1368">
        <v>12</v>
      </c>
      <c r="M1368">
        <v>1.6666666670000001</v>
      </c>
      <c r="N1368" t="str">
        <f t="shared" si="21"/>
        <v>Low</v>
      </c>
      <c r="O1368">
        <v>58</v>
      </c>
      <c r="P1368">
        <v>78</v>
      </c>
    </row>
    <row r="1369" spans="1:16" x14ac:dyDescent="0.3">
      <c r="A1369" t="s">
        <v>3375</v>
      </c>
      <c r="B1369">
        <v>94</v>
      </c>
      <c r="C1369" t="s">
        <v>248</v>
      </c>
      <c r="D1369" t="s">
        <v>3376</v>
      </c>
      <c r="E1369" t="s">
        <v>60</v>
      </c>
      <c r="F1369" t="s">
        <v>2060</v>
      </c>
      <c r="G1369" t="s">
        <v>3377</v>
      </c>
      <c r="H1369" t="s">
        <v>3376</v>
      </c>
      <c r="I1369" t="s">
        <v>3378</v>
      </c>
      <c r="J1369" t="s">
        <v>22</v>
      </c>
      <c r="K1369">
        <v>650</v>
      </c>
      <c r="L1369">
        <v>8</v>
      </c>
      <c r="M1369">
        <v>81.25</v>
      </c>
      <c r="N1369" t="str">
        <f t="shared" si="21"/>
        <v>Medium</v>
      </c>
      <c r="O1369">
        <v>46</v>
      </c>
      <c r="P1369">
        <v>70</v>
      </c>
    </row>
    <row r="1370" spans="1:16" x14ac:dyDescent="0.3">
      <c r="A1370" t="s">
        <v>2160</v>
      </c>
      <c r="B1370">
        <v>94</v>
      </c>
      <c r="C1370" t="s">
        <v>105</v>
      </c>
      <c r="D1370" t="s">
        <v>2161</v>
      </c>
      <c r="E1370" t="s">
        <v>65</v>
      </c>
      <c r="F1370" t="s">
        <v>1184</v>
      </c>
      <c r="G1370" t="s">
        <v>990</v>
      </c>
      <c r="H1370" t="s">
        <v>673</v>
      </c>
      <c r="I1370" s="1">
        <v>59</v>
      </c>
      <c r="J1370" t="s">
        <v>22</v>
      </c>
      <c r="K1370">
        <v>59</v>
      </c>
      <c r="L1370">
        <v>8</v>
      </c>
      <c r="M1370">
        <v>7.375</v>
      </c>
      <c r="N1370" t="str">
        <f t="shared" si="21"/>
        <v>Low</v>
      </c>
      <c r="O1370">
        <v>64</v>
      </c>
      <c r="P1370">
        <v>80</v>
      </c>
    </row>
    <row r="1371" spans="1:16" x14ac:dyDescent="0.3">
      <c r="A1371" t="s">
        <v>3379</v>
      </c>
      <c r="B1371">
        <v>94</v>
      </c>
      <c r="C1371" t="s">
        <v>152</v>
      </c>
      <c r="D1371" t="s">
        <v>266</v>
      </c>
      <c r="E1371" t="s">
        <v>18</v>
      </c>
      <c r="F1371" t="s">
        <v>1087</v>
      </c>
      <c r="G1371" t="s">
        <v>3380</v>
      </c>
      <c r="H1371" t="s">
        <v>21</v>
      </c>
      <c r="I1371" t="s">
        <v>3381</v>
      </c>
      <c r="J1371" t="s">
        <v>22</v>
      </c>
      <c r="K1371">
        <v>539</v>
      </c>
      <c r="L1371">
        <v>8</v>
      </c>
      <c r="M1371">
        <v>67.375</v>
      </c>
      <c r="N1371" t="str">
        <f t="shared" si="21"/>
        <v>Medium</v>
      </c>
      <c r="O1371">
        <v>52</v>
      </c>
      <c r="P1371">
        <v>78</v>
      </c>
    </row>
    <row r="1372" spans="1:16" x14ac:dyDescent="0.3">
      <c r="A1372" t="s">
        <v>3382</v>
      </c>
      <c r="B1372">
        <v>94</v>
      </c>
      <c r="C1372" t="s">
        <v>276</v>
      </c>
      <c r="D1372" t="s">
        <v>277</v>
      </c>
      <c r="E1372" t="s">
        <v>65</v>
      </c>
      <c r="F1372" t="s">
        <v>174</v>
      </c>
      <c r="G1372" t="s">
        <v>493</v>
      </c>
      <c r="H1372" t="s">
        <v>21</v>
      </c>
      <c r="I1372" s="1">
        <v>60</v>
      </c>
      <c r="J1372" t="s">
        <v>306</v>
      </c>
      <c r="K1372">
        <v>60</v>
      </c>
      <c r="L1372">
        <v>8.8184976810000002</v>
      </c>
      <c r="M1372">
        <v>6.8038800000000004</v>
      </c>
      <c r="N1372" t="str">
        <f t="shared" si="21"/>
        <v>Low</v>
      </c>
      <c r="O1372">
        <v>64</v>
      </c>
      <c r="P1372">
        <v>84</v>
      </c>
    </row>
    <row r="1373" spans="1:16" x14ac:dyDescent="0.3">
      <c r="A1373" t="s">
        <v>3383</v>
      </c>
      <c r="B1373">
        <v>94</v>
      </c>
      <c r="C1373" t="s">
        <v>3214</v>
      </c>
      <c r="D1373" t="s">
        <v>290</v>
      </c>
      <c r="E1373" t="s">
        <v>18</v>
      </c>
      <c r="F1373" t="s">
        <v>3231</v>
      </c>
      <c r="G1373" t="s">
        <v>1240</v>
      </c>
      <c r="H1373" t="s">
        <v>21</v>
      </c>
      <c r="I1373" t="s">
        <v>842</v>
      </c>
      <c r="J1373" t="s">
        <v>22</v>
      </c>
      <c r="K1373">
        <v>380</v>
      </c>
      <c r="L1373">
        <v>8</v>
      </c>
      <c r="M1373">
        <v>47.5</v>
      </c>
      <c r="N1373" t="str">
        <f t="shared" si="21"/>
        <v>Low</v>
      </c>
      <c r="O1373">
        <v>62</v>
      </c>
      <c r="P1373">
        <v>76</v>
      </c>
    </row>
    <row r="1374" spans="1:16" x14ac:dyDescent="0.3">
      <c r="A1374" t="s">
        <v>3384</v>
      </c>
      <c r="B1374">
        <v>94</v>
      </c>
      <c r="C1374" t="s">
        <v>374</v>
      </c>
      <c r="D1374" t="s">
        <v>2084</v>
      </c>
      <c r="E1374" t="s">
        <v>18</v>
      </c>
      <c r="F1374" t="s">
        <v>160</v>
      </c>
      <c r="G1374" t="s">
        <v>535</v>
      </c>
      <c r="H1374" t="s">
        <v>222</v>
      </c>
      <c r="I1374" s="1">
        <v>22</v>
      </c>
      <c r="J1374" t="s">
        <v>103</v>
      </c>
      <c r="K1374">
        <v>22</v>
      </c>
      <c r="L1374">
        <v>12</v>
      </c>
      <c r="M1374">
        <v>1.8333333329999999</v>
      </c>
      <c r="N1374" t="str">
        <f t="shared" si="21"/>
        <v>Low</v>
      </c>
      <c r="O1374">
        <v>60</v>
      </c>
      <c r="P1374">
        <v>78</v>
      </c>
    </row>
    <row r="1375" spans="1:16" x14ac:dyDescent="0.3">
      <c r="A1375" t="s">
        <v>3385</v>
      </c>
      <c r="B1375">
        <v>94</v>
      </c>
      <c r="C1375" t="s">
        <v>360</v>
      </c>
      <c r="D1375" t="s">
        <v>534</v>
      </c>
      <c r="E1375" t="s">
        <v>65</v>
      </c>
      <c r="F1375" t="s">
        <v>466</v>
      </c>
      <c r="G1375" t="s">
        <v>3386</v>
      </c>
      <c r="H1375" t="s">
        <v>217</v>
      </c>
      <c r="I1375" s="1">
        <v>35</v>
      </c>
      <c r="J1375" t="s">
        <v>530</v>
      </c>
      <c r="K1375">
        <v>35</v>
      </c>
      <c r="L1375">
        <v>10</v>
      </c>
      <c r="M1375">
        <v>3.5</v>
      </c>
      <c r="N1375" t="str">
        <f t="shared" si="21"/>
        <v>Low</v>
      </c>
      <c r="O1375">
        <v>64</v>
      </c>
      <c r="P1375">
        <v>83</v>
      </c>
    </row>
    <row r="1376" spans="1:16" x14ac:dyDescent="0.3">
      <c r="A1376" t="s">
        <v>3387</v>
      </c>
      <c r="B1376">
        <v>94</v>
      </c>
      <c r="C1376" t="s">
        <v>276</v>
      </c>
      <c r="D1376" t="s">
        <v>1077</v>
      </c>
      <c r="E1376" t="s">
        <v>18</v>
      </c>
      <c r="F1376" t="s">
        <v>375</v>
      </c>
      <c r="G1376" t="s">
        <v>321</v>
      </c>
      <c r="H1376" t="s">
        <v>21</v>
      </c>
      <c r="I1376" s="1">
        <v>25</v>
      </c>
      <c r="J1376" t="s">
        <v>22</v>
      </c>
      <c r="K1376">
        <v>25</v>
      </c>
      <c r="L1376">
        <v>8</v>
      </c>
      <c r="M1376">
        <v>3.125</v>
      </c>
      <c r="N1376" t="str">
        <f t="shared" si="21"/>
        <v>Low</v>
      </c>
      <c r="O1376">
        <v>61</v>
      </c>
      <c r="P1376">
        <v>78</v>
      </c>
    </row>
    <row r="1377" spans="1:16" x14ac:dyDescent="0.3">
      <c r="A1377" t="s">
        <v>3388</v>
      </c>
      <c r="B1377">
        <v>94</v>
      </c>
      <c r="C1377" t="s">
        <v>3389</v>
      </c>
      <c r="D1377" t="s">
        <v>3390</v>
      </c>
      <c r="E1377" t="s">
        <v>18</v>
      </c>
      <c r="F1377" t="s">
        <v>41</v>
      </c>
      <c r="G1377" t="s">
        <v>2153</v>
      </c>
      <c r="H1377" t="s">
        <v>512</v>
      </c>
      <c r="I1377" s="1">
        <v>13</v>
      </c>
      <c r="J1377" t="s">
        <v>103</v>
      </c>
      <c r="K1377">
        <v>13</v>
      </c>
      <c r="L1377">
        <v>12</v>
      </c>
      <c r="M1377">
        <v>1.0833333329999999</v>
      </c>
      <c r="N1377" t="str">
        <f t="shared" si="21"/>
        <v>Low</v>
      </c>
      <c r="O1377">
        <v>58</v>
      </c>
      <c r="P1377">
        <v>76</v>
      </c>
    </row>
    <row r="1378" spans="1:16" x14ac:dyDescent="0.3">
      <c r="A1378" t="s">
        <v>3391</v>
      </c>
      <c r="B1378">
        <v>94</v>
      </c>
      <c r="C1378" t="s">
        <v>3389</v>
      </c>
      <c r="D1378" t="s">
        <v>3392</v>
      </c>
      <c r="E1378" t="s">
        <v>18</v>
      </c>
      <c r="F1378" t="s">
        <v>26</v>
      </c>
      <c r="G1378" t="s">
        <v>376</v>
      </c>
      <c r="H1378" t="s">
        <v>512</v>
      </c>
      <c r="I1378" s="1">
        <v>20</v>
      </c>
      <c r="J1378" t="s">
        <v>103</v>
      </c>
      <c r="K1378">
        <v>20</v>
      </c>
      <c r="L1378">
        <v>12</v>
      </c>
      <c r="M1378">
        <v>1.6666666670000001</v>
      </c>
      <c r="N1378" t="str">
        <f t="shared" si="21"/>
        <v>Low</v>
      </c>
      <c r="O1378">
        <v>54</v>
      </c>
      <c r="P1378">
        <v>78</v>
      </c>
    </row>
    <row r="1379" spans="1:16" x14ac:dyDescent="0.3">
      <c r="A1379" t="s">
        <v>3393</v>
      </c>
      <c r="B1379">
        <v>94</v>
      </c>
      <c r="C1379" t="s">
        <v>830</v>
      </c>
      <c r="D1379" t="s">
        <v>3394</v>
      </c>
      <c r="E1379" t="s">
        <v>18</v>
      </c>
      <c r="F1379" t="s">
        <v>33</v>
      </c>
      <c r="G1379" t="s">
        <v>1248</v>
      </c>
      <c r="H1379" t="s">
        <v>1139</v>
      </c>
      <c r="I1379" s="1">
        <v>26</v>
      </c>
      <c r="J1379" t="s">
        <v>103</v>
      </c>
      <c r="K1379">
        <v>26</v>
      </c>
      <c r="L1379">
        <v>12</v>
      </c>
      <c r="M1379">
        <v>2.1666666669999999</v>
      </c>
      <c r="N1379" t="str">
        <f t="shared" si="21"/>
        <v>Low</v>
      </c>
      <c r="O1379">
        <v>58</v>
      </c>
      <c r="P1379">
        <v>74</v>
      </c>
    </row>
    <row r="1380" spans="1:16" x14ac:dyDescent="0.3">
      <c r="A1380" t="s">
        <v>1512</v>
      </c>
      <c r="B1380">
        <v>94</v>
      </c>
      <c r="C1380" t="s">
        <v>105</v>
      </c>
      <c r="D1380" t="s">
        <v>282</v>
      </c>
      <c r="E1380" t="s">
        <v>65</v>
      </c>
      <c r="F1380" t="s">
        <v>174</v>
      </c>
      <c r="G1380" t="s">
        <v>3395</v>
      </c>
      <c r="H1380" t="s">
        <v>21</v>
      </c>
      <c r="I1380" s="1">
        <v>23</v>
      </c>
      <c r="J1380" t="s">
        <v>530</v>
      </c>
      <c r="K1380">
        <v>23</v>
      </c>
      <c r="L1380">
        <v>10</v>
      </c>
      <c r="M1380">
        <v>2.2999999999999998</v>
      </c>
      <c r="N1380" t="str">
        <f t="shared" si="21"/>
        <v>Low</v>
      </c>
      <c r="O1380">
        <v>64</v>
      </c>
      <c r="P1380">
        <v>84</v>
      </c>
    </row>
    <row r="1381" spans="1:16" x14ac:dyDescent="0.3">
      <c r="A1381" t="s">
        <v>1558</v>
      </c>
      <c r="B1381">
        <v>94</v>
      </c>
      <c r="C1381" t="s">
        <v>39</v>
      </c>
      <c r="D1381" t="s">
        <v>510</v>
      </c>
      <c r="E1381" t="s">
        <v>18</v>
      </c>
      <c r="F1381" t="s">
        <v>33</v>
      </c>
      <c r="G1381" t="s">
        <v>3396</v>
      </c>
      <c r="H1381" t="s">
        <v>512</v>
      </c>
      <c r="I1381" s="1">
        <v>22</v>
      </c>
      <c r="J1381" t="s">
        <v>284</v>
      </c>
      <c r="K1381">
        <v>22</v>
      </c>
      <c r="L1381">
        <v>6</v>
      </c>
      <c r="M1381">
        <v>3.6666666669999999</v>
      </c>
      <c r="N1381" t="str">
        <f t="shared" si="21"/>
        <v>Low</v>
      </c>
      <c r="O1381">
        <v>58</v>
      </c>
      <c r="P1381">
        <v>74</v>
      </c>
    </row>
    <row r="1382" spans="1:16" x14ac:dyDescent="0.3">
      <c r="A1382" t="s">
        <v>3397</v>
      </c>
      <c r="B1382">
        <v>94</v>
      </c>
      <c r="C1382" t="s">
        <v>1463</v>
      </c>
      <c r="D1382" t="s">
        <v>1091</v>
      </c>
      <c r="E1382" t="s">
        <v>18</v>
      </c>
      <c r="F1382" t="s">
        <v>1056</v>
      </c>
      <c r="G1382" t="s">
        <v>376</v>
      </c>
      <c r="H1382" t="s">
        <v>102</v>
      </c>
      <c r="I1382" s="1">
        <v>20</v>
      </c>
      <c r="J1382" t="s">
        <v>103</v>
      </c>
      <c r="K1382">
        <v>20</v>
      </c>
      <c r="L1382">
        <v>12</v>
      </c>
      <c r="M1382">
        <v>1.6666666670000001</v>
      </c>
      <c r="N1382" t="str">
        <f t="shared" si="21"/>
        <v>Low</v>
      </c>
      <c r="O1382">
        <v>59</v>
      </c>
      <c r="P1382">
        <v>78</v>
      </c>
    </row>
    <row r="1383" spans="1:16" x14ac:dyDescent="0.3">
      <c r="A1383" t="s">
        <v>3398</v>
      </c>
      <c r="B1383">
        <v>94</v>
      </c>
      <c r="C1383" t="s">
        <v>146</v>
      </c>
      <c r="D1383" t="s">
        <v>3399</v>
      </c>
      <c r="E1383" t="s">
        <v>18</v>
      </c>
      <c r="F1383" t="s">
        <v>160</v>
      </c>
      <c r="G1383" t="s">
        <v>233</v>
      </c>
      <c r="H1383" t="s">
        <v>196</v>
      </c>
      <c r="I1383" t="s">
        <v>234</v>
      </c>
      <c r="J1383" t="s">
        <v>22</v>
      </c>
      <c r="K1383">
        <v>350</v>
      </c>
      <c r="L1383">
        <v>8</v>
      </c>
      <c r="M1383">
        <v>43.75</v>
      </c>
      <c r="N1383" t="str">
        <f t="shared" si="21"/>
        <v>Low</v>
      </c>
      <c r="O1383">
        <v>60</v>
      </c>
      <c r="P1383">
        <v>78</v>
      </c>
    </row>
    <row r="1384" spans="1:16" x14ac:dyDescent="0.3">
      <c r="A1384" t="s">
        <v>3400</v>
      </c>
      <c r="B1384">
        <v>94</v>
      </c>
      <c r="C1384" t="s">
        <v>152</v>
      </c>
      <c r="D1384" t="s">
        <v>569</v>
      </c>
      <c r="E1384" t="s">
        <v>65</v>
      </c>
      <c r="F1384" t="s">
        <v>81</v>
      </c>
      <c r="G1384" t="s">
        <v>3401</v>
      </c>
      <c r="H1384" t="s">
        <v>196</v>
      </c>
      <c r="I1384" t="s">
        <v>3402</v>
      </c>
      <c r="J1384" t="s">
        <v>22</v>
      </c>
      <c r="K1384">
        <v>459</v>
      </c>
      <c r="L1384">
        <v>8</v>
      </c>
      <c r="M1384">
        <v>57.375</v>
      </c>
      <c r="N1384" t="str">
        <f t="shared" si="21"/>
        <v>Medium</v>
      </c>
      <c r="O1384">
        <v>62</v>
      </c>
      <c r="P1384">
        <v>80</v>
      </c>
    </row>
    <row r="1385" spans="1:16" x14ac:dyDescent="0.3">
      <c r="A1385" t="s">
        <v>3403</v>
      </c>
      <c r="B1385">
        <v>94</v>
      </c>
      <c r="C1385" t="s">
        <v>3404</v>
      </c>
      <c r="D1385" t="s">
        <v>3405</v>
      </c>
      <c r="E1385" t="s">
        <v>18</v>
      </c>
      <c r="F1385" t="s">
        <v>232</v>
      </c>
      <c r="G1385" t="s">
        <v>3406</v>
      </c>
      <c r="H1385" t="s">
        <v>1473</v>
      </c>
      <c r="I1385" s="1">
        <v>19</v>
      </c>
      <c r="J1385" t="s">
        <v>904</v>
      </c>
      <c r="K1385">
        <v>19</v>
      </c>
      <c r="L1385">
        <v>6.172948377</v>
      </c>
      <c r="M1385">
        <v>3.0779457140000002</v>
      </c>
      <c r="N1385" t="str">
        <f t="shared" si="21"/>
        <v>Low</v>
      </c>
      <c r="O1385">
        <v>60</v>
      </c>
      <c r="P1385">
        <v>77</v>
      </c>
    </row>
    <row r="1386" spans="1:16" x14ac:dyDescent="0.3">
      <c r="A1386" t="s">
        <v>3407</v>
      </c>
      <c r="B1386">
        <v>94</v>
      </c>
      <c r="C1386" t="s">
        <v>105</v>
      </c>
      <c r="D1386" t="s">
        <v>1341</v>
      </c>
      <c r="E1386" t="s">
        <v>18</v>
      </c>
      <c r="F1386" t="s">
        <v>232</v>
      </c>
      <c r="G1386" t="s">
        <v>501</v>
      </c>
      <c r="H1386" t="s">
        <v>102</v>
      </c>
      <c r="I1386" s="1">
        <v>24</v>
      </c>
      <c r="J1386" t="s">
        <v>103</v>
      </c>
      <c r="K1386">
        <v>24</v>
      </c>
      <c r="L1386">
        <v>12</v>
      </c>
      <c r="M1386">
        <v>2</v>
      </c>
      <c r="N1386" t="str">
        <f t="shared" si="21"/>
        <v>Low</v>
      </c>
      <c r="O1386">
        <v>60</v>
      </c>
      <c r="P1386">
        <v>77</v>
      </c>
    </row>
    <row r="1387" spans="1:16" x14ac:dyDescent="0.3">
      <c r="A1387" t="s">
        <v>3408</v>
      </c>
      <c r="B1387">
        <v>94</v>
      </c>
      <c r="C1387" t="s">
        <v>248</v>
      </c>
      <c r="D1387" t="s">
        <v>665</v>
      </c>
      <c r="E1387" t="s">
        <v>65</v>
      </c>
      <c r="F1387" t="s">
        <v>1737</v>
      </c>
      <c r="G1387" t="s">
        <v>3409</v>
      </c>
      <c r="H1387" t="s">
        <v>21</v>
      </c>
      <c r="I1387" t="s">
        <v>1145</v>
      </c>
      <c r="J1387" t="s">
        <v>43</v>
      </c>
      <c r="K1387">
        <v>500</v>
      </c>
      <c r="L1387">
        <v>4</v>
      </c>
      <c r="M1387">
        <v>125</v>
      </c>
      <c r="N1387" t="str">
        <f t="shared" si="21"/>
        <v>Medium</v>
      </c>
      <c r="O1387">
        <v>65</v>
      </c>
      <c r="P1387">
        <v>81</v>
      </c>
    </row>
    <row r="1388" spans="1:16" x14ac:dyDescent="0.3">
      <c r="A1388" t="s">
        <v>3410</v>
      </c>
      <c r="B1388">
        <v>94</v>
      </c>
      <c r="C1388" t="s">
        <v>360</v>
      </c>
      <c r="D1388" t="s">
        <v>534</v>
      </c>
      <c r="E1388" t="s">
        <v>65</v>
      </c>
      <c r="F1388" t="s">
        <v>81</v>
      </c>
      <c r="G1388" t="s">
        <v>3411</v>
      </c>
      <c r="H1388" t="s">
        <v>217</v>
      </c>
      <c r="I1388" s="1">
        <v>40</v>
      </c>
      <c r="J1388" t="s">
        <v>530</v>
      </c>
      <c r="K1388">
        <v>40</v>
      </c>
      <c r="L1388">
        <v>10</v>
      </c>
      <c r="M1388">
        <v>4</v>
      </c>
      <c r="N1388" t="str">
        <f t="shared" si="21"/>
        <v>Low</v>
      </c>
      <c r="O1388">
        <v>62</v>
      </c>
      <c r="P1388">
        <v>80</v>
      </c>
    </row>
    <row r="1389" spans="1:16" x14ac:dyDescent="0.3">
      <c r="A1389" t="s">
        <v>3311</v>
      </c>
      <c r="B1389">
        <v>94</v>
      </c>
      <c r="C1389" t="s">
        <v>121</v>
      </c>
      <c r="D1389" t="s">
        <v>569</v>
      </c>
      <c r="E1389" t="s">
        <v>18</v>
      </c>
      <c r="F1389" t="s">
        <v>194</v>
      </c>
      <c r="G1389" t="s">
        <v>721</v>
      </c>
      <c r="H1389" t="s">
        <v>196</v>
      </c>
      <c r="I1389" s="1">
        <v>23.5</v>
      </c>
      <c r="J1389" t="s">
        <v>103</v>
      </c>
      <c r="K1389">
        <v>23.5</v>
      </c>
      <c r="L1389">
        <v>12</v>
      </c>
      <c r="M1389">
        <v>1.9583333329999999</v>
      </c>
      <c r="N1389" t="str">
        <f t="shared" si="21"/>
        <v>Low</v>
      </c>
      <c r="O1389">
        <v>60</v>
      </c>
      <c r="P1389">
        <v>76</v>
      </c>
    </row>
    <row r="1390" spans="1:16" x14ac:dyDescent="0.3">
      <c r="A1390" t="s">
        <v>3412</v>
      </c>
      <c r="B1390">
        <v>94</v>
      </c>
      <c r="C1390" t="s">
        <v>1109</v>
      </c>
      <c r="D1390" t="s">
        <v>3413</v>
      </c>
      <c r="E1390" t="s">
        <v>65</v>
      </c>
      <c r="F1390" t="s">
        <v>81</v>
      </c>
      <c r="G1390" t="s">
        <v>3284</v>
      </c>
      <c r="H1390" t="s">
        <v>1759</v>
      </c>
      <c r="I1390" s="1">
        <v>40</v>
      </c>
      <c r="J1390" t="s">
        <v>103</v>
      </c>
      <c r="K1390">
        <v>40</v>
      </c>
      <c r="L1390">
        <v>12</v>
      </c>
      <c r="M1390">
        <v>3.3333333330000001</v>
      </c>
      <c r="N1390" t="str">
        <f t="shared" si="21"/>
        <v>Low</v>
      </c>
      <c r="O1390">
        <v>62</v>
      </c>
      <c r="P1390">
        <v>80</v>
      </c>
    </row>
    <row r="1391" spans="1:16" x14ac:dyDescent="0.3">
      <c r="A1391" t="s">
        <v>3414</v>
      </c>
      <c r="B1391">
        <v>94</v>
      </c>
      <c r="C1391" t="s">
        <v>3415</v>
      </c>
      <c r="D1391" t="s">
        <v>3416</v>
      </c>
      <c r="E1391" t="s">
        <v>65</v>
      </c>
      <c r="F1391" t="s">
        <v>1184</v>
      </c>
      <c r="G1391" t="s">
        <v>3417</v>
      </c>
      <c r="H1391" t="s">
        <v>28</v>
      </c>
      <c r="I1391" s="1">
        <v>40</v>
      </c>
      <c r="J1391" t="s">
        <v>164</v>
      </c>
      <c r="K1391">
        <v>40</v>
      </c>
      <c r="L1391">
        <v>7.0547981450000004</v>
      </c>
      <c r="M1391">
        <v>5.6699000000000002</v>
      </c>
      <c r="N1391" t="str">
        <f t="shared" si="21"/>
        <v>Low</v>
      </c>
      <c r="O1391">
        <v>64</v>
      </c>
      <c r="P1391">
        <v>80</v>
      </c>
    </row>
    <row r="1392" spans="1:16" x14ac:dyDescent="0.3">
      <c r="A1392" t="s">
        <v>3418</v>
      </c>
      <c r="B1392">
        <v>94</v>
      </c>
      <c r="C1392" t="s">
        <v>3415</v>
      </c>
      <c r="D1392" t="s">
        <v>3416</v>
      </c>
      <c r="E1392" t="s">
        <v>65</v>
      </c>
      <c r="F1392" t="s">
        <v>81</v>
      </c>
      <c r="G1392" t="s">
        <v>484</v>
      </c>
      <c r="H1392" t="s">
        <v>28</v>
      </c>
      <c r="I1392" s="1">
        <v>45</v>
      </c>
      <c r="J1392" t="s">
        <v>43</v>
      </c>
      <c r="K1392">
        <v>45</v>
      </c>
      <c r="L1392">
        <v>4</v>
      </c>
      <c r="M1392">
        <v>11.25</v>
      </c>
      <c r="N1392" t="str">
        <f t="shared" si="21"/>
        <v>Low</v>
      </c>
      <c r="O1392">
        <v>62</v>
      </c>
      <c r="P1392">
        <v>80</v>
      </c>
    </row>
    <row r="1393" spans="1:16" x14ac:dyDescent="0.3">
      <c r="A1393" t="s">
        <v>3419</v>
      </c>
      <c r="B1393">
        <v>94</v>
      </c>
      <c r="C1393" t="s">
        <v>2187</v>
      </c>
      <c r="D1393" t="s">
        <v>569</v>
      </c>
      <c r="E1393" t="s">
        <v>18</v>
      </c>
      <c r="F1393" t="s">
        <v>232</v>
      </c>
      <c r="G1393" t="s">
        <v>964</v>
      </c>
      <c r="H1393" t="s">
        <v>196</v>
      </c>
      <c r="I1393" s="1">
        <v>20.5</v>
      </c>
      <c r="J1393" t="s">
        <v>103</v>
      </c>
      <c r="K1393">
        <v>20.5</v>
      </c>
      <c r="L1393">
        <v>12</v>
      </c>
      <c r="M1393">
        <v>1.7083333329999999</v>
      </c>
      <c r="N1393" t="str">
        <f t="shared" si="21"/>
        <v>Low</v>
      </c>
      <c r="O1393">
        <v>60</v>
      </c>
      <c r="P1393">
        <v>77</v>
      </c>
    </row>
    <row r="1394" spans="1:16" x14ac:dyDescent="0.3">
      <c r="A1394" t="s">
        <v>3420</v>
      </c>
      <c r="B1394">
        <v>94</v>
      </c>
      <c r="C1394" t="s">
        <v>1527</v>
      </c>
      <c r="D1394" t="s">
        <v>3421</v>
      </c>
      <c r="E1394" t="s">
        <v>65</v>
      </c>
      <c r="F1394" t="s">
        <v>174</v>
      </c>
      <c r="G1394" t="s">
        <v>3422</v>
      </c>
      <c r="H1394" t="s">
        <v>1759</v>
      </c>
      <c r="I1394" t="s">
        <v>1530</v>
      </c>
      <c r="J1394" t="s">
        <v>134</v>
      </c>
      <c r="K1394">
        <v>498</v>
      </c>
      <c r="L1394">
        <v>3.5273990720000001</v>
      </c>
      <c r="M1394">
        <v>141.18051</v>
      </c>
      <c r="N1394" t="str">
        <f t="shared" si="21"/>
        <v>Medium</v>
      </c>
      <c r="O1394">
        <v>64</v>
      </c>
      <c r="P1394">
        <v>84</v>
      </c>
    </row>
    <row r="1395" spans="1:16" x14ac:dyDescent="0.3">
      <c r="A1395" t="s">
        <v>3423</v>
      </c>
      <c r="B1395">
        <v>94</v>
      </c>
      <c r="C1395" t="s">
        <v>130</v>
      </c>
      <c r="D1395" t="s">
        <v>569</v>
      </c>
      <c r="E1395" t="s">
        <v>18</v>
      </c>
      <c r="F1395" t="s">
        <v>19</v>
      </c>
      <c r="G1395" t="s">
        <v>3424</v>
      </c>
      <c r="H1395" t="s">
        <v>196</v>
      </c>
      <c r="I1395" t="s">
        <v>3425</v>
      </c>
      <c r="J1395" t="s">
        <v>164</v>
      </c>
      <c r="K1395">
        <v>128</v>
      </c>
      <c r="L1395">
        <v>7.0547981450000004</v>
      </c>
      <c r="M1395">
        <v>18.14368</v>
      </c>
      <c r="N1395" t="str">
        <f t="shared" si="21"/>
        <v>Low</v>
      </c>
      <c r="O1395">
        <v>62</v>
      </c>
      <c r="P1395">
        <v>78</v>
      </c>
    </row>
    <row r="1396" spans="1:16" x14ac:dyDescent="0.3">
      <c r="A1396" t="s">
        <v>3426</v>
      </c>
      <c r="B1396">
        <v>94</v>
      </c>
      <c r="C1396" t="s">
        <v>568</v>
      </c>
      <c r="D1396" t="s">
        <v>3427</v>
      </c>
      <c r="E1396" t="s">
        <v>65</v>
      </c>
      <c r="F1396" t="s">
        <v>81</v>
      </c>
      <c r="G1396" t="s">
        <v>2677</v>
      </c>
      <c r="H1396" t="s">
        <v>21</v>
      </c>
      <c r="I1396" s="1">
        <v>32.950000000000003</v>
      </c>
      <c r="J1396" t="s">
        <v>103</v>
      </c>
      <c r="K1396">
        <v>32.950000000000003</v>
      </c>
      <c r="L1396">
        <v>12</v>
      </c>
      <c r="M1396">
        <v>2.7458333330000002</v>
      </c>
      <c r="N1396" t="str">
        <f t="shared" si="21"/>
        <v>Low</v>
      </c>
      <c r="O1396">
        <v>62</v>
      </c>
      <c r="P1396">
        <v>80</v>
      </c>
    </row>
    <row r="1397" spans="1:16" x14ac:dyDescent="0.3">
      <c r="A1397" t="s">
        <v>3428</v>
      </c>
      <c r="B1397">
        <v>94</v>
      </c>
      <c r="C1397" t="s">
        <v>130</v>
      </c>
      <c r="D1397" t="s">
        <v>3429</v>
      </c>
      <c r="E1397" t="s">
        <v>65</v>
      </c>
      <c r="F1397" t="s">
        <v>81</v>
      </c>
      <c r="G1397" t="s">
        <v>3430</v>
      </c>
      <c r="H1397" t="s">
        <v>35</v>
      </c>
      <c r="I1397" t="s">
        <v>3431</v>
      </c>
      <c r="J1397" t="s">
        <v>643</v>
      </c>
      <c r="K1397">
        <v>530</v>
      </c>
      <c r="L1397">
        <v>5.2910986080000004</v>
      </c>
      <c r="M1397">
        <v>100.1682333</v>
      </c>
      <c r="N1397" t="str">
        <f t="shared" si="21"/>
        <v>Medium</v>
      </c>
      <c r="O1397">
        <v>62</v>
      </c>
      <c r="P1397">
        <v>80</v>
      </c>
    </row>
    <row r="1398" spans="1:16" x14ac:dyDescent="0.3">
      <c r="A1398" t="s">
        <v>3432</v>
      </c>
      <c r="B1398">
        <v>94</v>
      </c>
      <c r="C1398" t="s">
        <v>276</v>
      </c>
      <c r="D1398" t="s">
        <v>1077</v>
      </c>
      <c r="E1398" t="s">
        <v>18</v>
      </c>
      <c r="F1398" t="s">
        <v>232</v>
      </c>
      <c r="G1398" t="s">
        <v>321</v>
      </c>
      <c r="H1398" t="s">
        <v>21</v>
      </c>
      <c r="I1398" s="1">
        <v>25</v>
      </c>
      <c r="J1398" t="s">
        <v>22</v>
      </c>
      <c r="K1398">
        <v>25</v>
      </c>
      <c r="L1398">
        <v>8</v>
      </c>
      <c r="M1398">
        <v>3.125</v>
      </c>
      <c r="N1398" t="str">
        <f t="shared" si="21"/>
        <v>Low</v>
      </c>
      <c r="O1398">
        <v>60</v>
      </c>
      <c r="P1398">
        <v>77</v>
      </c>
    </row>
    <row r="1399" spans="1:16" x14ac:dyDescent="0.3">
      <c r="A1399" t="s">
        <v>1680</v>
      </c>
      <c r="B1399">
        <v>94</v>
      </c>
      <c r="C1399" t="s">
        <v>1681</v>
      </c>
      <c r="D1399" t="s">
        <v>1682</v>
      </c>
      <c r="E1399" t="s">
        <v>18</v>
      </c>
      <c r="F1399" t="s">
        <v>220</v>
      </c>
      <c r="G1399" t="s">
        <v>313</v>
      </c>
      <c r="H1399" t="s">
        <v>673</v>
      </c>
      <c r="I1399" s="1">
        <v>18.95</v>
      </c>
      <c r="J1399" t="s">
        <v>103</v>
      </c>
      <c r="K1399">
        <v>18.95</v>
      </c>
      <c r="L1399">
        <v>12</v>
      </c>
      <c r="M1399">
        <v>1.579166667</v>
      </c>
      <c r="N1399" t="str">
        <f t="shared" si="21"/>
        <v>Low</v>
      </c>
      <c r="O1399">
        <v>57</v>
      </c>
      <c r="P1399">
        <v>76</v>
      </c>
    </row>
    <row r="1400" spans="1:16" x14ac:dyDescent="0.3">
      <c r="A1400" t="s">
        <v>3433</v>
      </c>
      <c r="B1400">
        <v>94</v>
      </c>
      <c r="C1400" t="s">
        <v>105</v>
      </c>
      <c r="D1400" t="s">
        <v>111</v>
      </c>
      <c r="E1400" t="s">
        <v>18</v>
      </c>
      <c r="F1400" t="s">
        <v>416</v>
      </c>
      <c r="G1400" t="s">
        <v>956</v>
      </c>
      <c r="H1400" t="s">
        <v>113</v>
      </c>
      <c r="I1400" s="1">
        <v>28</v>
      </c>
      <c r="J1400" t="s">
        <v>103</v>
      </c>
      <c r="K1400">
        <v>28</v>
      </c>
      <c r="L1400">
        <v>12</v>
      </c>
      <c r="M1400">
        <v>2.3333333330000001</v>
      </c>
      <c r="N1400" t="str">
        <f t="shared" si="21"/>
        <v>Low</v>
      </c>
      <c r="O1400">
        <v>59</v>
      </c>
      <c r="P1400">
        <v>77</v>
      </c>
    </row>
    <row r="1401" spans="1:16" x14ac:dyDescent="0.3">
      <c r="A1401" t="s">
        <v>3434</v>
      </c>
      <c r="B1401">
        <v>94</v>
      </c>
      <c r="C1401" t="s">
        <v>105</v>
      </c>
      <c r="D1401" t="s">
        <v>1811</v>
      </c>
      <c r="E1401" t="s">
        <v>18</v>
      </c>
      <c r="F1401" t="s">
        <v>444</v>
      </c>
      <c r="G1401" t="s">
        <v>3435</v>
      </c>
      <c r="H1401" t="s">
        <v>162</v>
      </c>
      <c r="I1401" s="1">
        <v>27</v>
      </c>
      <c r="J1401" t="s">
        <v>3436</v>
      </c>
      <c r="K1401">
        <v>27</v>
      </c>
      <c r="L1401">
        <v>14</v>
      </c>
      <c r="M1401">
        <v>1.928571429</v>
      </c>
      <c r="N1401" t="str">
        <f t="shared" si="21"/>
        <v>Low</v>
      </c>
      <c r="O1401">
        <v>58</v>
      </c>
      <c r="P1401">
        <v>77</v>
      </c>
    </row>
    <row r="1402" spans="1:16" x14ac:dyDescent="0.3">
      <c r="A1402" t="s">
        <v>3437</v>
      </c>
      <c r="B1402">
        <v>94</v>
      </c>
      <c r="C1402" t="s">
        <v>449</v>
      </c>
      <c r="D1402" t="s">
        <v>3438</v>
      </c>
      <c r="E1402" t="s">
        <v>18</v>
      </c>
      <c r="F1402" t="s">
        <v>707</v>
      </c>
      <c r="G1402" t="s">
        <v>3439</v>
      </c>
      <c r="H1402" t="s">
        <v>1759</v>
      </c>
      <c r="I1402" s="1">
        <v>32.25</v>
      </c>
      <c r="J1402" t="s">
        <v>22</v>
      </c>
      <c r="K1402">
        <v>32.25</v>
      </c>
      <c r="L1402">
        <v>8</v>
      </c>
      <c r="M1402">
        <v>4.03125</v>
      </c>
      <c r="N1402" t="str">
        <f t="shared" si="21"/>
        <v>Low</v>
      </c>
      <c r="O1402">
        <v>61</v>
      </c>
      <c r="P1402">
        <v>79</v>
      </c>
    </row>
    <row r="1403" spans="1:16" x14ac:dyDescent="0.3">
      <c r="A1403" t="s">
        <v>3440</v>
      </c>
      <c r="B1403">
        <v>94</v>
      </c>
      <c r="C1403" t="s">
        <v>146</v>
      </c>
      <c r="D1403" t="s">
        <v>875</v>
      </c>
      <c r="E1403" t="s">
        <v>18</v>
      </c>
      <c r="F1403" t="s">
        <v>383</v>
      </c>
      <c r="G1403" t="s">
        <v>233</v>
      </c>
      <c r="H1403" t="s">
        <v>512</v>
      </c>
      <c r="I1403" t="s">
        <v>234</v>
      </c>
      <c r="J1403" t="s">
        <v>22</v>
      </c>
      <c r="K1403">
        <v>350</v>
      </c>
      <c r="L1403">
        <v>8</v>
      </c>
      <c r="M1403">
        <v>43.75</v>
      </c>
      <c r="N1403" t="str">
        <f t="shared" si="21"/>
        <v>Low</v>
      </c>
      <c r="O1403">
        <v>58</v>
      </c>
      <c r="P1403">
        <v>78</v>
      </c>
    </row>
    <row r="1404" spans="1:16" x14ac:dyDescent="0.3">
      <c r="A1404" t="s">
        <v>3441</v>
      </c>
      <c r="B1404">
        <v>94</v>
      </c>
      <c r="C1404" t="s">
        <v>146</v>
      </c>
      <c r="D1404" t="s">
        <v>875</v>
      </c>
      <c r="E1404" t="s">
        <v>18</v>
      </c>
      <c r="F1404" t="s">
        <v>269</v>
      </c>
      <c r="G1404" t="s">
        <v>2333</v>
      </c>
      <c r="H1404" t="s">
        <v>512</v>
      </c>
      <c r="I1404" t="s">
        <v>2334</v>
      </c>
      <c r="J1404" t="s">
        <v>22</v>
      </c>
      <c r="K1404">
        <v>240</v>
      </c>
      <c r="L1404">
        <v>8</v>
      </c>
      <c r="M1404">
        <v>30</v>
      </c>
      <c r="N1404" t="str">
        <f t="shared" si="21"/>
        <v>Low</v>
      </c>
      <c r="O1404">
        <v>56</v>
      </c>
      <c r="P1404">
        <v>74</v>
      </c>
    </row>
    <row r="1405" spans="1:16" x14ac:dyDescent="0.3">
      <c r="A1405" t="s">
        <v>3442</v>
      </c>
      <c r="B1405">
        <v>94</v>
      </c>
      <c r="C1405" t="s">
        <v>121</v>
      </c>
      <c r="D1405" t="s">
        <v>3443</v>
      </c>
      <c r="E1405" t="s">
        <v>18</v>
      </c>
      <c r="F1405" t="s">
        <v>1198</v>
      </c>
      <c r="G1405" t="s">
        <v>535</v>
      </c>
      <c r="H1405" t="s">
        <v>1139</v>
      </c>
      <c r="I1405" s="1">
        <v>22</v>
      </c>
      <c r="J1405" t="s">
        <v>103</v>
      </c>
      <c r="K1405">
        <v>22</v>
      </c>
      <c r="L1405">
        <v>12</v>
      </c>
      <c r="M1405">
        <v>1.8333333329999999</v>
      </c>
      <c r="N1405" t="str">
        <f t="shared" si="21"/>
        <v>Low</v>
      </c>
      <c r="O1405">
        <v>56</v>
      </c>
      <c r="P1405">
        <v>72</v>
      </c>
    </row>
    <row r="1406" spans="1:16" x14ac:dyDescent="0.3">
      <c r="A1406" t="s">
        <v>3444</v>
      </c>
      <c r="B1406">
        <v>94</v>
      </c>
      <c r="C1406" t="s">
        <v>2281</v>
      </c>
      <c r="D1406" t="s">
        <v>811</v>
      </c>
      <c r="E1406" t="s">
        <v>18</v>
      </c>
      <c r="F1406" t="s">
        <v>160</v>
      </c>
      <c r="G1406" t="s">
        <v>3445</v>
      </c>
      <c r="H1406" t="s">
        <v>406</v>
      </c>
      <c r="I1406" s="1">
        <v>49</v>
      </c>
      <c r="J1406" t="s">
        <v>530</v>
      </c>
      <c r="K1406">
        <v>49</v>
      </c>
      <c r="L1406">
        <v>10</v>
      </c>
      <c r="M1406">
        <v>4.9000000000000004</v>
      </c>
      <c r="N1406" t="str">
        <f t="shared" si="21"/>
        <v>Low</v>
      </c>
      <c r="O1406">
        <v>60</v>
      </c>
      <c r="P1406">
        <v>78</v>
      </c>
    </row>
    <row r="1407" spans="1:16" x14ac:dyDescent="0.3">
      <c r="A1407" t="s">
        <v>1700</v>
      </c>
      <c r="B1407">
        <v>94</v>
      </c>
      <c r="C1407" t="s">
        <v>2281</v>
      </c>
      <c r="D1407" t="s">
        <v>811</v>
      </c>
      <c r="E1407" t="s">
        <v>65</v>
      </c>
      <c r="F1407" t="s">
        <v>81</v>
      </c>
      <c r="G1407" t="s">
        <v>1935</v>
      </c>
      <c r="H1407" t="s">
        <v>406</v>
      </c>
      <c r="I1407" s="1">
        <v>29</v>
      </c>
      <c r="J1407" t="s">
        <v>43</v>
      </c>
      <c r="K1407">
        <v>29</v>
      </c>
      <c r="L1407">
        <v>4</v>
      </c>
      <c r="M1407">
        <v>7.25</v>
      </c>
      <c r="N1407" t="str">
        <f t="shared" si="21"/>
        <v>Low</v>
      </c>
      <c r="O1407">
        <v>62</v>
      </c>
      <c r="P1407">
        <v>80</v>
      </c>
    </row>
    <row r="1408" spans="1:16" x14ac:dyDescent="0.3">
      <c r="A1408" t="s">
        <v>2299</v>
      </c>
      <c r="B1408">
        <v>94</v>
      </c>
      <c r="C1408" t="s">
        <v>166</v>
      </c>
      <c r="D1408" t="s">
        <v>111</v>
      </c>
      <c r="E1408" t="s">
        <v>65</v>
      </c>
      <c r="F1408" t="s">
        <v>174</v>
      </c>
      <c r="G1408" t="s">
        <v>3446</v>
      </c>
      <c r="H1408" t="s">
        <v>113</v>
      </c>
      <c r="I1408" t="s">
        <v>659</v>
      </c>
      <c r="J1408" t="s">
        <v>3447</v>
      </c>
      <c r="K1408">
        <v>750</v>
      </c>
      <c r="L1408">
        <v>8.1130178659999999</v>
      </c>
      <c r="M1408">
        <v>92.444021739999997</v>
      </c>
      <c r="N1408" t="str">
        <f t="shared" si="21"/>
        <v>Medium</v>
      </c>
      <c r="O1408">
        <v>64</v>
      </c>
      <c r="P1408">
        <v>84</v>
      </c>
    </row>
    <row r="1409" spans="1:16" x14ac:dyDescent="0.3">
      <c r="A1409" t="s">
        <v>3448</v>
      </c>
      <c r="B1409">
        <v>94</v>
      </c>
      <c r="C1409" t="s">
        <v>105</v>
      </c>
      <c r="D1409" t="s">
        <v>1811</v>
      </c>
      <c r="E1409" t="s">
        <v>18</v>
      </c>
      <c r="F1409" t="s">
        <v>232</v>
      </c>
      <c r="G1409" t="s">
        <v>3435</v>
      </c>
      <c r="H1409" t="s">
        <v>162</v>
      </c>
      <c r="I1409" s="1">
        <v>27</v>
      </c>
      <c r="J1409" t="s">
        <v>3436</v>
      </c>
      <c r="K1409">
        <v>27</v>
      </c>
      <c r="L1409">
        <v>14</v>
      </c>
      <c r="M1409">
        <v>1.928571429</v>
      </c>
      <c r="N1409" t="str">
        <f t="shared" si="21"/>
        <v>Low</v>
      </c>
      <c r="O1409">
        <v>60</v>
      </c>
      <c r="P1409">
        <v>77</v>
      </c>
    </row>
    <row r="1410" spans="1:16" x14ac:dyDescent="0.3">
      <c r="A1410" t="s">
        <v>3449</v>
      </c>
      <c r="B1410">
        <v>94</v>
      </c>
      <c r="C1410" t="s">
        <v>1729</v>
      </c>
      <c r="D1410" t="s">
        <v>831</v>
      </c>
      <c r="E1410" t="s">
        <v>65</v>
      </c>
      <c r="F1410" t="s">
        <v>142</v>
      </c>
      <c r="G1410" t="s">
        <v>3450</v>
      </c>
      <c r="H1410" t="s">
        <v>102</v>
      </c>
      <c r="I1410" s="1">
        <v>19.5</v>
      </c>
      <c r="J1410" t="s">
        <v>530</v>
      </c>
      <c r="K1410">
        <v>19.5</v>
      </c>
      <c r="L1410">
        <v>10</v>
      </c>
      <c r="M1410">
        <v>1.95</v>
      </c>
      <c r="N1410" t="str">
        <f t="shared" si="21"/>
        <v>Low</v>
      </c>
      <c r="O1410">
        <v>62</v>
      </c>
      <c r="P1410">
        <v>84</v>
      </c>
    </row>
    <row r="1411" spans="1:16" x14ac:dyDescent="0.3">
      <c r="A1411" t="s">
        <v>3451</v>
      </c>
      <c r="B1411">
        <v>94</v>
      </c>
      <c r="C1411" t="s">
        <v>248</v>
      </c>
      <c r="D1411" t="s">
        <v>3452</v>
      </c>
      <c r="E1411" t="s">
        <v>60</v>
      </c>
      <c r="F1411" t="s">
        <v>640</v>
      </c>
      <c r="G1411" t="s">
        <v>3453</v>
      </c>
      <c r="H1411" t="s">
        <v>649</v>
      </c>
      <c r="I1411" t="s">
        <v>3454</v>
      </c>
      <c r="J1411" t="s">
        <v>3447</v>
      </c>
      <c r="K1411">
        <v>2300</v>
      </c>
      <c r="L1411">
        <v>8.1130178659999999</v>
      </c>
      <c r="M1411">
        <v>283.495</v>
      </c>
      <c r="N1411" t="str">
        <f t="shared" ref="N1411:N1474" si="22">IF(M1411&lt;50,"Low",IF(M1411&lt;150,"Medium",IF(M1411&lt;1000,"High","Very High")))</f>
        <v>High</v>
      </c>
      <c r="O1411">
        <v>48</v>
      </c>
      <c r="P1411">
        <v>67</v>
      </c>
    </row>
    <row r="1412" spans="1:16" x14ac:dyDescent="0.3">
      <c r="A1412" t="s">
        <v>3455</v>
      </c>
      <c r="B1412">
        <v>94</v>
      </c>
      <c r="C1412" t="s">
        <v>152</v>
      </c>
      <c r="D1412" t="s">
        <v>159</v>
      </c>
      <c r="E1412" t="s">
        <v>18</v>
      </c>
      <c r="F1412" t="s">
        <v>232</v>
      </c>
      <c r="G1412" t="s">
        <v>195</v>
      </c>
      <c r="H1412" t="s">
        <v>162</v>
      </c>
      <c r="I1412" t="s">
        <v>197</v>
      </c>
      <c r="J1412" t="s">
        <v>22</v>
      </c>
      <c r="K1412">
        <v>400</v>
      </c>
      <c r="L1412">
        <v>8</v>
      </c>
      <c r="M1412">
        <v>50</v>
      </c>
      <c r="N1412" t="str">
        <f t="shared" si="22"/>
        <v>Medium</v>
      </c>
      <c r="O1412">
        <v>60</v>
      </c>
      <c r="P1412">
        <v>77</v>
      </c>
    </row>
    <row r="1413" spans="1:16" x14ac:dyDescent="0.3">
      <c r="A1413" t="s">
        <v>3456</v>
      </c>
      <c r="B1413">
        <v>94</v>
      </c>
      <c r="C1413" t="s">
        <v>678</v>
      </c>
      <c r="D1413" t="s">
        <v>3457</v>
      </c>
      <c r="E1413" t="s">
        <v>18</v>
      </c>
      <c r="F1413" t="s">
        <v>368</v>
      </c>
      <c r="G1413" t="s">
        <v>3458</v>
      </c>
      <c r="H1413" t="s">
        <v>3457</v>
      </c>
      <c r="I1413" t="s">
        <v>163</v>
      </c>
      <c r="J1413" t="s">
        <v>1220</v>
      </c>
      <c r="K1413">
        <v>550</v>
      </c>
      <c r="L1413">
        <v>16.014391790000001</v>
      </c>
      <c r="M1413">
        <v>34.34410793</v>
      </c>
      <c r="N1413" t="str">
        <f t="shared" si="22"/>
        <v>Low</v>
      </c>
      <c r="O1413">
        <v>52</v>
      </c>
      <c r="P1413">
        <v>70</v>
      </c>
    </row>
    <row r="1414" spans="1:16" x14ac:dyDescent="0.3">
      <c r="A1414" t="s">
        <v>3459</v>
      </c>
      <c r="B1414">
        <v>94</v>
      </c>
      <c r="C1414" t="s">
        <v>568</v>
      </c>
      <c r="D1414" t="s">
        <v>111</v>
      </c>
      <c r="E1414" t="s">
        <v>18</v>
      </c>
      <c r="F1414" t="s">
        <v>160</v>
      </c>
      <c r="G1414" t="s">
        <v>1784</v>
      </c>
      <c r="H1414" t="s">
        <v>113</v>
      </c>
      <c r="I1414" s="1">
        <v>21.95</v>
      </c>
      <c r="J1414" t="s">
        <v>103</v>
      </c>
      <c r="K1414">
        <v>21.95</v>
      </c>
      <c r="L1414">
        <v>12</v>
      </c>
      <c r="M1414">
        <v>1.829166667</v>
      </c>
      <c r="N1414" t="str">
        <f t="shared" si="22"/>
        <v>Low</v>
      </c>
      <c r="O1414">
        <v>60</v>
      </c>
      <c r="P1414">
        <v>78</v>
      </c>
    </row>
    <row r="1415" spans="1:16" x14ac:dyDescent="0.3">
      <c r="A1415" t="s">
        <v>3460</v>
      </c>
      <c r="B1415">
        <v>94</v>
      </c>
      <c r="C1415" t="s">
        <v>31</v>
      </c>
      <c r="D1415" t="s">
        <v>817</v>
      </c>
      <c r="E1415" t="s">
        <v>18</v>
      </c>
      <c r="F1415" t="s">
        <v>911</v>
      </c>
      <c r="G1415" t="s">
        <v>161</v>
      </c>
      <c r="H1415" t="s">
        <v>332</v>
      </c>
      <c r="I1415" t="s">
        <v>163</v>
      </c>
      <c r="J1415" t="s">
        <v>164</v>
      </c>
      <c r="K1415">
        <v>550</v>
      </c>
      <c r="L1415">
        <v>7.0547981450000004</v>
      </c>
      <c r="M1415">
        <v>77.961124999999996</v>
      </c>
      <c r="N1415" t="str">
        <f t="shared" si="22"/>
        <v>Medium</v>
      </c>
      <c r="O1415">
        <v>62</v>
      </c>
      <c r="P1415">
        <v>77</v>
      </c>
    </row>
    <row r="1416" spans="1:16" x14ac:dyDescent="0.3">
      <c r="A1416" t="s">
        <v>3461</v>
      </c>
      <c r="B1416">
        <v>94</v>
      </c>
      <c r="C1416" t="s">
        <v>16</v>
      </c>
      <c r="D1416" t="s">
        <v>3462</v>
      </c>
      <c r="E1416" t="s">
        <v>18</v>
      </c>
      <c r="F1416" t="s">
        <v>33</v>
      </c>
      <c r="G1416" t="s">
        <v>376</v>
      </c>
      <c r="H1416" t="s">
        <v>310</v>
      </c>
      <c r="I1416" s="1">
        <v>20</v>
      </c>
      <c r="J1416" t="s">
        <v>103</v>
      </c>
      <c r="K1416">
        <v>20</v>
      </c>
      <c r="L1416">
        <v>12</v>
      </c>
      <c r="M1416">
        <v>1.6666666670000001</v>
      </c>
      <c r="N1416" t="str">
        <f t="shared" si="22"/>
        <v>Low</v>
      </c>
      <c r="O1416">
        <v>58</v>
      </c>
      <c r="P1416">
        <v>74</v>
      </c>
    </row>
    <row r="1417" spans="1:16" x14ac:dyDescent="0.3">
      <c r="A1417" t="s">
        <v>3463</v>
      </c>
      <c r="B1417">
        <v>94</v>
      </c>
      <c r="C1417" t="s">
        <v>2939</v>
      </c>
      <c r="D1417" t="s">
        <v>3464</v>
      </c>
      <c r="E1417" t="s">
        <v>18</v>
      </c>
      <c r="F1417" t="s">
        <v>383</v>
      </c>
      <c r="G1417" t="s">
        <v>1248</v>
      </c>
      <c r="H1417" t="s">
        <v>446</v>
      </c>
      <c r="I1417" s="1">
        <v>26</v>
      </c>
      <c r="J1417" t="s">
        <v>103</v>
      </c>
      <c r="K1417">
        <v>26</v>
      </c>
      <c r="L1417">
        <v>12</v>
      </c>
      <c r="M1417">
        <v>2.1666666669999999</v>
      </c>
      <c r="N1417" t="str">
        <f t="shared" si="22"/>
        <v>Low</v>
      </c>
      <c r="O1417">
        <v>58</v>
      </c>
      <c r="P1417">
        <v>78</v>
      </c>
    </row>
    <row r="1418" spans="1:16" x14ac:dyDescent="0.3">
      <c r="A1418" t="s">
        <v>2815</v>
      </c>
      <c r="B1418">
        <v>94</v>
      </c>
      <c r="C1418" t="s">
        <v>39</v>
      </c>
      <c r="D1418" t="s">
        <v>989</v>
      </c>
      <c r="E1418" t="s">
        <v>18</v>
      </c>
      <c r="F1418" t="s">
        <v>232</v>
      </c>
      <c r="G1418" t="s">
        <v>1248</v>
      </c>
      <c r="H1418" t="s">
        <v>21</v>
      </c>
      <c r="I1418" s="1">
        <v>26</v>
      </c>
      <c r="J1418" t="s">
        <v>103</v>
      </c>
      <c r="K1418">
        <v>26</v>
      </c>
      <c r="L1418">
        <v>12</v>
      </c>
      <c r="M1418">
        <v>2.1666666669999999</v>
      </c>
      <c r="N1418" t="str">
        <f t="shared" si="22"/>
        <v>Low</v>
      </c>
      <c r="O1418">
        <v>60</v>
      </c>
      <c r="P1418">
        <v>77</v>
      </c>
    </row>
    <row r="1419" spans="1:16" x14ac:dyDescent="0.3">
      <c r="A1419" t="s">
        <v>3465</v>
      </c>
      <c r="B1419">
        <v>94</v>
      </c>
      <c r="C1419" t="s">
        <v>3466</v>
      </c>
      <c r="D1419" t="s">
        <v>3467</v>
      </c>
      <c r="E1419" t="s">
        <v>65</v>
      </c>
      <c r="F1419" t="s">
        <v>100</v>
      </c>
      <c r="G1419" t="s">
        <v>3468</v>
      </c>
      <c r="H1419" t="s">
        <v>21</v>
      </c>
      <c r="I1419" t="s">
        <v>1292</v>
      </c>
      <c r="J1419" t="s">
        <v>306</v>
      </c>
      <c r="K1419">
        <v>30</v>
      </c>
      <c r="L1419">
        <v>8.8184976810000002</v>
      </c>
      <c r="M1419">
        <v>3.4019400000000002</v>
      </c>
      <c r="N1419" t="str">
        <f t="shared" si="22"/>
        <v>Low</v>
      </c>
      <c r="O1419">
        <v>64</v>
      </c>
      <c r="P1419">
        <v>86</v>
      </c>
    </row>
    <row r="1420" spans="1:16" x14ac:dyDescent="0.3">
      <c r="A1420" t="s">
        <v>3469</v>
      </c>
      <c r="B1420">
        <v>94</v>
      </c>
      <c r="C1420" t="s">
        <v>1079</v>
      </c>
      <c r="D1420" t="s">
        <v>111</v>
      </c>
      <c r="E1420" t="s">
        <v>18</v>
      </c>
      <c r="F1420" t="s">
        <v>41</v>
      </c>
      <c r="G1420" t="s">
        <v>1081</v>
      </c>
      <c r="H1420" t="s">
        <v>113</v>
      </c>
      <c r="I1420" s="1">
        <v>14</v>
      </c>
      <c r="J1420" t="s">
        <v>306</v>
      </c>
      <c r="K1420">
        <v>14</v>
      </c>
      <c r="L1420">
        <v>8.8184976810000002</v>
      </c>
      <c r="M1420">
        <v>1.587572</v>
      </c>
      <c r="N1420" t="str">
        <f t="shared" si="22"/>
        <v>Low</v>
      </c>
      <c r="O1420">
        <v>58</v>
      </c>
      <c r="P1420">
        <v>76</v>
      </c>
    </row>
    <row r="1421" spans="1:16" x14ac:dyDescent="0.3">
      <c r="A1421" t="s">
        <v>3470</v>
      </c>
      <c r="B1421">
        <v>94</v>
      </c>
      <c r="C1421" t="s">
        <v>1463</v>
      </c>
      <c r="D1421" t="s">
        <v>2202</v>
      </c>
      <c r="E1421" t="s">
        <v>18</v>
      </c>
      <c r="F1421" t="s">
        <v>1056</v>
      </c>
      <c r="G1421" t="s">
        <v>188</v>
      </c>
      <c r="H1421" t="s">
        <v>673</v>
      </c>
      <c r="I1421" s="1">
        <v>30</v>
      </c>
      <c r="J1421" t="s">
        <v>103</v>
      </c>
      <c r="K1421">
        <v>30</v>
      </c>
      <c r="L1421">
        <v>12</v>
      </c>
      <c r="M1421">
        <v>2.5</v>
      </c>
      <c r="N1421" t="str">
        <f t="shared" si="22"/>
        <v>Low</v>
      </c>
      <c r="O1421">
        <v>59</v>
      </c>
      <c r="P1421">
        <v>78</v>
      </c>
    </row>
    <row r="1422" spans="1:16" x14ac:dyDescent="0.3">
      <c r="A1422" t="s">
        <v>3471</v>
      </c>
      <c r="B1422">
        <v>94</v>
      </c>
      <c r="C1422" t="s">
        <v>1579</v>
      </c>
      <c r="D1422" t="s">
        <v>2409</v>
      </c>
      <c r="E1422" t="s">
        <v>65</v>
      </c>
      <c r="F1422" t="s">
        <v>291</v>
      </c>
      <c r="G1422" t="s">
        <v>3472</v>
      </c>
      <c r="H1422" t="s">
        <v>2409</v>
      </c>
      <c r="I1422" t="s">
        <v>3473</v>
      </c>
      <c r="J1422" t="s">
        <v>22</v>
      </c>
      <c r="K1422">
        <v>399</v>
      </c>
      <c r="L1422">
        <v>8</v>
      </c>
      <c r="M1422">
        <v>49.875</v>
      </c>
      <c r="N1422" t="str">
        <f t="shared" si="22"/>
        <v>Low</v>
      </c>
      <c r="O1422">
        <v>64</v>
      </c>
      <c r="P1422">
        <v>82</v>
      </c>
    </row>
    <row r="1423" spans="1:16" x14ac:dyDescent="0.3">
      <c r="A1423" t="s">
        <v>3474</v>
      </c>
      <c r="B1423">
        <v>94</v>
      </c>
      <c r="C1423" t="s">
        <v>678</v>
      </c>
      <c r="D1423" t="s">
        <v>3475</v>
      </c>
      <c r="E1423" t="s">
        <v>18</v>
      </c>
      <c r="F1423" t="s">
        <v>216</v>
      </c>
      <c r="G1423" t="s">
        <v>1788</v>
      </c>
      <c r="H1423" t="s">
        <v>1216</v>
      </c>
      <c r="I1423" t="s">
        <v>163</v>
      </c>
      <c r="J1423" t="s">
        <v>674</v>
      </c>
      <c r="K1423">
        <v>550</v>
      </c>
      <c r="L1423">
        <v>8.0071958940000005</v>
      </c>
      <c r="M1423">
        <v>68.68821586</v>
      </c>
      <c r="N1423" t="str">
        <f t="shared" si="22"/>
        <v>Medium</v>
      </c>
      <c r="O1423">
        <v>57</v>
      </c>
      <c r="P1423">
        <v>77</v>
      </c>
    </row>
    <row r="1424" spans="1:16" x14ac:dyDescent="0.3">
      <c r="A1424" t="s">
        <v>1113</v>
      </c>
      <c r="B1424">
        <v>94</v>
      </c>
      <c r="C1424" t="s">
        <v>411</v>
      </c>
      <c r="D1424" t="s">
        <v>1114</v>
      </c>
      <c r="E1424" t="s">
        <v>18</v>
      </c>
      <c r="F1424" t="s">
        <v>19</v>
      </c>
      <c r="G1424" t="s">
        <v>188</v>
      </c>
      <c r="H1424" t="s">
        <v>21</v>
      </c>
      <c r="I1424" s="1">
        <v>30</v>
      </c>
      <c r="J1424" t="s">
        <v>103</v>
      </c>
      <c r="K1424">
        <v>30</v>
      </c>
      <c r="L1424">
        <v>12</v>
      </c>
      <c r="M1424">
        <v>2.5</v>
      </c>
      <c r="N1424" t="str">
        <f t="shared" si="22"/>
        <v>Low</v>
      </c>
      <c r="O1424">
        <v>62</v>
      </c>
      <c r="P1424">
        <v>78</v>
      </c>
    </row>
    <row r="1425" spans="1:16" x14ac:dyDescent="0.3">
      <c r="A1425" t="s">
        <v>3476</v>
      </c>
      <c r="B1425">
        <v>94</v>
      </c>
      <c r="C1425" t="s">
        <v>152</v>
      </c>
      <c r="D1425" t="s">
        <v>88</v>
      </c>
      <c r="E1425" t="s">
        <v>18</v>
      </c>
      <c r="F1425" t="s">
        <v>160</v>
      </c>
      <c r="G1425" t="s">
        <v>3477</v>
      </c>
      <c r="H1425" t="s">
        <v>91</v>
      </c>
      <c r="I1425" t="s">
        <v>3478</v>
      </c>
      <c r="J1425" t="s">
        <v>134</v>
      </c>
      <c r="K1425">
        <v>549</v>
      </c>
      <c r="L1425">
        <v>3.5273990720000001</v>
      </c>
      <c r="M1425">
        <v>155.638755</v>
      </c>
      <c r="N1425" t="str">
        <f t="shared" si="22"/>
        <v>High</v>
      </c>
      <c r="O1425">
        <v>60</v>
      </c>
      <c r="P1425">
        <v>78</v>
      </c>
    </row>
    <row r="1426" spans="1:16" x14ac:dyDescent="0.3">
      <c r="A1426" t="s">
        <v>3479</v>
      </c>
      <c r="B1426">
        <v>94</v>
      </c>
      <c r="C1426" t="s">
        <v>121</v>
      </c>
      <c r="D1426" t="s">
        <v>231</v>
      </c>
      <c r="E1426" t="s">
        <v>65</v>
      </c>
      <c r="F1426" t="s">
        <v>142</v>
      </c>
      <c r="G1426" t="s">
        <v>721</v>
      </c>
      <c r="H1426" t="s">
        <v>196</v>
      </c>
      <c r="I1426" s="1">
        <v>23.5</v>
      </c>
      <c r="J1426" t="s">
        <v>103</v>
      </c>
      <c r="K1426">
        <v>23.5</v>
      </c>
      <c r="L1426">
        <v>12</v>
      </c>
      <c r="M1426">
        <v>1.9583333329999999</v>
      </c>
      <c r="N1426" t="str">
        <f t="shared" si="22"/>
        <v>Low</v>
      </c>
      <c r="O1426">
        <v>62</v>
      </c>
      <c r="P1426">
        <v>84</v>
      </c>
    </row>
    <row r="1427" spans="1:16" x14ac:dyDescent="0.3">
      <c r="A1427" t="s">
        <v>3480</v>
      </c>
      <c r="B1427">
        <v>94</v>
      </c>
      <c r="C1427" t="s">
        <v>16</v>
      </c>
      <c r="D1427" t="s">
        <v>1427</v>
      </c>
      <c r="E1427" t="s">
        <v>18</v>
      </c>
      <c r="F1427" t="s">
        <v>232</v>
      </c>
      <c r="G1427" t="s">
        <v>501</v>
      </c>
      <c r="H1427" t="s">
        <v>162</v>
      </c>
      <c r="I1427" s="1">
        <v>24</v>
      </c>
      <c r="J1427" t="s">
        <v>103</v>
      </c>
      <c r="K1427">
        <v>24</v>
      </c>
      <c r="L1427">
        <v>12</v>
      </c>
      <c r="M1427">
        <v>2</v>
      </c>
      <c r="N1427" t="str">
        <f t="shared" si="22"/>
        <v>Low</v>
      </c>
      <c r="O1427">
        <v>60</v>
      </c>
      <c r="P1427">
        <v>77</v>
      </c>
    </row>
    <row r="1428" spans="1:16" x14ac:dyDescent="0.3">
      <c r="A1428" t="s">
        <v>3481</v>
      </c>
      <c r="B1428">
        <v>94</v>
      </c>
      <c r="C1428" t="s">
        <v>152</v>
      </c>
      <c r="D1428" t="s">
        <v>565</v>
      </c>
      <c r="E1428" t="s">
        <v>18</v>
      </c>
      <c r="F1428" t="s">
        <v>232</v>
      </c>
      <c r="G1428" t="s">
        <v>3482</v>
      </c>
      <c r="H1428" t="s">
        <v>113</v>
      </c>
      <c r="I1428" t="s">
        <v>3483</v>
      </c>
      <c r="J1428" t="s">
        <v>22</v>
      </c>
      <c r="K1428">
        <v>349</v>
      </c>
      <c r="L1428">
        <v>8</v>
      </c>
      <c r="M1428">
        <v>43.625</v>
      </c>
      <c r="N1428" t="str">
        <f t="shared" si="22"/>
        <v>Low</v>
      </c>
      <c r="O1428">
        <v>60</v>
      </c>
      <c r="P1428">
        <v>77</v>
      </c>
    </row>
    <row r="1429" spans="1:16" x14ac:dyDescent="0.3">
      <c r="A1429" t="s">
        <v>3484</v>
      </c>
      <c r="B1429">
        <v>94</v>
      </c>
      <c r="C1429" t="s">
        <v>2295</v>
      </c>
      <c r="D1429" t="s">
        <v>17</v>
      </c>
      <c r="E1429" t="s">
        <v>65</v>
      </c>
      <c r="F1429" t="s">
        <v>291</v>
      </c>
      <c r="G1429" t="s">
        <v>3485</v>
      </c>
      <c r="H1429" t="s">
        <v>21</v>
      </c>
      <c r="I1429" t="s">
        <v>3486</v>
      </c>
      <c r="J1429" t="s">
        <v>134</v>
      </c>
      <c r="K1429">
        <v>28000</v>
      </c>
      <c r="L1429">
        <v>3.5273990720000001</v>
      </c>
      <c r="M1429">
        <v>7937.86</v>
      </c>
      <c r="N1429" t="str">
        <f t="shared" si="22"/>
        <v>Very High</v>
      </c>
      <c r="O1429">
        <v>64</v>
      </c>
      <c r="P1429">
        <v>82</v>
      </c>
    </row>
    <row r="1430" spans="1:16" x14ac:dyDescent="0.3">
      <c r="A1430" t="s">
        <v>3487</v>
      </c>
      <c r="B1430">
        <v>94</v>
      </c>
      <c r="C1430" t="s">
        <v>294</v>
      </c>
      <c r="D1430" t="s">
        <v>231</v>
      </c>
      <c r="E1430" t="s">
        <v>65</v>
      </c>
      <c r="F1430" t="s">
        <v>1909</v>
      </c>
      <c r="G1430" t="s">
        <v>3488</v>
      </c>
      <c r="H1430" t="s">
        <v>196</v>
      </c>
      <c r="I1430" s="1">
        <v>34.5</v>
      </c>
      <c r="J1430" t="s">
        <v>103</v>
      </c>
      <c r="K1430">
        <v>34.5</v>
      </c>
      <c r="L1430">
        <v>12</v>
      </c>
      <c r="M1430">
        <v>2.875</v>
      </c>
      <c r="N1430" t="str">
        <f t="shared" si="22"/>
        <v>Low</v>
      </c>
      <c r="O1430">
        <v>65</v>
      </c>
      <c r="P1430">
        <v>92</v>
      </c>
    </row>
    <row r="1431" spans="1:16" x14ac:dyDescent="0.3">
      <c r="A1431" t="s">
        <v>3489</v>
      </c>
      <c r="B1431">
        <v>94</v>
      </c>
      <c r="C1431" t="s">
        <v>3490</v>
      </c>
      <c r="D1431" t="s">
        <v>17</v>
      </c>
      <c r="E1431" t="s">
        <v>65</v>
      </c>
      <c r="F1431" t="s">
        <v>3491</v>
      </c>
      <c r="G1431" t="s">
        <v>3492</v>
      </c>
      <c r="H1431" t="s">
        <v>21</v>
      </c>
      <c r="I1431" s="1">
        <v>34.99</v>
      </c>
      <c r="J1431" t="s">
        <v>103</v>
      </c>
      <c r="K1431">
        <v>34.99</v>
      </c>
      <c r="L1431">
        <v>12</v>
      </c>
      <c r="M1431">
        <v>2.9158333330000001</v>
      </c>
      <c r="N1431" t="str">
        <f t="shared" si="22"/>
        <v>Low</v>
      </c>
      <c r="O1431">
        <v>67</v>
      </c>
      <c r="P1431">
        <v>99</v>
      </c>
    </row>
    <row r="1432" spans="1:16" x14ac:dyDescent="0.3">
      <c r="A1432" t="s">
        <v>3493</v>
      </c>
      <c r="B1432">
        <v>94</v>
      </c>
      <c r="C1432" t="s">
        <v>136</v>
      </c>
      <c r="D1432" t="s">
        <v>266</v>
      </c>
      <c r="E1432" t="s">
        <v>65</v>
      </c>
      <c r="F1432" t="s">
        <v>2216</v>
      </c>
      <c r="G1432" t="s">
        <v>3494</v>
      </c>
      <c r="H1432" t="s">
        <v>21</v>
      </c>
      <c r="I1432" s="1">
        <v>23.95</v>
      </c>
      <c r="J1432" t="s">
        <v>3495</v>
      </c>
      <c r="K1432">
        <v>23.95</v>
      </c>
      <c r="L1432">
        <v>10.934937120000001</v>
      </c>
      <c r="M1432">
        <v>2.1902275000000002</v>
      </c>
      <c r="N1432" t="str">
        <f t="shared" si="22"/>
        <v>Low</v>
      </c>
      <c r="O1432">
        <v>56</v>
      </c>
      <c r="P1432">
        <v>86</v>
      </c>
    </row>
    <row r="1433" spans="1:16" x14ac:dyDescent="0.3">
      <c r="A1433" t="s">
        <v>3496</v>
      </c>
      <c r="B1433">
        <v>94</v>
      </c>
      <c r="C1433" t="s">
        <v>31</v>
      </c>
      <c r="D1433" t="s">
        <v>834</v>
      </c>
      <c r="E1433" t="s">
        <v>65</v>
      </c>
      <c r="F1433" t="s">
        <v>66</v>
      </c>
      <c r="G1433" t="s">
        <v>3497</v>
      </c>
      <c r="H1433" t="s">
        <v>21</v>
      </c>
      <c r="I1433" t="s">
        <v>379</v>
      </c>
      <c r="J1433" t="s">
        <v>134</v>
      </c>
      <c r="K1433">
        <v>500</v>
      </c>
      <c r="L1433">
        <v>3.5273990720000001</v>
      </c>
      <c r="M1433">
        <v>141.7475</v>
      </c>
      <c r="N1433" t="str">
        <f t="shared" si="22"/>
        <v>Medium</v>
      </c>
      <c r="O1433">
        <v>64</v>
      </c>
      <c r="P1433">
        <v>88</v>
      </c>
    </row>
    <row r="1434" spans="1:16" x14ac:dyDescent="0.3">
      <c r="A1434" t="s">
        <v>3498</v>
      </c>
      <c r="B1434">
        <v>94</v>
      </c>
      <c r="C1434" t="s">
        <v>146</v>
      </c>
      <c r="D1434" t="s">
        <v>3499</v>
      </c>
      <c r="E1434" t="s">
        <v>18</v>
      </c>
      <c r="F1434" t="s">
        <v>383</v>
      </c>
      <c r="G1434" t="s">
        <v>916</v>
      </c>
      <c r="H1434" t="s">
        <v>3499</v>
      </c>
      <c r="I1434" t="s">
        <v>917</v>
      </c>
      <c r="J1434" t="s">
        <v>22</v>
      </c>
      <c r="K1434">
        <v>210</v>
      </c>
      <c r="L1434">
        <v>8</v>
      </c>
      <c r="M1434">
        <v>26.25</v>
      </c>
      <c r="N1434" t="str">
        <f t="shared" si="22"/>
        <v>Low</v>
      </c>
      <c r="O1434">
        <v>58</v>
      </c>
      <c r="P1434">
        <v>78</v>
      </c>
    </row>
    <row r="1435" spans="1:16" x14ac:dyDescent="0.3">
      <c r="A1435" t="s">
        <v>3500</v>
      </c>
      <c r="B1435">
        <v>94</v>
      </c>
      <c r="C1435" t="s">
        <v>568</v>
      </c>
      <c r="D1435" t="s">
        <v>3501</v>
      </c>
      <c r="E1435" t="s">
        <v>18</v>
      </c>
      <c r="F1435" t="s">
        <v>605</v>
      </c>
      <c r="G1435" t="s">
        <v>260</v>
      </c>
      <c r="H1435" t="s">
        <v>3501</v>
      </c>
      <c r="I1435" s="1">
        <v>16.95</v>
      </c>
      <c r="J1435" t="s">
        <v>103</v>
      </c>
      <c r="K1435">
        <v>16.95</v>
      </c>
      <c r="L1435">
        <v>12</v>
      </c>
      <c r="M1435">
        <v>1.4125000000000001</v>
      </c>
      <c r="N1435" t="str">
        <f t="shared" si="22"/>
        <v>Low</v>
      </c>
      <c r="O1435">
        <v>54</v>
      </c>
      <c r="P1435">
        <v>72</v>
      </c>
    </row>
    <row r="1436" spans="1:16" x14ac:dyDescent="0.3">
      <c r="A1436" t="s">
        <v>3502</v>
      </c>
      <c r="B1436">
        <v>94</v>
      </c>
      <c r="C1436" t="s">
        <v>568</v>
      </c>
      <c r="D1436" t="s">
        <v>3503</v>
      </c>
      <c r="E1436" t="s">
        <v>18</v>
      </c>
      <c r="F1436" t="s">
        <v>416</v>
      </c>
      <c r="G1436" t="s">
        <v>589</v>
      </c>
      <c r="H1436" t="s">
        <v>21</v>
      </c>
      <c r="I1436" s="1">
        <v>25</v>
      </c>
      <c r="J1436" t="s">
        <v>103</v>
      </c>
      <c r="K1436">
        <v>25</v>
      </c>
      <c r="L1436">
        <v>12</v>
      </c>
      <c r="M1436">
        <v>2.0833333330000001</v>
      </c>
      <c r="N1436" t="str">
        <f t="shared" si="22"/>
        <v>Low</v>
      </c>
      <c r="O1436">
        <v>59</v>
      </c>
      <c r="P1436">
        <v>77</v>
      </c>
    </row>
    <row r="1437" spans="1:16" x14ac:dyDescent="0.3">
      <c r="A1437" t="s">
        <v>3504</v>
      </c>
      <c r="B1437">
        <v>94</v>
      </c>
      <c r="C1437" t="s">
        <v>54</v>
      </c>
      <c r="D1437" t="s">
        <v>2642</v>
      </c>
      <c r="E1437" t="s">
        <v>18</v>
      </c>
      <c r="F1437" t="s">
        <v>444</v>
      </c>
      <c r="G1437" t="s">
        <v>538</v>
      </c>
      <c r="H1437" t="s">
        <v>385</v>
      </c>
      <c r="I1437" s="1">
        <v>23</v>
      </c>
      <c r="J1437" t="s">
        <v>103</v>
      </c>
      <c r="K1437">
        <v>23</v>
      </c>
      <c r="L1437">
        <v>12</v>
      </c>
      <c r="M1437">
        <v>1.9166666670000001</v>
      </c>
      <c r="N1437" t="str">
        <f t="shared" si="22"/>
        <v>Low</v>
      </c>
      <c r="O1437">
        <v>58</v>
      </c>
      <c r="P1437">
        <v>77</v>
      </c>
    </row>
    <row r="1438" spans="1:16" x14ac:dyDescent="0.3">
      <c r="A1438" t="s">
        <v>3505</v>
      </c>
      <c r="B1438">
        <v>94</v>
      </c>
      <c r="C1438" t="s">
        <v>16</v>
      </c>
      <c r="D1438" t="s">
        <v>1427</v>
      </c>
      <c r="E1438" t="s">
        <v>18</v>
      </c>
      <c r="F1438" t="s">
        <v>232</v>
      </c>
      <c r="G1438" t="s">
        <v>501</v>
      </c>
      <c r="H1438" t="s">
        <v>162</v>
      </c>
      <c r="I1438" s="1">
        <v>24</v>
      </c>
      <c r="J1438" t="s">
        <v>103</v>
      </c>
      <c r="K1438">
        <v>24</v>
      </c>
      <c r="L1438">
        <v>12</v>
      </c>
      <c r="M1438">
        <v>2</v>
      </c>
      <c r="N1438" t="str">
        <f t="shared" si="22"/>
        <v>Low</v>
      </c>
      <c r="O1438">
        <v>60</v>
      </c>
      <c r="P1438">
        <v>77</v>
      </c>
    </row>
    <row r="1439" spans="1:16" x14ac:dyDescent="0.3">
      <c r="A1439" t="s">
        <v>3506</v>
      </c>
      <c r="B1439">
        <v>94</v>
      </c>
      <c r="C1439" t="s">
        <v>152</v>
      </c>
      <c r="D1439" t="s">
        <v>249</v>
      </c>
      <c r="E1439" t="s">
        <v>65</v>
      </c>
      <c r="F1439" t="s">
        <v>1964</v>
      </c>
      <c r="G1439" t="s">
        <v>726</v>
      </c>
      <c r="H1439" t="s">
        <v>217</v>
      </c>
      <c r="I1439" t="s">
        <v>163</v>
      </c>
      <c r="J1439" t="s">
        <v>22</v>
      </c>
      <c r="K1439">
        <v>550</v>
      </c>
      <c r="L1439">
        <v>8</v>
      </c>
      <c r="M1439">
        <v>68.75</v>
      </c>
      <c r="N1439" t="str">
        <f t="shared" si="22"/>
        <v>Medium</v>
      </c>
      <c r="O1439">
        <v>63</v>
      </c>
      <c r="P1439">
        <v>79</v>
      </c>
    </row>
    <row r="1440" spans="1:16" x14ac:dyDescent="0.3">
      <c r="A1440" t="s">
        <v>3507</v>
      </c>
      <c r="B1440">
        <v>94</v>
      </c>
      <c r="C1440" t="s">
        <v>1670</v>
      </c>
      <c r="D1440" t="s">
        <v>3508</v>
      </c>
      <c r="E1440" t="s">
        <v>18</v>
      </c>
      <c r="F1440" t="s">
        <v>232</v>
      </c>
      <c r="G1440" t="s">
        <v>538</v>
      </c>
      <c r="H1440" t="s">
        <v>1089</v>
      </c>
      <c r="I1440" s="1">
        <v>23</v>
      </c>
      <c r="J1440" t="s">
        <v>103</v>
      </c>
      <c r="K1440">
        <v>23</v>
      </c>
      <c r="L1440">
        <v>12</v>
      </c>
      <c r="M1440">
        <v>1.9166666670000001</v>
      </c>
      <c r="N1440" t="str">
        <f t="shared" si="22"/>
        <v>Low</v>
      </c>
      <c r="O1440">
        <v>60</v>
      </c>
      <c r="P1440">
        <v>77</v>
      </c>
    </row>
    <row r="1441" spans="1:16" x14ac:dyDescent="0.3">
      <c r="A1441" t="s">
        <v>2257</v>
      </c>
      <c r="B1441">
        <v>94</v>
      </c>
      <c r="C1441" t="s">
        <v>152</v>
      </c>
      <c r="D1441" t="s">
        <v>193</v>
      </c>
      <c r="E1441" t="s">
        <v>65</v>
      </c>
      <c r="F1441" t="s">
        <v>940</v>
      </c>
      <c r="G1441" t="s">
        <v>3509</v>
      </c>
      <c r="H1441" t="s">
        <v>196</v>
      </c>
      <c r="I1441" t="s">
        <v>3510</v>
      </c>
      <c r="J1441" t="s">
        <v>22</v>
      </c>
      <c r="K1441">
        <v>180</v>
      </c>
      <c r="L1441">
        <v>8</v>
      </c>
      <c r="M1441">
        <v>22.5</v>
      </c>
      <c r="N1441" t="str">
        <f t="shared" si="22"/>
        <v>Low</v>
      </c>
      <c r="O1441">
        <v>65</v>
      </c>
      <c r="P1441">
        <v>86</v>
      </c>
    </row>
    <row r="1442" spans="1:16" x14ac:dyDescent="0.3">
      <c r="A1442" t="s">
        <v>3511</v>
      </c>
      <c r="B1442">
        <v>94</v>
      </c>
      <c r="C1442" t="s">
        <v>3341</v>
      </c>
      <c r="D1442" t="s">
        <v>111</v>
      </c>
      <c r="E1442" t="s">
        <v>18</v>
      </c>
      <c r="F1442" t="s">
        <v>416</v>
      </c>
      <c r="G1442" t="s">
        <v>188</v>
      </c>
      <c r="H1442" t="s">
        <v>113</v>
      </c>
      <c r="I1442" s="1">
        <v>30</v>
      </c>
      <c r="J1442" t="s">
        <v>103</v>
      </c>
      <c r="K1442">
        <v>30</v>
      </c>
      <c r="L1442">
        <v>12</v>
      </c>
      <c r="M1442">
        <v>2.5</v>
      </c>
      <c r="N1442" t="str">
        <f t="shared" si="22"/>
        <v>Low</v>
      </c>
      <c r="O1442">
        <v>59</v>
      </c>
      <c r="P1442">
        <v>77</v>
      </c>
    </row>
    <row r="1443" spans="1:16" x14ac:dyDescent="0.3">
      <c r="A1443" t="s">
        <v>2184</v>
      </c>
      <c r="B1443">
        <v>94</v>
      </c>
      <c r="C1443" t="s">
        <v>979</v>
      </c>
      <c r="D1443" t="s">
        <v>1722</v>
      </c>
      <c r="E1443" t="s">
        <v>65</v>
      </c>
      <c r="F1443" t="s">
        <v>3512</v>
      </c>
      <c r="G1443" t="s">
        <v>3513</v>
      </c>
      <c r="H1443" t="s">
        <v>512</v>
      </c>
      <c r="I1443" t="s">
        <v>1449</v>
      </c>
      <c r="J1443" t="s">
        <v>674</v>
      </c>
      <c r="K1443">
        <v>1200</v>
      </c>
      <c r="L1443">
        <v>8.0071958940000005</v>
      </c>
      <c r="M1443">
        <v>149.86519820000001</v>
      </c>
      <c r="N1443" t="str">
        <f t="shared" si="22"/>
        <v>Medium</v>
      </c>
      <c r="O1443">
        <v>67</v>
      </c>
      <c r="P1443">
        <v>86</v>
      </c>
    </row>
    <row r="1444" spans="1:16" x14ac:dyDescent="0.3">
      <c r="A1444" t="s">
        <v>3514</v>
      </c>
      <c r="B1444">
        <v>94</v>
      </c>
      <c r="C1444" t="s">
        <v>146</v>
      </c>
      <c r="D1444" t="s">
        <v>3515</v>
      </c>
      <c r="E1444" t="s">
        <v>65</v>
      </c>
      <c r="F1444" t="s">
        <v>81</v>
      </c>
      <c r="G1444" t="s">
        <v>853</v>
      </c>
      <c r="H1444" t="s">
        <v>57</v>
      </c>
      <c r="I1444" t="s">
        <v>302</v>
      </c>
      <c r="J1444" t="s">
        <v>43</v>
      </c>
      <c r="K1444">
        <v>600</v>
      </c>
      <c r="L1444">
        <v>4</v>
      </c>
      <c r="M1444">
        <v>150</v>
      </c>
      <c r="N1444" t="str">
        <f t="shared" si="22"/>
        <v>High</v>
      </c>
      <c r="O1444">
        <v>62</v>
      </c>
      <c r="P1444">
        <v>80</v>
      </c>
    </row>
    <row r="1445" spans="1:16" x14ac:dyDescent="0.3">
      <c r="A1445" t="s">
        <v>3516</v>
      </c>
      <c r="B1445">
        <v>94</v>
      </c>
      <c r="C1445" t="s">
        <v>344</v>
      </c>
      <c r="D1445" t="s">
        <v>930</v>
      </c>
      <c r="E1445" t="s">
        <v>18</v>
      </c>
      <c r="F1445" t="s">
        <v>160</v>
      </c>
      <c r="G1445" t="s">
        <v>996</v>
      </c>
      <c r="H1445" t="s">
        <v>406</v>
      </c>
      <c r="I1445" s="1">
        <v>25</v>
      </c>
      <c r="J1445" t="s">
        <v>43</v>
      </c>
      <c r="K1445">
        <v>25</v>
      </c>
      <c r="L1445">
        <v>4</v>
      </c>
      <c r="M1445">
        <v>6.25</v>
      </c>
      <c r="N1445" t="str">
        <f t="shared" si="22"/>
        <v>Low</v>
      </c>
      <c r="O1445">
        <v>60</v>
      </c>
      <c r="P1445">
        <v>78</v>
      </c>
    </row>
    <row r="1446" spans="1:16" x14ac:dyDescent="0.3">
      <c r="A1446" t="s">
        <v>3517</v>
      </c>
      <c r="B1446">
        <v>94</v>
      </c>
      <c r="C1446" t="s">
        <v>344</v>
      </c>
      <c r="D1446" t="s">
        <v>995</v>
      </c>
      <c r="E1446" t="s">
        <v>18</v>
      </c>
      <c r="F1446" t="s">
        <v>160</v>
      </c>
      <c r="G1446" t="s">
        <v>996</v>
      </c>
      <c r="H1446" t="s">
        <v>406</v>
      </c>
      <c r="I1446" s="1">
        <v>25</v>
      </c>
      <c r="J1446" t="s">
        <v>43</v>
      </c>
      <c r="K1446">
        <v>25</v>
      </c>
      <c r="L1446">
        <v>4</v>
      </c>
      <c r="M1446">
        <v>6.25</v>
      </c>
      <c r="N1446" t="str">
        <f t="shared" si="22"/>
        <v>Low</v>
      </c>
      <c r="O1446">
        <v>60</v>
      </c>
      <c r="P1446">
        <v>78</v>
      </c>
    </row>
    <row r="1447" spans="1:16" x14ac:dyDescent="0.3">
      <c r="A1447" t="s">
        <v>3518</v>
      </c>
      <c r="B1447">
        <v>94</v>
      </c>
      <c r="C1447" t="s">
        <v>16</v>
      </c>
      <c r="D1447" t="s">
        <v>3519</v>
      </c>
      <c r="E1447" t="s">
        <v>65</v>
      </c>
      <c r="F1447" t="s">
        <v>81</v>
      </c>
      <c r="G1447" t="s">
        <v>1224</v>
      </c>
      <c r="H1447" t="s">
        <v>21</v>
      </c>
      <c r="I1447" s="1">
        <v>18</v>
      </c>
      <c r="J1447" t="s">
        <v>22</v>
      </c>
      <c r="K1447">
        <v>18</v>
      </c>
      <c r="L1447">
        <v>8</v>
      </c>
      <c r="M1447">
        <v>2.25</v>
      </c>
      <c r="N1447" t="str">
        <f t="shared" si="22"/>
        <v>Low</v>
      </c>
      <c r="O1447">
        <v>62</v>
      </c>
      <c r="P1447">
        <v>80</v>
      </c>
    </row>
    <row r="1448" spans="1:16" x14ac:dyDescent="0.3">
      <c r="A1448" t="s">
        <v>3520</v>
      </c>
      <c r="B1448">
        <v>94</v>
      </c>
      <c r="C1448" t="s">
        <v>2187</v>
      </c>
      <c r="D1448" t="s">
        <v>3521</v>
      </c>
      <c r="E1448" t="s">
        <v>18</v>
      </c>
      <c r="F1448" t="s">
        <v>194</v>
      </c>
      <c r="G1448" t="s">
        <v>1248</v>
      </c>
      <c r="H1448" t="s">
        <v>673</v>
      </c>
      <c r="I1448" s="1">
        <v>26</v>
      </c>
      <c r="J1448" t="s">
        <v>103</v>
      </c>
      <c r="K1448">
        <v>26</v>
      </c>
      <c r="L1448">
        <v>12</v>
      </c>
      <c r="M1448">
        <v>2.1666666669999999</v>
      </c>
      <c r="N1448" t="str">
        <f t="shared" si="22"/>
        <v>Low</v>
      </c>
      <c r="O1448">
        <v>60</v>
      </c>
      <c r="P1448">
        <v>76</v>
      </c>
    </row>
    <row r="1449" spans="1:16" x14ac:dyDescent="0.3">
      <c r="A1449" t="s">
        <v>3522</v>
      </c>
      <c r="B1449">
        <v>94</v>
      </c>
      <c r="C1449" t="s">
        <v>39</v>
      </c>
      <c r="D1449" t="s">
        <v>1223</v>
      </c>
      <c r="E1449" t="s">
        <v>18</v>
      </c>
      <c r="F1449" t="s">
        <v>3273</v>
      </c>
      <c r="G1449" t="s">
        <v>3396</v>
      </c>
      <c r="H1449" t="s">
        <v>310</v>
      </c>
      <c r="I1449" s="1">
        <v>22</v>
      </c>
      <c r="J1449" t="s">
        <v>284</v>
      </c>
      <c r="K1449">
        <v>22</v>
      </c>
      <c r="L1449">
        <v>6</v>
      </c>
      <c r="M1449">
        <v>3.6666666669999999</v>
      </c>
      <c r="N1449" t="str">
        <f t="shared" si="22"/>
        <v>Low</v>
      </c>
      <c r="O1449">
        <v>62</v>
      </c>
      <c r="P1449">
        <v>79</v>
      </c>
    </row>
    <row r="1450" spans="1:16" x14ac:dyDescent="0.3">
      <c r="A1450" t="s">
        <v>3523</v>
      </c>
      <c r="B1450">
        <v>94</v>
      </c>
      <c r="C1450" t="s">
        <v>3214</v>
      </c>
      <c r="D1450" t="s">
        <v>3524</v>
      </c>
      <c r="E1450" t="s">
        <v>65</v>
      </c>
      <c r="F1450" t="s">
        <v>81</v>
      </c>
      <c r="G1450" t="s">
        <v>3525</v>
      </c>
      <c r="H1450" t="s">
        <v>673</v>
      </c>
      <c r="I1450" t="s">
        <v>3483</v>
      </c>
      <c r="J1450" t="s">
        <v>134</v>
      </c>
      <c r="K1450">
        <v>349</v>
      </c>
      <c r="L1450">
        <v>3.5273990720000001</v>
      </c>
      <c r="M1450">
        <v>98.939755000000005</v>
      </c>
      <c r="N1450" t="str">
        <f t="shared" si="22"/>
        <v>Medium</v>
      </c>
      <c r="O1450">
        <v>62</v>
      </c>
      <c r="P1450">
        <v>80</v>
      </c>
    </row>
    <row r="1451" spans="1:16" x14ac:dyDescent="0.3">
      <c r="A1451" t="s">
        <v>1484</v>
      </c>
      <c r="B1451">
        <v>94</v>
      </c>
      <c r="C1451" t="s">
        <v>121</v>
      </c>
      <c r="D1451" t="s">
        <v>1485</v>
      </c>
      <c r="E1451" t="s">
        <v>65</v>
      </c>
      <c r="F1451" t="s">
        <v>291</v>
      </c>
      <c r="G1451" t="s">
        <v>589</v>
      </c>
      <c r="H1451" t="s">
        <v>162</v>
      </c>
      <c r="I1451" s="1">
        <v>25</v>
      </c>
      <c r="J1451" t="s">
        <v>103</v>
      </c>
      <c r="K1451">
        <v>25</v>
      </c>
      <c r="L1451">
        <v>12</v>
      </c>
      <c r="M1451">
        <v>2.0833333330000001</v>
      </c>
      <c r="N1451" t="str">
        <f t="shared" si="22"/>
        <v>Low</v>
      </c>
      <c r="O1451">
        <v>64</v>
      </c>
      <c r="P1451">
        <v>82</v>
      </c>
    </row>
    <row r="1452" spans="1:16" x14ac:dyDescent="0.3">
      <c r="A1452" t="s">
        <v>3526</v>
      </c>
      <c r="B1452">
        <v>94</v>
      </c>
      <c r="C1452" t="s">
        <v>105</v>
      </c>
      <c r="D1452" t="s">
        <v>111</v>
      </c>
      <c r="E1452" t="s">
        <v>18</v>
      </c>
      <c r="F1452" t="s">
        <v>416</v>
      </c>
      <c r="G1452" t="s">
        <v>969</v>
      </c>
      <c r="H1452" t="s">
        <v>113</v>
      </c>
      <c r="I1452" s="1">
        <v>27</v>
      </c>
      <c r="J1452" t="s">
        <v>103</v>
      </c>
      <c r="K1452">
        <v>27</v>
      </c>
      <c r="L1452">
        <v>12</v>
      </c>
      <c r="M1452">
        <v>2.25</v>
      </c>
      <c r="N1452" t="str">
        <f t="shared" si="22"/>
        <v>Low</v>
      </c>
      <c r="O1452">
        <v>59</v>
      </c>
      <c r="P1452">
        <v>77</v>
      </c>
    </row>
    <row r="1453" spans="1:16" x14ac:dyDescent="0.3">
      <c r="A1453" t="s">
        <v>3527</v>
      </c>
      <c r="B1453">
        <v>94</v>
      </c>
      <c r="C1453" t="s">
        <v>146</v>
      </c>
      <c r="D1453" t="s">
        <v>3528</v>
      </c>
      <c r="E1453" t="s">
        <v>65</v>
      </c>
      <c r="F1453" t="s">
        <v>100</v>
      </c>
      <c r="G1453" t="s">
        <v>514</v>
      </c>
      <c r="H1453" t="s">
        <v>217</v>
      </c>
      <c r="I1453" t="s">
        <v>515</v>
      </c>
      <c r="J1453" t="s">
        <v>22</v>
      </c>
      <c r="K1453">
        <v>390</v>
      </c>
      <c r="L1453">
        <v>8</v>
      </c>
      <c r="M1453">
        <v>48.75</v>
      </c>
      <c r="N1453" t="str">
        <f t="shared" si="22"/>
        <v>Low</v>
      </c>
      <c r="O1453">
        <v>64</v>
      </c>
      <c r="P1453">
        <v>86</v>
      </c>
    </row>
    <row r="1454" spans="1:16" x14ac:dyDescent="0.3">
      <c r="A1454" t="s">
        <v>3529</v>
      </c>
      <c r="B1454">
        <v>94</v>
      </c>
      <c r="C1454" t="s">
        <v>105</v>
      </c>
      <c r="D1454" t="s">
        <v>619</v>
      </c>
      <c r="E1454" t="s">
        <v>18</v>
      </c>
      <c r="F1454" t="s">
        <v>416</v>
      </c>
      <c r="G1454" t="s">
        <v>956</v>
      </c>
      <c r="H1454" t="s">
        <v>102</v>
      </c>
      <c r="I1454" s="1">
        <v>28</v>
      </c>
      <c r="J1454" t="s">
        <v>103</v>
      </c>
      <c r="K1454">
        <v>28</v>
      </c>
      <c r="L1454">
        <v>12</v>
      </c>
      <c r="M1454">
        <v>2.3333333330000001</v>
      </c>
      <c r="N1454" t="str">
        <f t="shared" si="22"/>
        <v>Low</v>
      </c>
      <c r="O1454">
        <v>59</v>
      </c>
      <c r="P1454">
        <v>77</v>
      </c>
    </row>
    <row r="1455" spans="1:16" x14ac:dyDescent="0.3">
      <c r="A1455" t="s">
        <v>3530</v>
      </c>
      <c r="B1455">
        <v>94</v>
      </c>
      <c r="C1455" t="s">
        <v>152</v>
      </c>
      <c r="D1455" t="s">
        <v>329</v>
      </c>
      <c r="E1455" t="s">
        <v>65</v>
      </c>
      <c r="F1455" t="s">
        <v>174</v>
      </c>
      <c r="G1455" t="s">
        <v>3531</v>
      </c>
      <c r="H1455" t="s">
        <v>332</v>
      </c>
      <c r="I1455" t="s">
        <v>3532</v>
      </c>
      <c r="J1455" t="s">
        <v>134</v>
      </c>
      <c r="K1455">
        <v>299</v>
      </c>
      <c r="L1455">
        <v>3.5273990720000001</v>
      </c>
      <c r="M1455">
        <v>84.765005000000002</v>
      </c>
      <c r="N1455" t="str">
        <f t="shared" si="22"/>
        <v>Medium</v>
      </c>
      <c r="O1455">
        <v>64</v>
      </c>
      <c r="P1455">
        <v>84</v>
      </c>
    </row>
    <row r="1456" spans="1:16" x14ac:dyDescent="0.3">
      <c r="A1456" t="s">
        <v>3533</v>
      </c>
      <c r="B1456">
        <v>94</v>
      </c>
      <c r="C1456" t="s">
        <v>59</v>
      </c>
      <c r="D1456" t="s">
        <v>3534</v>
      </c>
      <c r="E1456" t="s">
        <v>18</v>
      </c>
      <c r="F1456" t="s">
        <v>160</v>
      </c>
      <c r="G1456" t="s">
        <v>996</v>
      </c>
      <c r="H1456" t="s">
        <v>406</v>
      </c>
      <c r="I1456" s="1">
        <v>25</v>
      </c>
      <c r="J1456" t="s">
        <v>43</v>
      </c>
      <c r="K1456">
        <v>25</v>
      </c>
      <c r="L1456">
        <v>4</v>
      </c>
      <c r="M1456">
        <v>6.25</v>
      </c>
      <c r="N1456" t="str">
        <f t="shared" si="22"/>
        <v>Low</v>
      </c>
      <c r="O1456">
        <v>60</v>
      </c>
      <c r="P1456">
        <v>78</v>
      </c>
    </row>
    <row r="1457" spans="1:16" x14ac:dyDescent="0.3">
      <c r="A1457" t="s">
        <v>2024</v>
      </c>
      <c r="B1457">
        <v>94</v>
      </c>
      <c r="C1457" t="s">
        <v>16</v>
      </c>
      <c r="D1457" t="s">
        <v>569</v>
      </c>
      <c r="E1457" t="s">
        <v>18</v>
      </c>
      <c r="F1457" t="s">
        <v>160</v>
      </c>
      <c r="G1457" t="s">
        <v>376</v>
      </c>
      <c r="H1457" t="s">
        <v>196</v>
      </c>
      <c r="I1457" s="1">
        <v>20</v>
      </c>
      <c r="J1457" t="s">
        <v>103</v>
      </c>
      <c r="K1457">
        <v>20</v>
      </c>
      <c r="L1457">
        <v>12</v>
      </c>
      <c r="M1457">
        <v>1.6666666670000001</v>
      </c>
      <c r="N1457" t="str">
        <f t="shared" si="22"/>
        <v>Low</v>
      </c>
      <c r="O1457">
        <v>60</v>
      </c>
      <c r="P1457">
        <v>78</v>
      </c>
    </row>
    <row r="1458" spans="1:16" x14ac:dyDescent="0.3">
      <c r="A1458" t="s">
        <v>962</v>
      </c>
      <c r="B1458">
        <v>94</v>
      </c>
      <c r="C1458" t="s">
        <v>16</v>
      </c>
      <c r="D1458" t="s">
        <v>111</v>
      </c>
      <c r="E1458" t="s">
        <v>18</v>
      </c>
      <c r="F1458" t="s">
        <v>148</v>
      </c>
      <c r="G1458" t="s">
        <v>535</v>
      </c>
      <c r="H1458" t="s">
        <v>113</v>
      </c>
      <c r="I1458" s="1">
        <v>22</v>
      </c>
      <c r="J1458" t="s">
        <v>103</v>
      </c>
      <c r="K1458">
        <v>22</v>
      </c>
      <c r="L1458">
        <v>12</v>
      </c>
      <c r="M1458">
        <v>1.8333333329999999</v>
      </c>
      <c r="N1458" t="str">
        <f t="shared" si="22"/>
        <v>Low</v>
      </c>
      <c r="O1458">
        <v>58</v>
      </c>
      <c r="P1458">
        <v>80</v>
      </c>
    </row>
    <row r="1459" spans="1:16" x14ac:dyDescent="0.3">
      <c r="A1459" t="s">
        <v>3535</v>
      </c>
      <c r="B1459">
        <v>94</v>
      </c>
      <c r="C1459" t="s">
        <v>3536</v>
      </c>
      <c r="D1459" t="s">
        <v>1776</v>
      </c>
      <c r="E1459" t="s">
        <v>65</v>
      </c>
      <c r="F1459" t="s">
        <v>3537</v>
      </c>
      <c r="G1459" t="s">
        <v>3538</v>
      </c>
      <c r="H1459" t="s">
        <v>102</v>
      </c>
      <c r="I1459" s="1">
        <v>27</v>
      </c>
      <c r="J1459" t="s">
        <v>530</v>
      </c>
      <c r="K1459">
        <v>27</v>
      </c>
      <c r="L1459">
        <v>10</v>
      </c>
      <c r="M1459">
        <v>2.7</v>
      </c>
      <c r="N1459" t="str">
        <f t="shared" si="22"/>
        <v>Low</v>
      </c>
      <c r="O1459">
        <v>61</v>
      </c>
      <c r="P1459">
        <v>82</v>
      </c>
    </row>
    <row r="1460" spans="1:16" x14ac:dyDescent="0.3">
      <c r="A1460" t="s">
        <v>3539</v>
      </c>
      <c r="B1460">
        <v>94</v>
      </c>
      <c r="C1460" t="s">
        <v>146</v>
      </c>
      <c r="D1460" t="s">
        <v>1436</v>
      </c>
      <c r="E1460" t="s">
        <v>18</v>
      </c>
      <c r="F1460" t="s">
        <v>19</v>
      </c>
      <c r="G1460" t="s">
        <v>3540</v>
      </c>
      <c r="H1460" t="s">
        <v>385</v>
      </c>
      <c r="I1460" s="1">
        <v>16</v>
      </c>
      <c r="J1460" t="s">
        <v>3447</v>
      </c>
      <c r="K1460">
        <v>16</v>
      </c>
      <c r="L1460">
        <v>8.1130178659999999</v>
      </c>
      <c r="M1460">
        <v>1.97213913</v>
      </c>
      <c r="N1460" t="str">
        <f t="shared" si="22"/>
        <v>Low</v>
      </c>
      <c r="O1460">
        <v>62</v>
      </c>
      <c r="P1460">
        <v>78</v>
      </c>
    </row>
    <row r="1461" spans="1:16" x14ac:dyDescent="0.3">
      <c r="A1461" t="s">
        <v>3541</v>
      </c>
      <c r="B1461">
        <v>94</v>
      </c>
      <c r="C1461" t="s">
        <v>670</v>
      </c>
      <c r="D1461" t="s">
        <v>569</v>
      </c>
      <c r="E1461" t="s">
        <v>65</v>
      </c>
      <c r="F1461" t="s">
        <v>81</v>
      </c>
      <c r="G1461" t="s">
        <v>672</v>
      </c>
      <c r="H1461" t="s">
        <v>196</v>
      </c>
      <c r="I1461" t="s">
        <v>379</v>
      </c>
      <c r="J1461" t="s">
        <v>674</v>
      </c>
      <c r="K1461">
        <v>500</v>
      </c>
      <c r="L1461">
        <v>8.0071958940000005</v>
      </c>
      <c r="M1461">
        <v>62.4438326</v>
      </c>
      <c r="N1461" t="str">
        <f t="shared" si="22"/>
        <v>Medium</v>
      </c>
      <c r="O1461">
        <v>62</v>
      </c>
      <c r="P1461">
        <v>80</v>
      </c>
    </row>
    <row r="1462" spans="1:16" x14ac:dyDescent="0.3">
      <c r="A1462" t="s">
        <v>3542</v>
      </c>
      <c r="B1462">
        <v>94</v>
      </c>
      <c r="C1462" t="s">
        <v>16</v>
      </c>
      <c r="D1462" t="s">
        <v>1461</v>
      </c>
      <c r="E1462" t="s">
        <v>18</v>
      </c>
      <c r="F1462" t="s">
        <v>383</v>
      </c>
      <c r="G1462" t="s">
        <v>112</v>
      </c>
      <c r="H1462" t="s">
        <v>196</v>
      </c>
      <c r="I1462" s="1">
        <v>18</v>
      </c>
      <c r="J1462" t="s">
        <v>103</v>
      </c>
      <c r="K1462">
        <v>18</v>
      </c>
      <c r="L1462">
        <v>12</v>
      </c>
      <c r="M1462">
        <v>1.5</v>
      </c>
      <c r="N1462" t="str">
        <f t="shared" si="22"/>
        <v>Low</v>
      </c>
      <c r="O1462">
        <v>58</v>
      </c>
      <c r="P1462">
        <v>78</v>
      </c>
    </row>
    <row r="1463" spans="1:16" x14ac:dyDescent="0.3">
      <c r="A1463" t="s">
        <v>3543</v>
      </c>
      <c r="B1463">
        <v>94</v>
      </c>
      <c r="C1463" t="s">
        <v>105</v>
      </c>
      <c r="D1463" t="s">
        <v>3544</v>
      </c>
      <c r="E1463" t="s">
        <v>65</v>
      </c>
      <c r="F1463" t="s">
        <v>142</v>
      </c>
      <c r="G1463" t="s">
        <v>1053</v>
      </c>
      <c r="H1463" t="s">
        <v>21</v>
      </c>
      <c r="I1463" s="1">
        <v>65</v>
      </c>
      <c r="J1463" t="s">
        <v>22</v>
      </c>
      <c r="K1463">
        <v>65</v>
      </c>
      <c r="L1463">
        <v>8</v>
      </c>
      <c r="M1463">
        <v>8.125</v>
      </c>
      <c r="N1463" t="str">
        <f t="shared" si="22"/>
        <v>Low</v>
      </c>
      <c r="O1463">
        <v>62</v>
      </c>
      <c r="P1463">
        <v>84</v>
      </c>
    </row>
    <row r="1464" spans="1:16" x14ac:dyDescent="0.3">
      <c r="A1464" t="s">
        <v>3545</v>
      </c>
      <c r="B1464">
        <v>94</v>
      </c>
      <c r="C1464" t="s">
        <v>146</v>
      </c>
      <c r="D1464" t="s">
        <v>1795</v>
      </c>
      <c r="E1464" t="s">
        <v>65</v>
      </c>
      <c r="F1464" t="s">
        <v>2697</v>
      </c>
      <c r="G1464" t="s">
        <v>3546</v>
      </c>
      <c r="H1464" t="s">
        <v>196</v>
      </c>
      <c r="I1464" t="s">
        <v>3547</v>
      </c>
      <c r="J1464" t="s">
        <v>43</v>
      </c>
      <c r="K1464">
        <v>450</v>
      </c>
      <c r="L1464">
        <v>4</v>
      </c>
      <c r="M1464">
        <v>112.5</v>
      </c>
      <c r="N1464" t="str">
        <f t="shared" si="22"/>
        <v>Medium</v>
      </c>
      <c r="O1464">
        <v>65</v>
      </c>
      <c r="P1464">
        <v>84</v>
      </c>
    </row>
    <row r="1465" spans="1:16" x14ac:dyDescent="0.3">
      <c r="A1465" t="s">
        <v>3548</v>
      </c>
      <c r="B1465">
        <v>94</v>
      </c>
      <c r="C1465" t="s">
        <v>1681</v>
      </c>
      <c r="D1465" t="s">
        <v>3549</v>
      </c>
      <c r="E1465" t="s">
        <v>18</v>
      </c>
      <c r="F1465" t="s">
        <v>1056</v>
      </c>
      <c r="G1465" t="s">
        <v>313</v>
      </c>
      <c r="H1465" t="s">
        <v>512</v>
      </c>
      <c r="I1465" s="1">
        <v>18.95</v>
      </c>
      <c r="J1465" t="s">
        <v>103</v>
      </c>
      <c r="K1465">
        <v>18.95</v>
      </c>
      <c r="L1465">
        <v>12</v>
      </c>
      <c r="M1465">
        <v>1.579166667</v>
      </c>
      <c r="N1465" t="str">
        <f t="shared" si="22"/>
        <v>Low</v>
      </c>
      <c r="O1465">
        <v>59</v>
      </c>
      <c r="P1465">
        <v>78</v>
      </c>
    </row>
    <row r="1466" spans="1:16" x14ac:dyDescent="0.3">
      <c r="A1466" t="s">
        <v>3550</v>
      </c>
      <c r="B1466">
        <v>94</v>
      </c>
      <c r="C1466" t="s">
        <v>146</v>
      </c>
      <c r="D1466" t="s">
        <v>3551</v>
      </c>
      <c r="E1466" t="s">
        <v>18</v>
      </c>
      <c r="F1466" t="s">
        <v>41</v>
      </c>
      <c r="G1466" t="s">
        <v>388</v>
      </c>
      <c r="H1466" t="s">
        <v>512</v>
      </c>
      <c r="I1466" t="s">
        <v>389</v>
      </c>
      <c r="J1466" t="s">
        <v>22</v>
      </c>
      <c r="K1466">
        <v>290</v>
      </c>
      <c r="L1466">
        <v>8</v>
      </c>
      <c r="M1466">
        <v>36.25</v>
      </c>
      <c r="N1466" t="str">
        <f t="shared" si="22"/>
        <v>Low</v>
      </c>
      <c r="O1466">
        <v>58</v>
      </c>
      <c r="P1466">
        <v>76</v>
      </c>
    </row>
    <row r="1467" spans="1:16" x14ac:dyDescent="0.3">
      <c r="A1467" t="s">
        <v>3552</v>
      </c>
      <c r="B1467">
        <v>94</v>
      </c>
      <c r="C1467" t="s">
        <v>2939</v>
      </c>
      <c r="D1467" t="s">
        <v>187</v>
      </c>
      <c r="E1467" t="s">
        <v>65</v>
      </c>
      <c r="F1467" t="s">
        <v>81</v>
      </c>
      <c r="G1467" t="s">
        <v>3553</v>
      </c>
      <c r="H1467" t="s">
        <v>21</v>
      </c>
      <c r="I1467" s="1">
        <v>50</v>
      </c>
      <c r="J1467" t="s">
        <v>284</v>
      </c>
      <c r="K1467">
        <v>50</v>
      </c>
      <c r="L1467">
        <v>6</v>
      </c>
      <c r="M1467">
        <v>8.3333333330000006</v>
      </c>
      <c r="N1467" t="str">
        <f t="shared" si="22"/>
        <v>Low</v>
      </c>
      <c r="O1467">
        <v>62</v>
      </c>
      <c r="P1467">
        <v>80</v>
      </c>
    </row>
    <row r="1468" spans="1:16" x14ac:dyDescent="0.3">
      <c r="A1468" t="s">
        <v>3554</v>
      </c>
      <c r="B1468">
        <v>94</v>
      </c>
      <c r="C1468" t="s">
        <v>3555</v>
      </c>
      <c r="D1468" t="s">
        <v>619</v>
      </c>
      <c r="E1468" t="s">
        <v>65</v>
      </c>
      <c r="F1468" t="s">
        <v>1008</v>
      </c>
      <c r="G1468" t="s">
        <v>845</v>
      </c>
      <c r="H1468" t="s">
        <v>102</v>
      </c>
      <c r="I1468" s="1">
        <v>17</v>
      </c>
      <c r="J1468" t="s">
        <v>103</v>
      </c>
      <c r="K1468">
        <v>17</v>
      </c>
      <c r="L1468">
        <v>12</v>
      </c>
      <c r="M1468">
        <v>1.4166666670000001</v>
      </c>
      <c r="N1468" t="str">
        <f t="shared" si="22"/>
        <v>Low</v>
      </c>
      <c r="O1468">
        <v>62</v>
      </c>
      <c r="P1468">
        <v>81</v>
      </c>
    </row>
    <row r="1469" spans="1:16" x14ac:dyDescent="0.3">
      <c r="A1469" t="s">
        <v>3556</v>
      </c>
      <c r="B1469">
        <v>94</v>
      </c>
      <c r="C1469" t="s">
        <v>2939</v>
      </c>
      <c r="D1469" t="s">
        <v>1396</v>
      </c>
      <c r="E1469" t="s">
        <v>65</v>
      </c>
      <c r="F1469" t="s">
        <v>2697</v>
      </c>
      <c r="G1469" t="s">
        <v>956</v>
      </c>
      <c r="H1469" t="s">
        <v>673</v>
      </c>
      <c r="I1469" s="1">
        <v>28</v>
      </c>
      <c r="J1469" t="s">
        <v>103</v>
      </c>
      <c r="K1469">
        <v>28</v>
      </c>
      <c r="L1469">
        <v>12</v>
      </c>
      <c r="M1469">
        <v>2.3333333330000001</v>
      </c>
      <c r="N1469" t="str">
        <f t="shared" si="22"/>
        <v>Low</v>
      </c>
      <c r="O1469">
        <v>65</v>
      </c>
      <c r="P1469">
        <v>84</v>
      </c>
    </row>
    <row r="1470" spans="1:16" x14ac:dyDescent="0.3">
      <c r="A1470" t="s">
        <v>3557</v>
      </c>
      <c r="B1470">
        <v>94</v>
      </c>
      <c r="C1470" t="s">
        <v>2300</v>
      </c>
      <c r="D1470" t="s">
        <v>69</v>
      </c>
      <c r="E1470" t="s">
        <v>18</v>
      </c>
      <c r="F1470" t="s">
        <v>232</v>
      </c>
      <c r="G1470" t="s">
        <v>2414</v>
      </c>
      <c r="H1470" t="s">
        <v>35</v>
      </c>
      <c r="I1470" s="1">
        <v>15</v>
      </c>
      <c r="J1470" t="s">
        <v>22</v>
      </c>
      <c r="K1470">
        <v>15</v>
      </c>
      <c r="L1470">
        <v>8</v>
      </c>
      <c r="M1470">
        <v>1.875</v>
      </c>
      <c r="N1470" t="str">
        <f t="shared" si="22"/>
        <v>Low</v>
      </c>
      <c r="O1470">
        <v>60</v>
      </c>
      <c r="P1470">
        <v>77</v>
      </c>
    </row>
    <row r="1471" spans="1:16" x14ac:dyDescent="0.3">
      <c r="A1471" t="s">
        <v>1562</v>
      </c>
      <c r="B1471">
        <v>94</v>
      </c>
      <c r="C1471" t="s">
        <v>568</v>
      </c>
      <c r="D1471" t="s">
        <v>1461</v>
      </c>
      <c r="E1471" t="s">
        <v>65</v>
      </c>
      <c r="F1471" t="s">
        <v>291</v>
      </c>
      <c r="G1471" t="s">
        <v>570</v>
      </c>
      <c r="H1471" t="s">
        <v>196</v>
      </c>
      <c r="I1471" s="1">
        <v>20.95</v>
      </c>
      <c r="J1471" t="s">
        <v>103</v>
      </c>
      <c r="K1471">
        <v>20.95</v>
      </c>
      <c r="L1471">
        <v>12</v>
      </c>
      <c r="M1471">
        <v>1.745833333</v>
      </c>
      <c r="N1471" t="str">
        <f t="shared" si="22"/>
        <v>Low</v>
      </c>
      <c r="O1471">
        <v>64</v>
      </c>
      <c r="P1471">
        <v>82</v>
      </c>
    </row>
    <row r="1472" spans="1:16" x14ac:dyDescent="0.3">
      <c r="A1472" t="s">
        <v>3558</v>
      </c>
      <c r="B1472">
        <v>94</v>
      </c>
      <c r="C1472" t="s">
        <v>344</v>
      </c>
      <c r="D1472" t="s">
        <v>3559</v>
      </c>
      <c r="E1472" t="s">
        <v>18</v>
      </c>
      <c r="F1472" t="s">
        <v>2638</v>
      </c>
      <c r="G1472" t="s">
        <v>1315</v>
      </c>
      <c r="H1472" t="s">
        <v>406</v>
      </c>
      <c r="I1472" s="1">
        <v>30</v>
      </c>
      <c r="J1472" t="s">
        <v>43</v>
      </c>
      <c r="K1472">
        <v>30</v>
      </c>
      <c r="L1472">
        <v>4</v>
      </c>
      <c r="M1472">
        <v>7.5</v>
      </c>
      <c r="N1472" t="str">
        <f t="shared" si="22"/>
        <v>Low</v>
      </c>
      <c r="O1472">
        <v>59</v>
      </c>
      <c r="P1472">
        <v>74</v>
      </c>
    </row>
    <row r="1473" spans="1:16" x14ac:dyDescent="0.3">
      <c r="A1473" t="s">
        <v>1214</v>
      </c>
      <c r="B1473">
        <v>94</v>
      </c>
      <c r="C1473" t="s">
        <v>16</v>
      </c>
      <c r="D1473" t="s">
        <v>1215</v>
      </c>
      <c r="E1473" t="s">
        <v>18</v>
      </c>
      <c r="F1473" t="s">
        <v>444</v>
      </c>
      <c r="G1473" t="s">
        <v>376</v>
      </c>
      <c r="H1473" t="s">
        <v>1216</v>
      </c>
      <c r="I1473" s="1">
        <v>20</v>
      </c>
      <c r="J1473" t="s">
        <v>103</v>
      </c>
      <c r="K1473">
        <v>20</v>
      </c>
      <c r="L1473">
        <v>12</v>
      </c>
      <c r="M1473">
        <v>1.6666666670000001</v>
      </c>
      <c r="N1473" t="str">
        <f t="shared" si="22"/>
        <v>Low</v>
      </c>
      <c r="O1473">
        <v>58</v>
      </c>
      <c r="P1473">
        <v>77</v>
      </c>
    </row>
    <row r="1474" spans="1:16" x14ac:dyDescent="0.3">
      <c r="A1474" t="s">
        <v>3560</v>
      </c>
      <c r="B1474">
        <v>94</v>
      </c>
      <c r="C1474" t="s">
        <v>121</v>
      </c>
      <c r="D1474" t="s">
        <v>266</v>
      </c>
      <c r="E1474" t="s">
        <v>18</v>
      </c>
      <c r="F1474" t="s">
        <v>19</v>
      </c>
      <c r="G1474" t="s">
        <v>1383</v>
      </c>
      <c r="H1474" t="s">
        <v>21</v>
      </c>
      <c r="I1474" s="1">
        <v>24.5</v>
      </c>
      <c r="J1474" t="s">
        <v>103</v>
      </c>
      <c r="K1474">
        <v>24.5</v>
      </c>
      <c r="L1474">
        <v>12</v>
      </c>
      <c r="M1474">
        <v>2.0416666669999999</v>
      </c>
      <c r="N1474" t="str">
        <f t="shared" si="22"/>
        <v>Low</v>
      </c>
      <c r="O1474">
        <v>62</v>
      </c>
      <c r="P1474">
        <v>78</v>
      </c>
    </row>
    <row r="1475" spans="1:16" x14ac:dyDescent="0.3">
      <c r="A1475" t="s">
        <v>3561</v>
      </c>
      <c r="B1475">
        <v>94</v>
      </c>
      <c r="C1475" t="s">
        <v>1463</v>
      </c>
      <c r="D1475" t="s">
        <v>3562</v>
      </c>
      <c r="E1475" t="s">
        <v>18</v>
      </c>
      <c r="F1475" t="s">
        <v>3273</v>
      </c>
      <c r="G1475" t="s">
        <v>1124</v>
      </c>
      <c r="H1475" t="s">
        <v>338</v>
      </c>
      <c r="I1475" s="1">
        <v>35</v>
      </c>
      <c r="J1475" t="s">
        <v>103</v>
      </c>
      <c r="K1475">
        <v>35</v>
      </c>
      <c r="L1475">
        <v>12</v>
      </c>
      <c r="M1475">
        <v>2.9166666669999999</v>
      </c>
      <c r="N1475" t="str">
        <f t="shared" ref="N1475:N1538" si="23">IF(M1475&lt;50,"Low",IF(M1475&lt;150,"Medium",IF(M1475&lt;1000,"High","Very High")))</f>
        <v>Low</v>
      </c>
      <c r="O1475">
        <v>62</v>
      </c>
      <c r="P1475">
        <v>79</v>
      </c>
    </row>
    <row r="1476" spans="1:16" x14ac:dyDescent="0.3">
      <c r="A1476" t="s">
        <v>3563</v>
      </c>
      <c r="B1476">
        <v>94</v>
      </c>
      <c r="C1476" t="s">
        <v>411</v>
      </c>
      <c r="D1476" t="s">
        <v>1083</v>
      </c>
      <c r="E1476" t="s">
        <v>65</v>
      </c>
      <c r="F1476" t="s">
        <v>174</v>
      </c>
      <c r="G1476" t="s">
        <v>1124</v>
      </c>
      <c r="H1476" t="s">
        <v>673</v>
      </c>
      <c r="I1476" s="1">
        <v>35</v>
      </c>
      <c r="J1476" t="s">
        <v>103</v>
      </c>
      <c r="K1476">
        <v>35</v>
      </c>
      <c r="L1476">
        <v>12</v>
      </c>
      <c r="M1476">
        <v>2.9166666669999999</v>
      </c>
      <c r="N1476" t="str">
        <f t="shared" si="23"/>
        <v>Low</v>
      </c>
      <c r="O1476">
        <v>64</v>
      </c>
      <c r="P1476">
        <v>84</v>
      </c>
    </row>
    <row r="1477" spans="1:16" x14ac:dyDescent="0.3">
      <c r="A1477" t="s">
        <v>3564</v>
      </c>
      <c r="B1477">
        <v>94</v>
      </c>
      <c r="C1477" t="s">
        <v>2594</v>
      </c>
      <c r="D1477" t="s">
        <v>3565</v>
      </c>
      <c r="E1477" t="s">
        <v>65</v>
      </c>
      <c r="F1477" t="s">
        <v>100</v>
      </c>
      <c r="G1477" t="s">
        <v>501</v>
      </c>
      <c r="H1477" t="s">
        <v>512</v>
      </c>
      <c r="I1477" s="1">
        <v>24</v>
      </c>
      <c r="J1477" t="s">
        <v>103</v>
      </c>
      <c r="K1477">
        <v>24</v>
      </c>
      <c r="L1477">
        <v>12</v>
      </c>
      <c r="M1477">
        <v>2</v>
      </c>
      <c r="N1477" t="str">
        <f t="shared" si="23"/>
        <v>Low</v>
      </c>
      <c r="O1477">
        <v>64</v>
      </c>
      <c r="P1477">
        <v>86</v>
      </c>
    </row>
    <row r="1478" spans="1:16" x14ac:dyDescent="0.3">
      <c r="A1478" t="s">
        <v>961</v>
      </c>
      <c r="B1478">
        <v>94</v>
      </c>
      <c r="C1478" t="s">
        <v>2243</v>
      </c>
      <c r="D1478" t="s">
        <v>290</v>
      </c>
      <c r="E1478" t="s">
        <v>18</v>
      </c>
      <c r="F1478" t="s">
        <v>269</v>
      </c>
      <c r="G1478" t="s">
        <v>464</v>
      </c>
      <c r="H1478" t="s">
        <v>21</v>
      </c>
      <c r="I1478" s="1">
        <v>24.95</v>
      </c>
      <c r="J1478" t="s">
        <v>103</v>
      </c>
      <c r="K1478">
        <v>24.95</v>
      </c>
      <c r="L1478">
        <v>12</v>
      </c>
      <c r="M1478">
        <v>2.079166667</v>
      </c>
      <c r="N1478" t="str">
        <f t="shared" si="23"/>
        <v>Low</v>
      </c>
      <c r="O1478">
        <v>56</v>
      </c>
      <c r="P1478">
        <v>74</v>
      </c>
    </row>
    <row r="1479" spans="1:16" x14ac:dyDescent="0.3">
      <c r="A1479" t="s">
        <v>3566</v>
      </c>
      <c r="B1479">
        <v>94</v>
      </c>
      <c r="C1479" t="s">
        <v>411</v>
      </c>
      <c r="D1479" t="s">
        <v>3567</v>
      </c>
      <c r="E1479" t="s">
        <v>65</v>
      </c>
      <c r="F1479" t="s">
        <v>66</v>
      </c>
      <c r="G1479" t="s">
        <v>538</v>
      </c>
      <c r="H1479" t="s">
        <v>21</v>
      </c>
      <c r="I1479" s="1">
        <v>23</v>
      </c>
      <c r="J1479" t="s">
        <v>103</v>
      </c>
      <c r="K1479">
        <v>23</v>
      </c>
      <c r="L1479">
        <v>12</v>
      </c>
      <c r="M1479">
        <v>1.9166666670000001</v>
      </c>
      <c r="N1479" t="str">
        <f t="shared" si="23"/>
        <v>Low</v>
      </c>
      <c r="O1479">
        <v>64</v>
      </c>
      <c r="P1479">
        <v>88</v>
      </c>
    </row>
    <row r="1480" spans="1:16" x14ac:dyDescent="0.3">
      <c r="A1480" t="s">
        <v>3568</v>
      </c>
      <c r="B1480">
        <v>94</v>
      </c>
      <c r="C1480" t="s">
        <v>3569</v>
      </c>
      <c r="D1480" t="s">
        <v>1691</v>
      </c>
      <c r="E1480" t="s">
        <v>18</v>
      </c>
      <c r="F1480" t="s">
        <v>668</v>
      </c>
      <c r="G1480" t="s">
        <v>20</v>
      </c>
      <c r="H1480" t="s">
        <v>21</v>
      </c>
      <c r="I1480" s="1">
        <v>20</v>
      </c>
      <c r="J1480" t="s">
        <v>22</v>
      </c>
      <c r="K1480">
        <v>20</v>
      </c>
      <c r="L1480">
        <v>8</v>
      </c>
      <c r="M1480">
        <v>2.5</v>
      </c>
      <c r="N1480" t="str">
        <f t="shared" si="23"/>
        <v>Low</v>
      </c>
      <c r="O1480">
        <v>58</v>
      </c>
      <c r="P1480">
        <v>82</v>
      </c>
    </row>
    <row r="1481" spans="1:16" x14ac:dyDescent="0.3">
      <c r="A1481" t="s">
        <v>3570</v>
      </c>
      <c r="B1481">
        <v>94</v>
      </c>
      <c r="C1481" t="s">
        <v>16</v>
      </c>
      <c r="D1481" t="s">
        <v>685</v>
      </c>
      <c r="E1481" t="s">
        <v>65</v>
      </c>
      <c r="F1481" t="s">
        <v>408</v>
      </c>
      <c r="G1481" t="s">
        <v>716</v>
      </c>
      <c r="H1481" t="s">
        <v>310</v>
      </c>
      <c r="I1481" s="1">
        <v>22</v>
      </c>
      <c r="J1481" t="s">
        <v>22</v>
      </c>
      <c r="K1481">
        <v>22</v>
      </c>
      <c r="L1481">
        <v>8</v>
      </c>
      <c r="M1481">
        <v>2.75</v>
      </c>
      <c r="N1481" t="str">
        <f t="shared" si="23"/>
        <v>Low</v>
      </c>
      <c r="O1481">
        <v>60</v>
      </c>
      <c r="P1481">
        <v>82</v>
      </c>
    </row>
    <row r="1482" spans="1:16" x14ac:dyDescent="0.3">
      <c r="A1482" t="s">
        <v>3571</v>
      </c>
      <c r="B1482">
        <v>94</v>
      </c>
      <c r="C1482" t="s">
        <v>16</v>
      </c>
      <c r="D1482" t="s">
        <v>159</v>
      </c>
      <c r="E1482" t="s">
        <v>65</v>
      </c>
      <c r="F1482" t="s">
        <v>81</v>
      </c>
      <c r="G1482" t="s">
        <v>535</v>
      </c>
      <c r="H1482" t="s">
        <v>162</v>
      </c>
      <c r="I1482" s="1">
        <v>22</v>
      </c>
      <c r="J1482" t="s">
        <v>103</v>
      </c>
      <c r="K1482">
        <v>22</v>
      </c>
      <c r="L1482">
        <v>12</v>
      </c>
      <c r="M1482">
        <v>1.8333333329999999</v>
      </c>
      <c r="N1482" t="str">
        <f t="shared" si="23"/>
        <v>Low</v>
      </c>
      <c r="O1482">
        <v>62</v>
      </c>
      <c r="P1482">
        <v>80</v>
      </c>
    </row>
    <row r="1483" spans="1:16" x14ac:dyDescent="0.3">
      <c r="A1483" t="s">
        <v>3572</v>
      </c>
      <c r="B1483">
        <v>94</v>
      </c>
      <c r="C1483" t="s">
        <v>374</v>
      </c>
      <c r="D1483" t="s">
        <v>3573</v>
      </c>
      <c r="E1483" t="s">
        <v>65</v>
      </c>
      <c r="F1483" t="s">
        <v>156</v>
      </c>
      <c r="G1483" t="s">
        <v>20</v>
      </c>
      <c r="H1483" t="s">
        <v>2421</v>
      </c>
      <c r="I1483" s="1">
        <v>20</v>
      </c>
      <c r="J1483" t="s">
        <v>22</v>
      </c>
      <c r="K1483">
        <v>20</v>
      </c>
      <c r="L1483">
        <v>8</v>
      </c>
      <c r="M1483">
        <v>2.5</v>
      </c>
      <c r="N1483" t="str">
        <f t="shared" si="23"/>
        <v>Low</v>
      </c>
      <c r="O1483">
        <v>66</v>
      </c>
      <c r="P1483">
        <v>88</v>
      </c>
    </row>
    <row r="1484" spans="1:16" x14ac:dyDescent="0.3">
      <c r="A1484" t="s">
        <v>3574</v>
      </c>
      <c r="B1484">
        <v>94</v>
      </c>
      <c r="C1484" t="s">
        <v>830</v>
      </c>
      <c r="D1484" t="s">
        <v>1897</v>
      </c>
      <c r="E1484" t="s">
        <v>65</v>
      </c>
      <c r="F1484" t="s">
        <v>609</v>
      </c>
      <c r="G1484" t="s">
        <v>956</v>
      </c>
      <c r="H1484" t="s">
        <v>673</v>
      </c>
      <c r="I1484" s="1">
        <v>28</v>
      </c>
      <c r="J1484" t="s">
        <v>103</v>
      </c>
      <c r="K1484">
        <v>28</v>
      </c>
      <c r="L1484">
        <v>12</v>
      </c>
      <c r="M1484">
        <v>2.3333333330000001</v>
      </c>
      <c r="N1484" t="str">
        <f t="shared" si="23"/>
        <v>Low</v>
      </c>
      <c r="O1484">
        <v>62</v>
      </c>
      <c r="P1484">
        <v>86</v>
      </c>
    </row>
    <row r="1485" spans="1:16" x14ac:dyDescent="0.3">
      <c r="A1485" t="s">
        <v>3575</v>
      </c>
      <c r="B1485">
        <v>94</v>
      </c>
      <c r="C1485" t="s">
        <v>152</v>
      </c>
      <c r="D1485" t="s">
        <v>231</v>
      </c>
      <c r="E1485" t="s">
        <v>65</v>
      </c>
      <c r="F1485" t="s">
        <v>100</v>
      </c>
      <c r="G1485" t="s">
        <v>3482</v>
      </c>
      <c r="H1485" t="s">
        <v>196</v>
      </c>
      <c r="I1485" t="s">
        <v>3483</v>
      </c>
      <c r="J1485" t="s">
        <v>22</v>
      </c>
      <c r="K1485">
        <v>349</v>
      </c>
      <c r="L1485">
        <v>8</v>
      </c>
      <c r="M1485">
        <v>43.625</v>
      </c>
      <c r="N1485" t="str">
        <f t="shared" si="23"/>
        <v>Low</v>
      </c>
      <c r="O1485">
        <v>64</v>
      </c>
      <c r="P1485">
        <v>86</v>
      </c>
    </row>
    <row r="1486" spans="1:16" x14ac:dyDescent="0.3">
      <c r="A1486" t="s">
        <v>3576</v>
      </c>
      <c r="B1486">
        <v>94</v>
      </c>
      <c r="C1486" t="s">
        <v>152</v>
      </c>
      <c r="D1486" t="s">
        <v>111</v>
      </c>
      <c r="E1486" t="s">
        <v>18</v>
      </c>
      <c r="F1486" t="s">
        <v>380</v>
      </c>
      <c r="G1486" t="s">
        <v>3577</v>
      </c>
      <c r="H1486" t="s">
        <v>113</v>
      </c>
      <c r="I1486" t="s">
        <v>3578</v>
      </c>
      <c r="J1486" t="s">
        <v>22</v>
      </c>
      <c r="K1486">
        <v>389</v>
      </c>
      <c r="L1486">
        <v>8</v>
      </c>
      <c r="M1486">
        <v>48.625</v>
      </c>
      <c r="N1486" t="str">
        <f t="shared" si="23"/>
        <v>Low</v>
      </c>
      <c r="O1486">
        <v>60</v>
      </c>
      <c r="P1486">
        <v>80</v>
      </c>
    </row>
    <row r="1487" spans="1:16" x14ac:dyDescent="0.3">
      <c r="A1487" t="s">
        <v>3340</v>
      </c>
      <c r="B1487">
        <v>94</v>
      </c>
      <c r="C1487" t="s">
        <v>3341</v>
      </c>
      <c r="D1487" t="s">
        <v>3342</v>
      </c>
      <c r="E1487" t="s">
        <v>18</v>
      </c>
      <c r="F1487" t="s">
        <v>148</v>
      </c>
      <c r="G1487" t="s">
        <v>422</v>
      </c>
      <c r="H1487" t="s">
        <v>385</v>
      </c>
      <c r="I1487" s="1">
        <v>24</v>
      </c>
      <c r="J1487" t="s">
        <v>22</v>
      </c>
      <c r="K1487">
        <v>24</v>
      </c>
      <c r="L1487">
        <v>8</v>
      </c>
      <c r="M1487">
        <v>3</v>
      </c>
      <c r="N1487" t="str">
        <f t="shared" si="23"/>
        <v>Low</v>
      </c>
      <c r="O1487">
        <v>58</v>
      </c>
      <c r="P1487">
        <v>80</v>
      </c>
    </row>
    <row r="1488" spans="1:16" x14ac:dyDescent="0.3">
      <c r="A1488" t="s">
        <v>3579</v>
      </c>
      <c r="B1488">
        <v>94</v>
      </c>
      <c r="C1488" t="s">
        <v>3580</v>
      </c>
      <c r="D1488" t="s">
        <v>3581</v>
      </c>
      <c r="E1488" t="s">
        <v>65</v>
      </c>
      <c r="F1488" t="s">
        <v>142</v>
      </c>
      <c r="G1488" t="s">
        <v>1773</v>
      </c>
      <c r="H1488" t="s">
        <v>673</v>
      </c>
      <c r="I1488" s="1">
        <v>16</v>
      </c>
      <c r="J1488" t="s">
        <v>103</v>
      </c>
      <c r="K1488">
        <v>16</v>
      </c>
      <c r="L1488">
        <v>12</v>
      </c>
      <c r="M1488">
        <v>1.3333333329999999</v>
      </c>
      <c r="N1488" t="str">
        <f t="shared" si="23"/>
        <v>Low</v>
      </c>
      <c r="O1488">
        <v>62</v>
      </c>
      <c r="P1488">
        <v>84</v>
      </c>
    </row>
    <row r="1489" spans="1:16" x14ac:dyDescent="0.3">
      <c r="A1489" t="s">
        <v>3582</v>
      </c>
      <c r="B1489">
        <v>94</v>
      </c>
      <c r="C1489" t="s">
        <v>759</v>
      </c>
      <c r="D1489" t="s">
        <v>3583</v>
      </c>
      <c r="E1489" t="s">
        <v>65</v>
      </c>
      <c r="F1489" t="s">
        <v>408</v>
      </c>
      <c r="G1489" t="s">
        <v>501</v>
      </c>
      <c r="H1489" t="s">
        <v>512</v>
      </c>
      <c r="I1489" s="1">
        <v>24</v>
      </c>
      <c r="J1489" t="s">
        <v>103</v>
      </c>
      <c r="K1489">
        <v>24</v>
      </c>
      <c r="L1489">
        <v>12</v>
      </c>
      <c r="M1489">
        <v>2</v>
      </c>
      <c r="N1489" t="str">
        <f t="shared" si="23"/>
        <v>Low</v>
      </c>
      <c r="O1489">
        <v>60</v>
      </c>
      <c r="P1489">
        <v>82</v>
      </c>
    </row>
    <row r="1490" spans="1:16" x14ac:dyDescent="0.3">
      <c r="A1490" t="s">
        <v>3584</v>
      </c>
      <c r="B1490">
        <v>94</v>
      </c>
      <c r="C1490" t="s">
        <v>579</v>
      </c>
      <c r="D1490" t="s">
        <v>3585</v>
      </c>
      <c r="E1490" t="s">
        <v>65</v>
      </c>
      <c r="F1490" t="s">
        <v>3586</v>
      </c>
      <c r="G1490" t="s">
        <v>716</v>
      </c>
      <c r="H1490" t="s">
        <v>385</v>
      </c>
      <c r="I1490" s="1">
        <v>22</v>
      </c>
      <c r="J1490" t="s">
        <v>22</v>
      </c>
      <c r="K1490">
        <v>22</v>
      </c>
      <c r="L1490">
        <v>8</v>
      </c>
      <c r="M1490">
        <v>2.75</v>
      </c>
      <c r="N1490" t="str">
        <f t="shared" si="23"/>
        <v>Low</v>
      </c>
      <c r="O1490">
        <v>68</v>
      </c>
      <c r="P1490">
        <v>94</v>
      </c>
    </row>
    <row r="1491" spans="1:16" x14ac:dyDescent="0.3">
      <c r="A1491" t="s">
        <v>3587</v>
      </c>
      <c r="B1491">
        <v>94</v>
      </c>
      <c r="C1491" t="s">
        <v>74</v>
      </c>
      <c r="D1491" t="s">
        <v>3588</v>
      </c>
      <c r="E1491" t="s">
        <v>18</v>
      </c>
      <c r="F1491" t="s">
        <v>269</v>
      </c>
      <c r="G1491" t="s">
        <v>804</v>
      </c>
      <c r="H1491" t="s">
        <v>1552</v>
      </c>
      <c r="I1491" s="1">
        <v>18.45</v>
      </c>
      <c r="J1491" t="s">
        <v>103</v>
      </c>
      <c r="K1491">
        <v>18.45</v>
      </c>
      <c r="L1491">
        <v>12</v>
      </c>
      <c r="M1491">
        <v>1.5375000000000001</v>
      </c>
      <c r="N1491" t="str">
        <f t="shared" si="23"/>
        <v>Low</v>
      </c>
      <c r="O1491">
        <v>56</v>
      </c>
      <c r="P1491">
        <v>74</v>
      </c>
    </row>
    <row r="1492" spans="1:16" x14ac:dyDescent="0.3">
      <c r="A1492" t="s">
        <v>3589</v>
      </c>
      <c r="B1492">
        <v>94</v>
      </c>
      <c r="C1492" t="s">
        <v>411</v>
      </c>
      <c r="D1492" t="s">
        <v>1897</v>
      </c>
      <c r="E1492" t="s">
        <v>65</v>
      </c>
      <c r="F1492" t="s">
        <v>3590</v>
      </c>
      <c r="G1492" t="s">
        <v>589</v>
      </c>
      <c r="H1492" t="s">
        <v>673</v>
      </c>
      <c r="I1492" s="1">
        <v>25</v>
      </c>
      <c r="J1492" t="s">
        <v>103</v>
      </c>
      <c r="K1492">
        <v>25</v>
      </c>
      <c r="L1492">
        <v>12</v>
      </c>
      <c r="M1492">
        <v>2.0833333330000001</v>
      </c>
      <c r="N1492" t="str">
        <f t="shared" si="23"/>
        <v>Low</v>
      </c>
      <c r="O1492">
        <v>58</v>
      </c>
      <c r="P1492">
        <v>88</v>
      </c>
    </row>
    <row r="1493" spans="1:16" x14ac:dyDescent="0.3">
      <c r="A1493" t="s">
        <v>3591</v>
      </c>
      <c r="B1493">
        <v>94</v>
      </c>
      <c r="C1493" t="s">
        <v>579</v>
      </c>
      <c r="D1493" t="s">
        <v>1897</v>
      </c>
      <c r="E1493" t="s">
        <v>65</v>
      </c>
      <c r="F1493" t="s">
        <v>142</v>
      </c>
      <c r="G1493" t="s">
        <v>409</v>
      </c>
      <c r="H1493" t="s">
        <v>673</v>
      </c>
      <c r="I1493" s="1">
        <v>19</v>
      </c>
      <c r="J1493" t="s">
        <v>22</v>
      </c>
      <c r="K1493">
        <v>19</v>
      </c>
      <c r="L1493">
        <v>8</v>
      </c>
      <c r="M1493">
        <v>2.375</v>
      </c>
      <c r="N1493" t="str">
        <f t="shared" si="23"/>
        <v>Low</v>
      </c>
      <c r="O1493">
        <v>62</v>
      </c>
      <c r="P1493">
        <v>84</v>
      </c>
    </row>
    <row r="1494" spans="1:16" x14ac:dyDescent="0.3">
      <c r="A1494" t="s">
        <v>3592</v>
      </c>
      <c r="B1494">
        <v>94</v>
      </c>
      <c r="C1494" t="s">
        <v>16</v>
      </c>
      <c r="D1494" t="s">
        <v>3593</v>
      </c>
      <c r="E1494" t="s">
        <v>18</v>
      </c>
      <c r="F1494" t="s">
        <v>416</v>
      </c>
      <c r="G1494" t="s">
        <v>716</v>
      </c>
      <c r="H1494" t="s">
        <v>21</v>
      </c>
      <c r="I1494" s="1">
        <v>22</v>
      </c>
      <c r="J1494" t="s">
        <v>22</v>
      </c>
      <c r="K1494">
        <v>22</v>
      </c>
      <c r="L1494">
        <v>8</v>
      </c>
      <c r="M1494">
        <v>2.75</v>
      </c>
      <c r="N1494" t="str">
        <f t="shared" si="23"/>
        <v>Low</v>
      </c>
      <c r="O1494">
        <v>59</v>
      </c>
      <c r="P1494">
        <v>77</v>
      </c>
    </row>
    <row r="1495" spans="1:16" x14ac:dyDescent="0.3">
      <c r="A1495" t="s">
        <v>3594</v>
      </c>
      <c r="B1495">
        <v>94</v>
      </c>
      <c r="C1495" t="s">
        <v>16</v>
      </c>
      <c r="D1495" t="s">
        <v>487</v>
      </c>
      <c r="E1495" t="s">
        <v>65</v>
      </c>
      <c r="F1495" t="s">
        <v>142</v>
      </c>
      <c r="G1495" t="s">
        <v>321</v>
      </c>
      <c r="H1495" t="s">
        <v>21</v>
      </c>
      <c r="I1495" s="1">
        <v>25</v>
      </c>
      <c r="J1495" t="s">
        <v>22</v>
      </c>
      <c r="K1495">
        <v>25</v>
      </c>
      <c r="L1495">
        <v>8</v>
      </c>
      <c r="M1495">
        <v>3.125</v>
      </c>
      <c r="N1495" t="str">
        <f t="shared" si="23"/>
        <v>Low</v>
      </c>
      <c r="O1495">
        <v>62</v>
      </c>
      <c r="P1495">
        <v>84</v>
      </c>
    </row>
    <row r="1496" spans="1:16" x14ac:dyDescent="0.3">
      <c r="A1496" t="s">
        <v>3595</v>
      </c>
      <c r="B1496">
        <v>94</v>
      </c>
      <c r="C1496" t="s">
        <v>16</v>
      </c>
      <c r="D1496" t="s">
        <v>231</v>
      </c>
      <c r="E1496" t="s">
        <v>65</v>
      </c>
      <c r="F1496" t="s">
        <v>2089</v>
      </c>
      <c r="G1496" t="s">
        <v>535</v>
      </c>
      <c r="H1496" t="s">
        <v>196</v>
      </c>
      <c r="I1496" s="1">
        <v>22</v>
      </c>
      <c r="J1496" t="s">
        <v>103</v>
      </c>
      <c r="K1496">
        <v>22</v>
      </c>
      <c r="L1496">
        <v>12</v>
      </c>
      <c r="M1496">
        <v>1.8333333329999999</v>
      </c>
      <c r="N1496" t="str">
        <f t="shared" si="23"/>
        <v>Low</v>
      </c>
      <c r="O1496">
        <v>63</v>
      </c>
      <c r="P1496">
        <v>87</v>
      </c>
    </row>
    <row r="1497" spans="1:16" x14ac:dyDescent="0.3">
      <c r="A1497" t="s">
        <v>3596</v>
      </c>
      <c r="B1497">
        <v>94</v>
      </c>
      <c r="C1497" t="s">
        <v>1933</v>
      </c>
      <c r="D1497" t="s">
        <v>3597</v>
      </c>
      <c r="E1497" t="s">
        <v>18</v>
      </c>
      <c r="F1497" t="s">
        <v>605</v>
      </c>
      <c r="G1497" t="s">
        <v>3598</v>
      </c>
      <c r="H1497" t="s">
        <v>3599</v>
      </c>
      <c r="I1497" s="1">
        <v>30</v>
      </c>
      <c r="J1497" t="s">
        <v>530</v>
      </c>
      <c r="K1497">
        <v>30</v>
      </c>
      <c r="L1497">
        <v>10</v>
      </c>
      <c r="M1497">
        <v>3</v>
      </c>
      <c r="N1497" t="str">
        <f t="shared" si="23"/>
        <v>Low</v>
      </c>
      <c r="O1497">
        <v>54</v>
      </c>
      <c r="P1497">
        <v>72</v>
      </c>
    </row>
    <row r="1498" spans="1:16" x14ac:dyDescent="0.3">
      <c r="A1498" t="s">
        <v>3600</v>
      </c>
      <c r="B1498">
        <v>94</v>
      </c>
      <c r="C1498" t="s">
        <v>1993</v>
      </c>
      <c r="D1498" t="s">
        <v>3601</v>
      </c>
      <c r="E1498" t="s">
        <v>18</v>
      </c>
      <c r="F1498" t="s">
        <v>3602</v>
      </c>
      <c r="G1498" t="s">
        <v>3603</v>
      </c>
      <c r="H1498" t="s">
        <v>3601</v>
      </c>
      <c r="I1498" s="1">
        <v>20</v>
      </c>
      <c r="J1498" t="s">
        <v>530</v>
      </c>
      <c r="K1498">
        <v>20</v>
      </c>
      <c r="L1498">
        <v>10</v>
      </c>
      <c r="M1498">
        <v>2</v>
      </c>
      <c r="N1498" t="str">
        <f t="shared" si="23"/>
        <v>Low</v>
      </c>
      <c r="O1498">
        <v>50</v>
      </c>
      <c r="P1498">
        <v>77</v>
      </c>
    </row>
    <row r="1499" spans="1:16" x14ac:dyDescent="0.3">
      <c r="A1499" t="s">
        <v>3604</v>
      </c>
      <c r="B1499">
        <v>94</v>
      </c>
      <c r="C1499" t="s">
        <v>374</v>
      </c>
      <c r="D1499" t="s">
        <v>3605</v>
      </c>
      <c r="E1499" t="s">
        <v>65</v>
      </c>
      <c r="F1499" t="s">
        <v>142</v>
      </c>
      <c r="G1499" t="s">
        <v>589</v>
      </c>
      <c r="H1499" t="s">
        <v>21</v>
      </c>
      <c r="I1499" s="1">
        <v>25</v>
      </c>
      <c r="J1499" t="s">
        <v>103</v>
      </c>
      <c r="K1499">
        <v>25</v>
      </c>
      <c r="L1499">
        <v>12</v>
      </c>
      <c r="M1499">
        <v>2.0833333330000001</v>
      </c>
      <c r="N1499" t="str">
        <f t="shared" si="23"/>
        <v>Low</v>
      </c>
      <c r="O1499">
        <v>62</v>
      </c>
      <c r="P1499">
        <v>84</v>
      </c>
    </row>
    <row r="1500" spans="1:16" x14ac:dyDescent="0.3">
      <c r="A1500" t="s">
        <v>3606</v>
      </c>
      <c r="B1500">
        <v>94</v>
      </c>
      <c r="C1500" t="s">
        <v>146</v>
      </c>
      <c r="D1500" t="s">
        <v>193</v>
      </c>
      <c r="E1500" t="s">
        <v>65</v>
      </c>
      <c r="F1500" t="s">
        <v>66</v>
      </c>
      <c r="G1500" t="s">
        <v>1885</v>
      </c>
      <c r="H1500" t="s">
        <v>196</v>
      </c>
      <c r="I1500" t="s">
        <v>1886</v>
      </c>
      <c r="J1500" t="s">
        <v>22</v>
      </c>
      <c r="K1500">
        <v>320</v>
      </c>
      <c r="L1500">
        <v>8</v>
      </c>
      <c r="M1500">
        <v>40</v>
      </c>
      <c r="N1500" t="str">
        <f t="shared" si="23"/>
        <v>Low</v>
      </c>
      <c r="O1500">
        <v>64</v>
      </c>
      <c r="P1500">
        <v>88</v>
      </c>
    </row>
    <row r="1501" spans="1:16" x14ac:dyDescent="0.3">
      <c r="A1501" t="s">
        <v>3607</v>
      </c>
      <c r="B1501">
        <v>94</v>
      </c>
      <c r="C1501" t="s">
        <v>374</v>
      </c>
      <c r="D1501" t="s">
        <v>2204</v>
      </c>
      <c r="E1501" t="s">
        <v>18</v>
      </c>
      <c r="F1501" t="s">
        <v>160</v>
      </c>
      <c r="G1501" t="s">
        <v>535</v>
      </c>
      <c r="H1501" t="s">
        <v>162</v>
      </c>
      <c r="I1501" s="1">
        <v>22</v>
      </c>
      <c r="J1501" t="s">
        <v>103</v>
      </c>
      <c r="K1501">
        <v>22</v>
      </c>
      <c r="L1501">
        <v>12</v>
      </c>
      <c r="M1501">
        <v>1.8333333329999999</v>
      </c>
      <c r="N1501" t="str">
        <f t="shared" si="23"/>
        <v>Low</v>
      </c>
      <c r="O1501">
        <v>60</v>
      </c>
      <c r="P1501">
        <v>78</v>
      </c>
    </row>
    <row r="1502" spans="1:16" x14ac:dyDescent="0.3">
      <c r="A1502" t="s">
        <v>3608</v>
      </c>
      <c r="B1502">
        <v>94</v>
      </c>
      <c r="C1502" t="s">
        <v>121</v>
      </c>
      <c r="D1502" t="s">
        <v>1083</v>
      </c>
      <c r="E1502" t="s">
        <v>65</v>
      </c>
      <c r="F1502" t="s">
        <v>100</v>
      </c>
      <c r="G1502" t="s">
        <v>20</v>
      </c>
      <c r="H1502" t="s">
        <v>673</v>
      </c>
      <c r="I1502" s="1">
        <v>20</v>
      </c>
      <c r="J1502" t="s">
        <v>22</v>
      </c>
      <c r="K1502">
        <v>20</v>
      </c>
      <c r="L1502">
        <v>8</v>
      </c>
      <c r="M1502">
        <v>2.5</v>
      </c>
      <c r="N1502" t="str">
        <f t="shared" si="23"/>
        <v>Low</v>
      </c>
      <c r="O1502">
        <v>64</v>
      </c>
      <c r="P1502">
        <v>86</v>
      </c>
    </row>
    <row r="1503" spans="1:16" x14ac:dyDescent="0.3">
      <c r="A1503" t="s">
        <v>3609</v>
      </c>
      <c r="B1503">
        <v>94</v>
      </c>
      <c r="C1503" t="s">
        <v>152</v>
      </c>
      <c r="D1503" t="s">
        <v>3610</v>
      </c>
      <c r="E1503" t="s">
        <v>65</v>
      </c>
      <c r="F1503" t="s">
        <v>1564</v>
      </c>
      <c r="G1503" t="s">
        <v>378</v>
      </c>
      <c r="H1503" t="s">
        <v>196</v>
      </c>
      <c r="I1503" t="s">
        <v>379</v>
      </c>
      <c r="J1503" t="s">
        <v>22</v>
      </c>
      <c r="K1503">
        <v>500</v>
      </c>
      <c r="L1503">
        <v>8</v>
      </c>
      <c r="M1503">
        <v>62.5</v>
      </c>
      <c r="N1503" t="str">
        <f t="shared" si="23"/>
        <v>Medium</v>
      </c>
      <c r="O1503">
        <v>66</v>
      </c>
      <c r="P1503">
        <v>90</v>
      </c>
    </row>
    <row r="1504" spans="1:16" x14ac:dyDescent="0.3">
      <c r="A1504" t="s">
        <v>3611</v>
      </c>
      <c r="B1504">
        <v>94</v>
      </c>
      <c r="C1504" t="s">
        <v>1109</v>
      </c>
      <c r="D1504" t="s">
        <v>3612</v>
      </c>
      <c r="E1504" t="s">
        <v>65</v>
      </c>
      <c r="F1504" t="s">
        <v>66</v>
      </c>
      <c r="G1504" t="s">
        <v>2211</v>
      </c>
      <c r="H1504" t="s">
        <v>21</v>
      </c>
      <c r="I1504" s="1">
        <v>42</v>
      </c>
      <c r="J1504" t="s">
        <v>103</v>
      </c>
      <c r="K1504">
        <v>42</v>
      </c>
      <c r="L1504">
        <v>12</v>
      </c>
      <c r="M1504">
        <v>3.5</v>
      </c>
      <c r="N1504" t="str">
        <f t="shared" si="23"/>
        <v>Low</v>
      </c>
      <c r="O1504">
        <v>64</v>
      </c>
      <c r="P1504">
        <v>88</v>
      </c>
    </row>
    <row r="1505" spans="1:16" x14ac:dyDescent="0.3">
      <c r="A1505" t="s">
        <v>3613</v>
      </c>
      <c r="B1505">
        <v>94</v>
      </c>
      <c r="C1505" t="s">
        <v>678</v>
      </c>
      <c r="D1505" t="s">
        <v>249</v>
      </c>
      <c r="E1505" t="s">
        <v>18</v>
      </c>
      <c r="F1505" t="s">
        <v>232</v>
      </c>
      <c r="G1505" t="s">
        <v>921</v>
      </c>
      <c r="H1505" t="s">
        <v>217</v>
      </c>
      <c r="I1505" t="s">
        <v>229</v>
      </c>
      <c r="J1505" t="s">
        <v>674</v>
      </c>
      <c r="K1505">
        <v>450</v>
      </c>
      <c r="L1505">
        <v>8.0071958940000005</v>
      </c>
      <c r="M1505">
        <v>56.199449340000001</v>
      </c>
      <c r="N1505" t="str">
        <f t="shared" si="23"/>
        <v>Medium</v>
      </c>
      <c r="O1505">
        <v>60</v>
      </c>
      <c r="P1505">
        <v>77</v>
      </c>
    </row>
    <row r="1506" spans="1:16" x14ac:dyDescent="0.3">
      <c r="A1506" t="s">
        <v>3614</v>
      </c>
      <c r="B1506">
        <v>94</v>
      </c>
      <c r="C1506" t="s">
        <v>152</v>
      </c>
      <c r="D1506" t="s">
        <v>1768</v>
      </c>
      <c r="E1506" t="s">
        <v>65</v>
      </c>
      <c r="F1506" t="s">
        <v>1898</v>
      </c>
      <c r="G1506" t="s">
        <v>3615</v>
      </c>
      <c r="H1506" t="s">
        <v>512</v>
      </c>
      <c r="I1506" s="1">
        <v>23.67</v>
      </c>
      <c r="J1506" t="s">
        <v>43</v>
      </c>
      <c r="K1506">
        <v>23.67</v>
      </c>
      <c r="L1506">
        <v>4</v>
      </c>
      <c r="M1506">
        <v>5.9175000000000004</v>
      </c>
      <c r="N1506" t="str">
        <f t="shared" si="23"/>
        <v>Low</v>
      </c>
      <c r="O1506">
        <v>60</v>
      </c>
      <c r="P1506">
        <v>88</v>
      </c>
    </row>
    <row r="1507" spans="1:16" x14ac:dyDescent="0.3">
      <c r="A1507" t="s">
        <v>3616</v>
      </c>
      <c r="B1507">
        <v>94</v>
      </c>
      <c r="C1507" t="s">
        <v>180</v>
      </c>
      <c r="D1507" t="s">
        <v>266</v>
      </c>
      <c r="E1507" t="s">
        <v>65</v>
      </c>
      <c r="F1507" t="s">
        <v>3617</v>
      </c>
      <c r="G1507" t="s">
        <v>1694</v>
      </c>
      <c r="H1507" t="s">
        <v>21</v>
      </c>
      <c r="I1507" s="1">
        <v>29</v>
      </c>
      <c r="J1507" t="s">
        <v>530</v>
      </c>
      <c r="K1507">
        <v>29</v>
      </c>
      <c r="L1507">
        <v>10</v>
      </c>
      <c r="M1507">
        <v>2.9</v>
      </c>
      <c r="N1507" t="str">
        <f t="shared" si="23"/>
        <v>Low</v>
      </c>
      <c r="O1507">
        <v>66</v>
      </c>
      <c r="P1507">
        <v>93</v>
      </c>
    </row>
    <row r="1508" spans="1:16" x14ac:dyDescent="0.3">
      <c r="A1508" t="s">
        <v>3618</v>
      </c>
      <c r="B1508">
        <v>94</v>
      </c>
      <c r="C1508" t="s">
        <v>1959</v>
      </c>
      <c r="D1508" t="s">
        <v>231</v>
      </c>
      <c r="E1508" t="s">
        <v>18</v>
      </c>
      <c r="F1508" t="s">
        <v>2313</v>
      </c>
      <c r="G1508" t="s">
        <v>901</v>
      </c>
      <c r="H1508" t="s">
        <v>196</v>
      </c>
      <c r="I1508" s="1">
        <v>19</v>
      </c>
      <c r="J1508" t="s">
        <v>103</v>
      </c>
      <c r="K1508">
        <v>19</v>
      </c>
      <c r="L1508">
        <v>12</v>
      </c>
      <c r="M1508">
        <v>1.5833333329999999</v>
      </c>
      <c r="N1508" t="str">
        <f t="shared" si="23"/>
        <v>Low</v>
      </c>
      <c r="O1508">
        <v>59</v>
      </c>
      <c r="P1508">
        <v>79</v>
      </c>
    </row>
    <row r="1509" spans="1:16" x14ac:dyDescent="0.3">
      <c r="A1509" t="s">
        <v>3619</v>
      </c>
      <c r="B1509">
        <v>94</v>
      </c>
      <c r="C1509" t="s">
        <v>354</v>
      </c>
      <c r="D1509" t="s">
        <v>1494</v>
      </c>
      <c r="E1509" t="s">
        <v>65</v>
      </c>
      <c r="F1509" t="s">
        <v>174</v>
      </c>
      <c r="G1509" t="s">
        <v>62</v>
      </c>
      <c r="H1509" t="s">
        <v>21</v>
      </c>
      <c r="I1509" s="1">
        <v>19.989999999999998</v>
      </c>
      <c r="J1509" t="s">
        <v>22</v>
      </c>
      <c r="K1509">
        <v>19.989999999999998</v>
      </c>
      <c r="L1509">
        <v>8</v>
      </c>
      <c r="M1509">
        <v>2.4987499999999998</v>
      </c>
      <c r="N1509" t="str">
        <f t="shared" si="23"/>
        <v>Low</v>
      </c>
      <c r="O1509">
        <v>64</v>
      </c>
      <c r="P1509">
        <v>84</v>
      </c>
    </row>
    <row r="1510" spans="1:16" x14ac:dyDescent="0.3">
      <c r="A1510" t="s">
        <v>3620</v>
      </c>
      <c r="B1510">
        <v>94</v>
      </c>
      <c r="C1510" t="s">
        <v>979</v>
      </c>
      <c r="D1510" t="s">
        <v>249</v>
      </c>
      <c r="E1510" t="s">
        <v>65</v>
      </c>
      <c r="F1510" t="s">
        <v>174</v>
      </c>
      <c r="G1510" t="s">
        <v>1815</v>
      </c>
      <c r="H1510" t="s">
        <v>217</v>
      </c>
      <c r="I1510" t="s">
        <v>1608</v>
      </c>
      <c r="J1510" t="s">
        <v>22</v>
      </c>
      <c r="K1510">
        <v>480</v>
      </c>
      <c r="L1510">
        <v>8</v>
      </c>
      <c r="M1510">
        <v>60</v>
      </c>
      <c r="N1510" t="str">
        <f t="shared" si="23"/>
        <v>Medium</v>
      </c>
      <c r="O1510">
        <v>64</v>
      </c>
      <c r="P1510">
        <v>84</v>
      </c>
    </row>
    <row r="1511" spans="1:16" x14ac:dyDescent="0.3">
      <c r="A1511" t="s">
        <v>2121</v>
      </c>
      <c r="B1511">
        <v>94</v>
      </c>
      <c r="C1511" t="s">
        <v>452</v>
      </c>
      <c r="D1511" t="s">
        <v>17</v>
      </c>
      <c r="E1511" t="s">
        <v>65</v>
      </c>
      <c r="F1511" t="s">
        <v>3144</v>
      </c>
      <c r="G1511" t="s">
        <v>708</v>
      </c>
      <c r="H1511" t="s">
        <v>21</v>
      </c>
      <c r="I1511" s="1">
        <v>38</v>
      </c>
      <c r="J1511" t="s">
        <v>22</v>
      </c>
      <c r="K1511">
        <v>38</v>
      </c>
      <c r="L1511">
        <v>8</v>
      </c>
      <c r="M1511">
        <v>4.75</v>
      </c>
      <c r="N1511" t="str">
        <f t="shared" si="23"/>
        <v>Low</v>
      </c>
      <c r="O1511">
        <v>60</v>
      </c>
      <c r="P1511">
        <v>83</v>
      </c>
    </row>
    <row r="1512" spans="1:16" x14ac:dyDescent="0.3">
      <c r="A1512" t="s">
        <v>3621</v>
      </c>
      <c r="B1512">
        <v>94</v>
      </c>
      <c r="C1512" t="s">
        <v>1787</v>
      </c>
      <c r="D1512" t="s">
        <v>111</v>
      </c>
      <c r="E1512" t="s">
        <v>65</v>
      </c>
      <c r="F1512" t="s">
        <v>66</v>
      </c>
      <c r="G1512" t="s">
        <v>1894</v>
      </c>
      <c r="H1512" t="s">
        <v>113</v>
      </c>
      <c r="I1512" t="s">
        <v>1608</v>
      </c>
      <c r="J1512" t="s">
        <v>674</v>
      </c>
      <c r="K1512">
        <v>480</v>
      </c>
      <c r="L1512">
        <v>8.0071958940000005</v>
      </c>
      <c r="M1512">
        <v>59.946079300000001</v>
      </c>
      <c r="N1512" t="str">
        <f t="shared" si="23"/>
        <v>Medium</v>
      </c>
      <c r="O1512">
        <v>64</v>
      </c>
      <c r="P1512">
        <v>88</v>
      </c>
    </row>
    <row r="1513" spans="1:16" x14ac:dyDescent="0.3">
      <c r="A1513" t="s">
        <v>3622</v>
      </c>
      <c r="B1513">
        <v>94</v>
      </c>
      <c r="C1513" t="s">
        <v>146</v>
      </c>
      <c r="D1513" t="s">
        <v>102</v>
      </c>
      <c r="E1513" t="s">
        <v>65</v>
      </c>
      <c r="F1513" t="s">
        <v>1737</v>
      </c>
      <c r="G1513" t="s">
        <v>3623</v>
      </c>
      <c r="H1513" t="s">
        <v>102</v>
      </c>
      <c r="I1513" t="s">
        <v>515</v>
      </c>
      <c r="J1513" t="s">
        <v>674</v>
      </c>
      <c r="K1513">
        <v>390</v>
      </c>
      <c r="L1513">
        <v>8.0071958940000005</v>
      </c>
      <c r="M1513">
        <v>48.706189430000002</v>
      </c>
      <c r="N1513" t="str">
        <f t="shared" si="23"/>
        <v>Low</v>
      </c>
      <c r="O1513">
        <v>65</v>
      </c>
      <c r="P1513">
        <v>81</v>
      </c>
    </row>
    <row r="1514" spans="1:16" x14ac:dyDescent="0.3">
      <c r="A1514" t="s">
        <v>3624</v>
      </c>
      <c r="B1514">
        <v>94</v>
      </c>
      <c r="C1514" t="s">
        <v>1787</v>
      </c>
      <c r="D1514" t="s">
        <v>580</v>
      </c>
      <c r="E1514" t="s">
        <v>18</v>
      </c>
      <c r="F1514" t="s">
        <v>657</v>
      </c>
      <c r="G1514" t="s">
        <v>3625</v>
      </c>
      <c r="H1514" t="s">
        <v>196</v>
      </c>
      <c r="I1514" t="s">
        <v>3626</v>
      </c>
      <c r="J1514" t="s">
        <v>674</v>
      </c>
      <c r="K1514">
        <v>780</v>
      </c>
      <c r="L1514">
        <v>8.0071958940000005</v>
      </c>
      <c r="M1514">
        <v>97.412378849999996</v>
      </c>
      <c r="N1514" t="str">
        <f t="shared" si="23"/>
        <v>Medium</v>
      </c>
      <c r="O1514">
        <v>55</v>
      </c>
      <c r="P1514">
        <v>79</v>
      </c>
    </row>
    <row r="1515" spans="1:16" x14ac:dyDescent="0.3">
      <c r="A1515" t="s">
        <v>3627</v>
      </c>
      <c r="B1515">
        <v>94</v>
      </c>
      <c r="C1515" t="s">
        <v>105</v>
      </c>
      <c r="D1515" t="s">
        <v>2303</v>
      </c>
      <c r="E1515" t="s">
        <v>18</v>
      </c>
      <c r="F1515" t="s">
        <v>657</v>
      </c>
      <c r="G1515" t="s">
        <v>901</v>
      </c>
      <c r="H1515" t="s">
        <v>2303</v>
      </c>
      <c r="I1515" s="1">
        <v>19</v>
      </c>
      <c r="J1515" t="s">
        <v>103</v>
      </c>
      <c r="K1515">
        <v>19</v>
      </c>
      <c r="L1515">
        <v>12</v>
      </c>
      <c r="M1515">
        <v>1.5833333329999999</v>
      </c>
      <c r="N1515" t="str">
        <f t="shared" si="23"/>
        <v>Low</v>
      </c>
      <c r="O1515">
        <v>55</v>
      </c>
      <c r="P1515">
        <v>79</v>
      </c>
    </row>
    <row r="1516" spans="1:16" x14ac:dyDescent="0.3">
      <c r="A1516" t="s">
        <v>3628</v>
      </c>
      <c r="B1516">
        <v>94</v>
      </c>
      <c r="C1516" t="s">
        <v>16</v>
      </c>
      <c r="D1516" t="s">
        <v>3629</v>
      </c>
      <c r="E1516" t="s">
        <v>18</v>
      </c>
      <c r="F1516" t="s">
        <v>416</v>
      </c>
      <c r="G1516" t="s">
        <v>376</v>
      </c>
      <c r="H1516" t="s">
        <v>222</v>
      </c>
      <c r="I1516" s="1">
        <v>20</v>
      </c>
      <c r="J1516" t="s">
        <v>103</v>
      </c>
      <c r="K1516">
        <v>20</v>
      </c>
      <c r="L1516">
        <v>12</v>
      </c>
      <c r="M1516">
        <v>1.6666666670000001</v>
      </c>
      <c r="N1516" t="str">
        <f t="shared" si="23"/>
        <v>Low</v>
      </c>
      <c r="O1516">
        <v>59</v>
      </c>
      <c r="P1516">
        <v>77</v>
      </c>
    </row>
    <row r="1517" spans="1:16" x14ac:dyDescent="0.3">
      <c r="A1517" t="s">
        <v>3630</v>
      </c>
      <c r="B1517">
        <v>94</v>
      </c>
      <c r="C1517" t="s">
        <v>1670</v>
      </c>
      <c r="D1517" t="s">
        <v>231</v>
      </c>
      <c r="E1517" t="s">
        <v>65</v>
      </c>
      <c r="F1517" t="s">
        <v>156</v>
      </c>
      <c r="G1517" t="s">
        <v>535</v>
      </c>
      <c r="H1517" t="s">
        <v>196</v>
      </c>
      <c r="I1517" s="1">
        <v>22</v>
      </c>
      <c r="J1517" t="s">
        <v>103</v>
      </c>
      <c r="K1517">
        <v>22</v>
      </c>
      <c r="L1517">
        <v>12</v>
      </c>
      <c r="M1517">
        <v>1.8333333329999999</v>
      </c>
      <c r="N1517" t="str">
        <f t="shared" si="23"/>
        <v>Low</v>
      </c>
      <c r="O1517">
        <v>66</v>
      </c>
      <c r="P1517">
        <v>88</v>
      </c>
    </row>
    <row r="1518" spans="1:16" x14ac:dyDescent="0.3">
      <c r="A1518" t="s">
        <v>3631</v>
      </c>
      <c r="B1518">
        <v>94</v>
      </c>
      <c r="C1518" t="s">
        <v>16</v>
      </c>
      <c r="D1518" t="s">
        <v>3632</v>
      </c>
      <c r="E1518" t="s">
        <v>18</v>
      </c>
      <c r="F1518" t="s">
        <v>803</v>
      </c>
      <c r="G1518" t="s">
        <v>376</v>
      </c>
      <c r="H1518" t="s">
        <v>102</v>
      </c>
      <c r="I1518" s="1">
        <v>20</v>
      </c>
      <c r="J1518" t="s">
        <v>103</v>
      </c>
      <c r="K1518">
        <v>20</v>
      </c>
      <c r="L1518">
        <v>12</v>
      </c>
      <c r="M1518">
        <v>1.6666666670000001</v>
      </c>
      <c r="N1518" t="str">
        <f t="shared" si="23"/>
        <v>Low</v>
      </c>
      <c r="O1518">
        <v>60</v>
      </c>
      <c r="P1518">
        <v>79</v>
      </c>
    </row>
    <row r="1519" spans="1:16" x14ac:dyDescent="0.3">
      <c r="A1519" t="s">
        <v>3633</v>
      </c>
      <c r="B1519">
        <v>94</v>
      </c>
      <c r="C1519" t="s">
        <v>146</v>
      </c>
      <c r="D1519" t="s">
        <v>1819</v>
      </c>
      <c r="E1519" t="s">
        <v>18</v>
      </c>
      <c r="F1519" t="s">
        <v>232</v>
      </c>
      <c r="G1519" t="s">
        <v>3634</v>
      </c>
      <c r="H1519" t="s">
        <v>649</v>
      </c>
      <c r="I1519" t="s">
        <v>3635</v>
      </c>
      <c r="J1519" t="s">
        <v>43</v>
      </c>
      <c r="K1519">
        <v>1100</v>
      </c>
      <c r="L1519">
        <v>4</v>
      </c>
      <c r="M1519">
        <v>275</v>
      </c>
      <c r="N1519" t="str">
        <f t="shared" si="23"/>
        <v>High</v>
      </c>
      <c r="O1519">
        <v>60</v>
      </c>
      <c r="P1519">
        <v>77</v>
      </c>
    </row>
    <row r="1520" spans="1:16" x14ac:dyDescent="0.3">
      <c r="A1520" t="s">
        <v>3636</v>
      </c>
      <c r="B1520">
        <v>94</v>
      </c>
      <c r="C1520" t="s">
        <v>146</v>
      </c>
      <c r="D1520" t="s">
        <v>231</v>
      </c>
      <c r="E1520" t="s">
        <v>18</v>
      </c>
      <c r="F1520" t="s">
        <v>232</v>
      </c>
      <c r="G1520" t="s">
        <v>3637</v>
      </c>
      <c r="H1520" t="s">
        <v>196</v>
      </c>
      <c r="I1520" t="s">
        <v>2418</v>
      </c>
      <c r="J1520" t="s">
        <v>43</v>
      </c>
      <c r="K1520">
        <v>490</v>
      </c>
      <c r="L1520">
        <v>4</v>
      </c>
      <c r="M1520">
        <v>122.5</v>
      </c>
      <c r="N1520" t="str">
        <f t="shared" si="23"/>
        <v>Medium</v>
      </c>
      <c r="O1520">
        <v>60</v>
      </c>
      <c r="P1520">
        <v>77</v>
      </c>
    </row>
    <row r="1521" spans="1:16" x14ac:dyDescent="0.3">
      <c r="A1521" t="s">
        <v>3638</v>
      </c>
      <c r="B1521">
        <v>94</v>
      </c>
      <c r="C1521" t="s">
        <v>146</v>
      </c>
      <c r="D1521" t="s">
        <v>193</v>
      </c>
      <c r="E1521" t="s">
        <v>18</v>
      </c>
      <c r="F1521" t="s">
        <v>148</v>
      </c>
      <c r="G1521" t="s">
        <v>1796</v>
      </c>
      <c r="H1521" t="s">
        <v>196</v>
      </c>
      <c r="I1521" t="s">
        <v>1523</v>
      </c>
      <c r="J1521" t="s">
        <v>22</v>
      </c>
      <c r="K1521">
        <v>330</v>
      </c>
      <c r="L1521">
        <v>8</v>
      </c>
      <c r="M1521">
        <v>41.25</v>
      </c>
      <c r="N1521" t="str">
        <f t="shared" si="23"/>
        <v>Low</v>
      </c>
      <c r="O1521">
        <v>58</v>
      </c>
      <c r="P1521">
        <v>80</v>
      </c>
    </row>
    <row r="1522" spans="1:16" x14ac:dyDescent="0.3">
      <c r="A1522" t="s">
        <v>3639</v>
      </c>
      <c r="B1522">
        <v>94</v>
      </c>
      <c r="C1522" t="s">
        <v>146</v>
      </c>
      <c r="D1522" t="s">
        <v>1157</v>
      </c>
      <c r="E1522" t="s">
        <v>18</v>
      </c>
      <c r="F1522" t="s">
        <v>269</v>
      </c>
      <c r="G1522" t="s">
        <v>2110</v>
      </c>
      <c r="H1522" t="s">
        <v>512</v>
      </c>
      <c r="I1522" t="s">
        <v>2111</v>
      </c>
      <c r="J1522" t="s">
        <v>22</v>
      </c>
      <c r="K1522">
        <v>260</v>
      </c>
      <c r="L1522">
        <v>8</v>
      </c>
      <c r="M1522">
        <v>32.5</v>
      </c>
      <c r="N1522" t="str">
        <f t="shared" si="23"/>
        <v>Low</v>
      </c>
      <c r="O1522">
        <v>56</v>
      </c>
      <c r="P1522">
        <v>74</v>
      </c>
    </row>
    <row r="1523" spans="1:16" x14ac:dyDescent="0.3">
      <c r="A1523" t="s">
        <v>877</v>
      </c>
      <c r="B1523">
        <v>94</v>
      </c>
      <c r="C1523" t="s">
        <v>568</v>
      </c>
      <c r="D1523" t="s">
        <v>537</v>
      </c>
      <c r="E1523" t="s">
        <v>65</v>
      </c>
      <c r="F1523" t="s">
        <v>609</v>
      </c>
      <c r="G1523" t="s">
        <v>969</v>
      </c>
      <c r="H1523" t="s">
        <v>196</v>
      </c>
      <c r="I1523" s="1">
        <v>27</v>
      </c>
      <c r="J1523" t="s">
        <v>103</v>
      </c>
      <c r="K1523">
        <v>27</v>
      </c>
      <c r="L1523">
        <v>12</v>
      </c>
      <c r="M1523">
        <v>2.25</v>
      </c>
      <c r="N1523" t="str">
        <f t="shared" si="23"/>
        <v>Low</v>
      </c>
      <c r="O1523">
        <v>62</v>
      </c>
      <c r="P1523">
        <v>86</v>
      </c>
    </row>
    <row r="1524" spans="1:16" x14ac:dyDescent="0.3">
      <c r="A1524" t="s">
        <v>3640</v>
      </c>
      <c r="B1524">
        <v>94</v>
      </c>
      <c r="C1524" t="s">
        <v>146</v>
      </c>
      <c r="D1524" t="s">
        <v>565</v>
      </c>
      <c r="E1524" t="s">
        <v>18</v>
      </c>
      <c r="F1524" t="s">
        <v>383</v>
      </c>
      <c r="G1524" t="s">
        <v>233</v>
      </c>
      <c r="H1524" t="s">
        <v>113</v>
      </c>
      <c r="I1524" t="s">
        <v>234</v>
      </c>
      <c r="J1524" t="s">
        <v>22</v>
      </c>
      <c r="K1524">
        <v>350</v>
      </c>
      <c r="L1524">
        <v>8</v>
      </c>
      <c r="M1524">
        <v>43.75</v>
      </c>
      <c r="N1524" t="str">
        <f t="shared" si="23"/>
        <v>Low</v>
      </c>
      <c r="O1524">
        <v>58</v>
      </c>
      <c r="P1524">
        <v>78</v>
      </c>
    </row>
    <row r="1525" spans="1:16" x14ac:dyDescent="0.3">
      <c r="A1525" t="s">
        <v>3641</v>
      </c>
      <c r="B1525">
        <v>94</v>
      </c>
      <c r="C1525" t="s">
        <v>1732</v>
      </c>
      <c r="D1525" t="s">
        <v>231</v>
      </c>
      <c r="E1525" t="s">
        <v>65</v>
      </c>
      <c r="F1525" t="s">
        <v>174</v>
      </c>
      <c r="G1525" t="s">
        <v>901</v>
      </c>
      <c r="H1525" t="s">
        <v>196</v>
      </c>
      <c r="I1525" s="1">
        <v>19</v>
      </c>
      <c r="J1525" t="s">
        <v>103</v>
      </c>
      <c r="K1525">
        <v>19</v>
      </c>
      <c r="L1525">
        <v>12</v>
      </c>
      <c r="M1525">
        <v>1.5833333329999999</v>
      </c>
      <c r="N1525" t="str">
        <f t="shared" si="23"/>
        <v>Low</v>
      </c>
      <c r="O1525">
        <v>64</v>
      </c>
      <c r="P1525">
        <v>84</v>
      </c>
    </row>
    <row r="1526" spans="1:16" x14ac:dyDescent="0.3">
      <c r="A1526" t="s">
        <v>3642</v>
      </c>
      <c r="B1526">
        <v>94</v>
      </c>
      <c r="C1526" t="s">
        <v>1732</v>
      </c>
      <c r="D1526" t="s">
        <v>1897</v>
      </c>
      <c r="E1526" t="s">
        <v>65</v>
      </c>
      <c r="F1526" t="s">
        <v>81</v>
      </c>
      <c r="G1526" t="s">
        <v>3643</v>
      </c>
      <c r="H1526" t="s">
        <v>673</v>
      </c>
      <c r="I1526" s="1">
        <v>16</v>
      </c>
      <c r="J1526" t="s">
        <v>284</v>
      </c>
      <c r="K1526">
        <v>16</v>
      </c>
      <c r="L1526">
        <v>6</v>
      </c>
      <c r="M1526">
        <v>2.6666666669999999</v>
      </c>
      <c r="N1526" t="str">
        <f t="shared" si="23"/>
        <v>Low</v>
      </c>
      <c r="O1526">
        <v>62</v>
      </c>
      <c r="P1526">
        <v>80</v>
      </c>
    </row>
    <row r="1527" spans="1:16" x14ac:dyDescent="0.3">
      <c r="A1527" t="s">
        <v>3644</v>
      </c>
      <c r="B1527">
        <v>94</v>
      </c>
      <c r="C1527" t="s">
        <v>294</v>
      </c>
      <c r="D1527" t="s">
        <v>3645</v>
      </c>
      <c r="E1527" t="s">
        <v>65</v>
      </c>
      <c r="F1527" t="s">
        <v>142</v>
      </c>
      <c r="G1527" t="s">
        <v>3646</v>
      </c>
      <c r="H1527" t="s">
        <v>35</v>
      </c>
      <c r="I1527" s="1">
        <v>55</v>
      </c>
      <c r="J1527" t="s">
        <v>22</v>
      </c>
      <c r="K1527">
        <v>55</v>
      </c>
      <c r="L1527">
        <v>8</v>
      </c>
      <c r="M1527">
        <v>6.875</v>
      </c>
      <c r="N1527" t="str">
        <f t="shared" si="23"/>
        <v>Low</v>
      </c>
      <c r="O1527">
        <v>62</v>
      </c>
      <c r="P1527">
        <v>84</v>
      </c>
    </row>
    <row r="1528" spans="1:16" x14ac:dyDescent="0.3">
      <c r="A1528" t="s">
        <v>3647</v>
      </c>
      <c r="B1528">
        <v>94</v>
      </c>
      <c r="C1528" t="s">
        <v>16</v>
      </c>
      <c r="D1528" t="s">
        <v>1671</v>
      </c>
      <c r="E1528" t="s">
        <v>65</v>
      </c>
      <c r="F1528" t="s">
        <v>142</v>
      </c>
      <c r="G1528" t="s">
        <v>535</v>
      </c>
      <c r="H1528" t="s">
        <v>21</v>
      </c>
      <c r="I1528" s="1">
        <v>22</v>
      </c>
      <c r="J1528" t="s">
        <v>103</v>
      </c>
      <c r="K1528">
        <v>22</v>
      </c>
      <c r="L1528">
        <v>12</v>
      </c>
      <c r="M1528">
        <v>1.8333333329999999</v>
      </c>
      <c r="N1528" t="str">
        <f t="shared" si="23"/>
        <v>Low</v>
      </c>
      <c r="O1528">
        <v>62</v>
      </c>
      <c r="P1528">
        <v>84</v>
      </c>
    </row>
    <row r="1529" spans="1:16" x14ac:dyDescent="0.3">
      <c r="A1529" t="s">
        <v>3648</v>
      </c>
      <c r="B1529">
        <v>94</v>
      </c>
      <c r="C1529" t="s">
        <v>1109</v>
      </c>
      <c r="D1529" t="s">
        <v>619</v>
      </c>
      <c r="E1529" t="s">
        <v>65</v>
      </c>
      <c r="F1529" t="s">
        <v>174</v>
      </c>
      <c r="G1529" t="s">
        <v>535</v>
      </c>
      <c r="H1529" t="s">
        <v>102</v>
      </c>
      <c r="I1529" s="1">
        <v>22</v>
      </c>
      <c r="J1529" t="s">
        <v>103</v>
      </c>
      <c r="K1529">
        <v>22</v>
      </c>
      <c r="L1529">
        <v>12</v>
      </c>
      <c r="M1529">
        <v>1.8333333329999999</v>
      </c>
      <c r="N1529" t="str">
        <f t="shared" si="23"/>
        <v>Low</v>
      </c>
      <c r="O1529">
        <v>64</v>
      </c>
      <c r="P1529">
        <v>84</v>
      </c>
    </row>
    <row r="1530" spans="1:16" x14ac:dyDescent="0.3">
      <c r="A1530" t="s">
        <v>3649</v>
      </c>
      <c r="B1530">
        <v>94</v>
      </c>
      <c r="C1530" t="s">
        <v>374</v>
      </c>
      <c r="D1530" t="s">
        <v>226</v>
      </c>
      <c r="E1530" t="s">
        <v>18</v>
      </c>
      <c r="F1530" t="s">
        <v>803</v>
      </c>
      <c r="G1530" t="s">
        <v>538</v>
      </c>
      <c r="H1530" t="s">
        <v>222</v>
      </c>
      <c r="I1530" s="1">
        <v>23</v>
      </c>
      <c r="J1530" t="s">
        <v>103</v>
      </c>
      <c r="K1530">
        <v>23</v>
      </c>
      <c r="L1530">
        <v>12</v>
      </c>
      <c r="M1530">
        <v>1.9166666670000001</v>
      </c>
      <c r="N1530" t="str">
        <f t="shared" si="23"/>
        <v>Low</v>
      </c>
      <c r="O1530">
        <v>60</v>
      </c>
      <c r="P1530">
        <v>79</v>
      </c>
    </row>
    <row r="1531" spans="1:16" x14ac:dyDescent="0.3">
      <c r="A1531" t="s">
        <v>3650</v>
      </c>
      <c r="B1531">
        <v>94</v>
      </c>
      <c r="C1531" t="s">
        <v>152</v>
      </c>
      <c r="D1531" t="s">
        <v>569</v>
      </c>
      <c r="E1531" t="s">
        <v>65</v>
      </c>
      <c r="F1531" t="s">
        <v>1950</v>
      </c>
      <c r="G1531" t="s">
        <v>3651</v>
      </c>
      <c r="H1531" t="s">
        <v>196</v>
      </c>
      <c r="I1531" t="s">
        <v>3652</v>
      </c>
      <c r="J1531" t="s">
        <v>22</v>
      </c>
      <c r="K1531">
        <v>329</v>
      </c>
      <c r="L1531">
        <v>8</v>
      </c>
      <c r="M1531">
        <v>41.125</v>
      </c>
      <c r="N1531" t="str">
        <f t="shared" si="23"/>
        <v>Low</v>
      </c>
      <c r="O1531">
        <v>65</v>
      </c>
      <c r="P1531">
        <v>87</v>
      </c>
    </row>
    <row r="1532" spans="1:16" x14ac:dyDescent="0.3">
      <c r="A1532" t="s">
        <v>3653</v>
      </c>
      <c r="B1532">
        <v>94</v>
      </c>
      <c r="C1532" t="s">
        <v>1441</v>
      </c>
      <c r="D1532" t="s">
        <v>3654</v>
      </c>
      <c r="E1532" t="s">
        <v>18</v>
      </c>
      <c r="F1532" t="s">
        <v>736</v>
      </c>
      <c r="G1532" t="s">
        <v>535</v>
      </c>
      <c r="H1532" t="s">
        <v>673</v>
      </c>
      <c r="I1532" s="1">
        <v>22</v>
      </c>
      <c r="J1532" t="s">
        <v>103</v>
      </c>
      <c r="K1532">
        <v>22</v>
      </c>
      <c r="L1532">
        <v>12</v>
      </c>
      <c r="M1532">
        <v>1.8333333329999999</v>
      </c>
      <c r="N1532" t="str">
        <f t="shared" si="23"/>
        <v>Low</v>
      </c>
      <c r="O1532">
        <v>56</v>
      </c>
      <c r="P1532">
        <v>82</v>
      </c>
    </row>
    <row r="1533" spans="1:16" x14ac:dyDescent="0.3">
      <c r="A1533" t="s">
        <v>3655</v>
      </c>
      <c r="B1533">
        <v>94</v>
      </c>
      <c r="C1533" t="s">
        <v>136</v>
      </c>
      <c r="D1533" t="s">
        <v>25</v>
      </c>
      <c r="E1533" t="s">
        <v>18</v>
      </c>
      <c r="F1533" t="s">
        <v>597</v>
      </c>
      <c r="G1533" t="s">
        <v>3656</v>
      </c>
      <c r="H1533" t="s">
        <v>28</v>
      </c>
      <c r="I1533" s="1">
        <v>59.95</v>
      </c>
      <c r="J1533" t="s">
        <v>3657</v>
      </c>
      <c r="K1533">
        <v>59.95</v>
      </c>
      <c r="L1533">
        <v>5.9965784229999999</v>
      </c>
      <c r="M1533">
        <v>9.9973677940000005</v>
      </c>
      <c r="N1533" t="str">
        <f t="shared" si="23"/>
        <v>Low</v>
      </c>
      <c r="O1533">
        <v>58</v>
      </c>
      <c r="P1533">
        <v>81</v>
      </c>
    </row>
    <row r="1534" spans="1:16" x14ac:dyDescent="0.3">
      <c r="A1534" t="s">
        <v>3658</v>
      </c>
      <c r="B1534">
        <v>94</v>
      </c>
      <c r="C1534" t="s">
        <v>3659</v>
      </c>
      <c r="D1534" t="s">
        <v>3660</v>
      </c>
      <c r="E1534" t="s">
        <v>18</v>
      </c>
      <c r="F1534" t="s">
        <v>393</v>
      </c>
      <c r="G1534" t="s">
        <v>3661</v>
      </c>
      <c r="H1534" t="s">
        <v>21</v>
      </c>
      <c r="I1534" s="1">
        <v>25</v>
      </c>
      <c r="J1534" t="s">
        <v>674</v>
      </c>
      <c r="K1534">
        <v>25</v>
      </c>
      <c r="L1534">
        <v>8.0071958940000005</v>
      </c>
      <c r="M1534">
        <v>3.1221916300000001</v>
      </c>
      <c r="N1534" t="str">
        <f t="shared" si="23"/>
        <v>Low</v>
      </c>
      <c r="O1534">
        <v>59</v>
      </c>
      <c r="P1534">
        <v>81</v>
      </c>
    </row>
    <row r="1535" spans="1:16" x14ac:dyDescent="0.3">
      <c r="A1535" t="s">
        <v>3662</v>
      </c>
      <c r="B1535">
        <v>94</v>
      </c>
      <c r="C1535" t="s">
        <v>3663</v>
      </c>
      <c r="D1535" t="s">
        <v>102</v>
      </c>
      <c r="E1535" t="s">
        <v>18</v>
      </c>
      <c r="F1535" t="s">
        <v>867</v>
      </c>
      <c r="G1535" t="s">
        <v>2387</v>
      </c>
      <c r="H1535" t="s">
        <v>102</v>
      </c>
      <c r="I1535" s="1">
        <v>16.989999999999998</v>
      </c>
      <c r="J1535" t="s">
        <v>103</v>
      </c>
      <c r="K1535">
        <v>16.989999999999998</v>
      </c>
      <c r="L1535">
        <v>12</v>
      </c>
      <c r="M1535">
        <v>1.4158333329999999</v>
      </c>
      <c r="N1535" t="str">
        <f t="shared" si="23"/>
        <v>Low</v>
      </c>
      <c r="O1535">
        <v>52</v>
      </c>
      <c r="P1535">
        <v>74</v>
      </c>
    </row>
    <row r="1536" spans="1:16" x14ac:dyDescent="0.3">
      <c r="A1536" t="s">
        <v>3664</v>
      </c>
      <c r="B1536">
        <v>94</v>
      </c>
      <c r="C1536" t="s">
        <v>1681</v>
      </c>
      <c r="D1536" t="s">
        <v>3549</v>
      </c>
      <c r="E1536" t="s">
        <v>18</v>
      </c>
      <c r="F1536" t="s">
        <v>127</v>
      </c>
      <c r="G1536" t="s">
        <v>855</v>
      </c>
      <c r="H1536" t="s">
        <v>512</v>
      </c>
      <c r="I1536" s="1">
        <v>19.95</v>
      </c>
      <c r="J1536" t="s">
        <v>103</v>
      </c>
      <c r="K1536">
        <v>19.95</v>
      </c>
      <c r="L1536">
        <v>12</v>
      </c>
      <c r="M1536">
        <v>1.6625000000000001</v>
      </c>
      <c r="N1536" t="str">
        <f t="shared" si="23"/>
        <v>Low</v>
      </c>
      <c r="O1536">
        <v>57</v>
      </c>
      <c r="P1536">
        <v>79</v>
      </c>
    </row>
    <row r="1537" spans="1:16" x14ac:dyDescent="0.3">
      <c r="A1537" t="s">
        <v>3665</v>
      </c>
      <c r="B1537">
        <v>94</v>
      </c>
      <c r="C1537" t="s">
        <v>1993</v>
      </c>
      <c r="D1537" t="s">
        <v>3666</v>
      </c>
      <c r="E1537" t="s">
        <v>18</v>
      </c>
      <c r="F1537" t="s">
        <v>224</v>
      </c>
      <c r="G1537" t="s">
        <v>1970</v>
      </c>
      <c r="H1537" t="s">
        <v>213</v>
      </c>
      <c r="I1537" s="1">
        <v>44</v>
      </c>
      <c r="J1537" t="s">
        <v>530</v>
      </c>
      <c r="K1537">
        <v>44</v>
      </c>
      <c r="L1537">
        <v>10</v>
      </c>
      <c r="M1537">
        <v>4.4000000000000004</v>
      </c>
      <c r="N1537" t="str">
        <f t="shared" si="23"/>
        <v>Low</v>
      </c>
      <c r="O1537">
        <v>57</v>
      </c>
      <c r="P1537">
        <v>78</v>
      </c>
    </row>
    <row r="1538" spans="1:16" x14ac:dyDescent="0.3">
      <c r="A1538" t="s">
        <v>3667</v>
      </c>
      <c r="B1538">
        <v>94</v>
      </c>
      <c r="C1538" t="s">
        <v>1993</v>
      </c>
      <c r="D1538" t="s">
        <v>1994</v>
      </c>
      <c r="E1538" t="s">
        <v>18</v>
      </c>
      <c r="F1538" t="s">
        <v>457</v>
      </c>
      <c r="G1538" t="s">
        <v>1648</v>
      </c>
      <c r="H1538" t="s">
        <v>213</v>
      </c>
      <c r="I1538" s="1">
        <v>42</v>
      </c>
      <c r="J1538" t="s">
        <v>530</v>
      </c>
      <c r="K1538">
        <v>42</v>
      </c>
      <c r="L1538">
        <v>10</v>
      </c>
      <c r="M1538">
        <v>4.2</v>
      </c>
      <c r="N1538" t="str">
        <f t="shared" si="23"/>
        <v>Low</v>
      </c>
      <c r="O1538">
        <v>52</v>
      </c>
      <c r="P1538">
        <v>73</v>
      </c>
    </row>
    <row r="1539" spans="1:16" x14ac:dyDescent="0.3">
      <c r="A1539" t="s">
        <v>3668</v>
      </c>
      <c r="B1539">
        <v>94</v>
      </c>
      <c r="C1539" t="s">
        <v>374</v>
      </c>
      <c r="D1539" t="s">
        <v>3669</v>
      </c>
      <c r="E1539" t="s">
        <v>18</v>
      </c>
      <c r="F1539" t="s">
        <v>707</v>
      </c>
      <c r="G1539" t="s">
        <v>538</v>
      </c>
      <c r="H1539" t="s">
        <v>196</v>
      </c>
      <c r="I1539" s="1">
        <v>23</v>
      </c>
      <c r="J1539" t="s">
        <v>103</v>
      </c>
      <c r="K1539">
        <v>23</v>
      </c>
      <c r="L1539">
        <v>12</v>
      </c>
      <c r="M1539">
        <v>1.9166666670000001</v>
      </c>
      <c r="N1539" t="str">
        <f t="shared" ref="N1539:N1602" si="24">IF(M1539&lt;50,"Low",IF(M1539&lt;150,"Medium",IF(M1539&lt;1000,"High","Very High")))</f>
        <v>Low</v>
      </c>
      <c r="O1539">
        <v>61</v>
      </c>
      <c r="P1539">
        <v>79</v>
      </c>
    </row>
    <row r="1540" spans="1:16" x14ac:dyDescent="0.3">
      <c r="A1540" t="s">
        <v>3670</v>
      </c>
      <c r="B1540">
        <v>94</v>
      </c>
      <c r="C1540" t="s">
        <v>374</v>
      </c>
      <c r="D1540" t="s">
        <v>3671</v>
      </c>
      <c r="E1540" t="s">
        <v>18</v>
      </c>
      <c r="F1540" t="s">
        <v>523</v>
      </c>
      <c r="G1540" t="s">
        <v>535</v>
      </c>
      <c r="H1540" t="s">
        <v>446</v>
      </c>
      <c r="I1540" s="1">
        <v>22</v>
      </c>
      <c r="J1540" t="s">
        <v>103</v>
      </c>
      <c r="K1540">
        <v>22</v>
      </c>
      <c r="L1540">
        <v>12</v>
      </c>
      <c r="M1540">
        <v>1.8333333329999999</v>
      </c>
      <c r="N1540" t="str">
        <f t="shared" si="24"/>
        <v>Low</v>
      </c>
      <c r="O1540">
        <v>59</v>
      </c>
      <c r="P1540">
        <v>80</v>
      </c>
    </row>
    <row r="1541" spans="1:16" x14ac:dyDescent="0.3">
      <c r="A1541" t="s">
        <v>3672</v>
      </c>
      <c r="B1541">
        <v>94</v>
      </c>
      <c r="C1541" t="s">
        <v>152</v>
      </c>
      <c r="D1541" t="s">
        <v>3673</v>
      </c>
      <c r="E1541" t="s">
        <v>65</v>
      </c>
      <c r="F1541" t="s">
        <v>156</v>
      </c>
      <c r="G1541" t="s">
        <v>3674</v>
      </c>
      <c r="H1541" t="s">
        <v>21</v>
      </c>
      <c r="I1541" t="s">
        <v>3675</v>
      </c>
      <c r="J1541" t="s">
        <v>134</v>
      </c>
      <c r="K1541">
        <v>470</v>
      </c>
      <c r="L1541">
        <v>3.5273990720000001</v>
      </c>
      <c r="M1541">
        <v>133.24265</v>
      </c>
      <c r="N1541" t="str">
        <f t="shared" si="24"/>
        <v>Medium</v>
      </c>
      <c r="O1541">
        <v>66</v>
      </c>
      <c r="P1541">
        <v>88</v>
      </c>
    </row>
    <row r="1542" spans="1:16" x14ac:dyDescent="0.3">
      <c r="A1542" t="s">
        <v>3676</v>
      </c>
      <c r="B1542">
        <v>94</v>
      </c>
      <c r="C1542" t="s">
        <v>152</v>
      </c>
      <c r="D1542" t="s">
        <v>3677</v>
      </c>
      <c r="E1542" t="s">
        <v>65</v>
      </c>
      <c r="F1542" t="s">
        <v>511</v>
      </c>
      <c r="G1542" t="s">
        <v>3678</v>
      </c>
      <c r="H1542" t="s">
        <v>21</v>
      </c>
      <c r="I1542" t="s">
        <v>3679</v>
      </c>
      <c r="J1542" t="s">
        <v>22</v>
      </c>
      <c r="K1542">
        <v>559</v>
      </c>
      <c r="L1542">
        <v>8</v>
      </c>
      <c r="M1542">
        <v>69.875</v>
      </c>
      <c r="N1542" t="str">
        <f t="shared" si="24"/>
        <v>Medium</v>
      </c>
      <c r="O1542">
        <v>61</v>
      </c>
      <c r="P1542">
        <v>81</v>
      </c>
    </row>
    <row r="1543" spans="1:16" x14ac:dyDescent="0.3">
      <c r="A1543" t="s">
        <v>3680</v>
      </c>
      <c r="B1543">
        <v>94</v>
      </c>
      <c r="C1543" t="s">
        <v>374</v>
      </c>
      <c r="D1543" t="s">
        <v>3681</v>
      </c>
      <c r="E1543" t="s">
        <v>18</v>
      </c>
      <c r="F1543" t="s">
        <v>605</v>
      </c>
      <c r="G1543" t="s">
        <v>112</v>
      </c>
      <c r="H1543" t="s">
        <v>1759</v>
      </c>
      <c r="I1543" s="1">
        <v>18</v>
      </c>
      <c r="J1543" t="s">
        <v>103</v>
      </c>
      <c r="K1543">
        <v>18</v>
      </c>
      <c r="L1543">
        <v>12</v>
      </c>
      <c r="M1543">
        <v>1.5</v>
      </c>
      <c r="N1543" t="str">
        <f t="shared" si="24"/>
        <v>Low</v>
      </c>
      <c r="O1543">
        <v>54</v>
      </c>
      <c r="P1543">
        <v>72</v>
      </c>
    </row>
    <row r="1544" spans="1:16" x14ac:dyDescent="0.3">
      <c r="A1544" t="s">
        <v>3682</v>
      </c>
      <c r="B1544">
        <v>94</v>
      </c>
      <c r="C1544" t="s">
        <v>16</v>
      </c>
      <c r="D1544" t="s">
        <v>231</v>
      </c>
      <c r="E1544" t="s">
        <v>65</v>
      </c>
      <c r="F1544" t="s">
        <v>3537</v>
      </c>
      <c r="G1544" t="s">
        <v>956</v>
      </c>
      <c r="H1544" t="s">
        <v>196</v>
      </c>
      <c r="I1544" s="1">
        <v>28</v>
      </c>
      <c r="J1544" t="s">
        <v>103</v>
      </c>
      <c r="K1544">
        <v>28</v>
      </c>
      <c r="L1544">
        <v>12</v>
      </c>
      <c r="M1544">
        <v>2.3333333330000001</v>
      </c>
      <c r="N1544" t="str">
        <f t="shared" si="24"/>
        <v>Low</v>
      </c>
      <c r="O1544">
        <v>61</v>
      </c>
      <c r="P1544">
        <v>82</v>
      </c>
    </row>
    <row r="1545" spans="1:16" x14ac:dyDescent="0.3">
      <c r="A1545" t="s">
        <v>3683</v>
      </c>
      <c r="B1545">
        <v>94</v>
      </c>
      <c r="C1545" t="s">
        <v>2594</v>
      </c>
      <c r="D1545" t="s">
        <v>3684</v>
      </c>
      <c r="E1545" t="s">
        <v>18</v>
      </c>
      <c r="F1545" t="s">
        <v>416</v>
      </c>
      <c r="G1545" t="s">
        <v>520</v>
      </c>
      <c r="H1545" t="s">
        <v>1552</v>
      </c>
      <c r="I1545" s="1">
        <v>21</v>
      </c>
      <c r="J1545" t="s">
        <v>103</v>
      </c>
      <c r="K1545">
        <v>21</v>
      </c>
      <c r="L1545">
        <v>12</v>
      </c>
      <c r="M1545">
        <v>1.75</v>
      </c>
      <c r="N1545" t="str">
        <f t="shared" si="24"/>
        <v>Low</v>
      </c>
      <c r="O1545">
        <v>59</v>
      </c>
      <c r="P1545">
        <v>77</v>
      </c>
    </row>
    <row r="1546" spans="1:16" x14ac:dyDescent="0.3">
      <c r="A1546" t="s">
        <v>3685</v>
      </c>
      <c r="B1546">
        <v>94</v>
      </c>
      <c r="C1546" t="s">
        <v>31</v>
      </c>
      <c r="D1546" t="s">
        <v>817</v>
      </c>
      <c r="E1546" t="s">
        <v>65</v>
      </c>
      <c r="F1546" t="s">
        <v>839</v>
      </c>
      <c r="G1546" t="s">
        <v>161</v>
      </c>
      <c r="H1546" t="s">
        <v>332</v>
      </c>
      <c r="I1546" t="s">
        <v>163</v>
      </c>
      <c r="J1546" t="s">
        <v>164</v>
      </c>
      <c r="K1546">
        <v>550</v>
      </c>
      <c r="L1546">
        <v>7.0547981450000004</v>
      </c>
      <c r="M1546">
        <v>77.961124999999996</v>
      </c>
      <c r="N1546" t="str">
        <f t="shared" si="24"/>
        <v>Medium</v>
      </c>
      <c r="O1546">
        <v>63</v>
      </c>
      <c r="P1546">
        <v>85</v>
      </c>
    </row>
    <row r="1547" spans="1:16" x14ac:dyDescent="0.3">
      <c r="A1547" t="s">
        <v>3686</v>
      </c>
      <c r="B1547">
        <v>94</v>
      </c>
      <c r="C1547" t="s">
        <v>31</v>
      </c>
      <c r="D1547" t="s">
        <v>537</v>
      </c>
      <c r="E1547" t="s">
        <v>65</v>
      </c>
      <c r="F1547" t="s">
        <v>506</v>
      </c>
      <c r="G1547" t="s">
        <v>161</v>
      </c>
      <c r="H1547" t="s">
        <v>196</v>
      </c>
      <c r="I1547" t="s">
        <v>163</v>
      </c>
      <c r="J1547" t="s">
        <v>164</v>
      </c>
      <c r="K1547">
        <v>550</v>
      </c>
      <c r="L1547">
        <v>7.0547981450000004</v>
      </c>
      <c r="M1547">
        <v>77.961124999999996</v>
      </c>
      <c r="N1547" t="str">
        <f t="shared" si="24"/>
        <v>Medium</v>
      </c>
      <c r="O1547">
        <v>62</v>
      </c>
      <c r="P1547">
        <v>82</v>
      </c>
    </row>
    <row r="1548" spans="1:16" x14ac:dyDescent="0.3">
      <c r="A1548" t="s">
        <v>3687</v>
      </c>
      <c r="B1548">
        <v>94</v>
      </c>
      <c r="C1548" t="s">
        <v>16</v>
      </c>
      <c r="D1548" t="s">
        <v>3688</v>
      </c>
      <c r="E1548" t="s">
        <v>18</v>
      </c>
      <c r="F1548" t="s">
        <v>393</v>
      </c>
      <c r="G1548" t="s">
        <v>535</v>
      </c>
      <c r="H1548" t="s">
        <v>423</v>
      </c>
      <c r="I1548" s="1">
        <v>22</v>
      </c>
      <c r="J1548" t="s">
        <v>103</v>
      </c>
      <c r="K1548">
        <v>22</v>
      </c>
      <c r="L1548">
        <v>12</v>
      </c>
      <c r="M1548">
        <v>1.8333333329999999</v>
      </c>
      <c r="N1548" t="str">
        <f t="shared" si="24"/>
        <v>Low</v>
      </c>
      <c r="O1548">
        <v>59</v>
      </c>
      <c r="P1548">
        <v>81</v>
      </c>
    </row>
    <row r="1549" spans="1:16" x14ac:dyDescent="0.3">
      <c r="A1549" t="s">
        <v>3689</v>
      </c>
      <c r="B1549">
        <v>94</v>
      </c>
      <c r="C1549" t="s">
        <v>152</v>
      </c>
      <c r="D1549" t="s">
        <v>231</v>
      </c>
      <c r="E1549" t="s">
        <v>65</v>
      </c>
      <c r="F1549" t="s">
        <v>3690</v>
      </c>
      <c r="G1549" t="s">
        <v>1796</v>
      </c>
      <c r="H1549" t="s">
        <v>196</v>
      </c>
      <c r="I1549" t="s">
        <v>1523</v>
      </c>
      <c r="J1549" t="s">
        <v>22</v>
      </c>
      <c r="K1549">
        <v>330</v>
      </c>
      <c r="L1549">
        <v>8</v>
      </c>
      <c r="M1549">
        <v>41.25</v>
      </c>
      <c r="N1549" t="str">
        <f t="shared" si="24"/>
        <v>Low</v>
      </c>
      <c r="O1549">
        <v>60</v>
      </c>
      <c r="P1549">
        <v>86</v>
      </c>
    </row>
    <row r="1550" spans="1:16" x14ac:dyDescent="0.3">
      <c r="A1550" t="s">
        <v>3691</v>
      </c>
      <c r="B1550">
        <v>94</v>
      </c>
      <c r="C1550" t="s">
        <v>645</v>
      </c>
      <c r="D1550" t="s">
        <v>645</v>
      </c>
      <c r="E1550" t="s">
        <v>65</v>
      </c>
      <c r="F1550" t="s">
        <v>357</v>
      </c>
      <c r="G1550" t="s">
        <v>853</v>
      </c>
      <c r="H1550" t="s">
        <v>649</v>
      </c>
      <c r="I1550" t="s">
        <v>302</v>
      </c>
      <c r="J1550" t="s">
        <v>43</v>
      </c>
      <c r="K1550">
        <v>600</v>
      </c>
      <c r="L1550">
        <v>4</v>
      </c>
      <c r="M1550">
        <v>150</v>
      </c>
      <c r="N1550" t="str">
        <f t="shared" si="24"/>
        <v>High</v>
      </c>
      <c r="O1550">
        <v>60</v>
      </c>
      <c r="P1550">
        <v>84</v>
      </c>
    </row>
    <row r="1551" spans="1:16" x14ac:dyDescent="0.3">
      <c r="A1551" t="s">
        <v>3692</v>
      </c>
      <c r="B1551">
        <v>94</v>
      </c>
      <c r="C1551" t="s">
        <v>146</v>
      </c>
      <c r="D1551" t="s">
        <v>3693</v>
      </c>
      <c r="E1551" t="s">
        <v>18</v>
      </c>
      <c r="F1551" t="s">
        <v>444</v>
      </c>
      <c r="G1551" t="s">
        <v>149</v>
      </c>
      <c r="H1551" t="s">
        <v>446</v>
      </c>
      <c r="I1551" t="s">
        <v>150</v>
      </c>
      <c r="J1551" t="s">
        <v>43</v>
      </c>
      <c r="K1551">
        <v>300</v>
      </c>
      <c r="L1551">
        <v>4</v>
      </c>
      <c r="M1551">
        <v>75</v>
      </c>
      <c r="N1551" t="str">
        <f t="shared" si="24"/>
        <v>Medium</v>
      </c>
      <c r="O1551">
        <v>58</v>
      </c>
      <c r="P1551">
        <v>77</v>
      </c>
    </row>
    <row r="1552" spans="1:16" x14ac:dyDescent="0.3">
      <c r="A1552" t="s">
        <v>3694</v>
      </c>
      <c r="B1552">
        <v>94</v>
      </c>
      <c r="C1552" t="s">
        <v>146</v>
      </c>
      <c r="D1552" t="s">
        <v>266</v>
      </c>
      <c r="E1552" t="s">
        <v>18</v>
      </c>
      <c r="F1552" t="s">
        <v>380</v>
      </c>
      <c r="G1552" t="s">
        <v>233</v>
      </c>
      <c r="H1552" t="s">
        <v>21</v>
      </c>
      <c r="I1552" t="s">
        <v>234</v>
      </c>
      <c r="J1552" t="s">
        <v>22</v>
      </c>
      <c r="K1552">
        <v>350</v>
      </c>
      <c r="L1552">
        <v>8</v>
      </c>
      <c r="M1552">
        <v>43.75</v>
      </c>
      <c r="N1552" t="str">
        <f t="shared" si="24"/>
        <v>Low</v>
      </c>
      <c r="O1552">
        <v>60</v>
      </c>
      <c r="P1552">
        <v>80</v>
      </c>
    </row>
    <row r="1553" spans="1:16" x14ac:dyDescent="0.3">
      <c r="A1553" t="s">
        <v>3695</v>
      </c>
      <c r="B1553">
        <v>94</v>
      </c>
      <c r="C1553" t="s">
        <v>276</v>
      </c>
      <c r="D1553" t="s">
        <v>2075</v>
      </c>
      <c r="E1553" t="s">
        <v>65</v>
      </c>
      <c r="F1553" t="s">
        <v>66</v>
      </c>
      <c r="G1553" t="s">
        <v>3696</v>
      </c>
      <c r="H1553" t="s">
        <v>2075</v>
      </c>
      <c r="I1553" s="1">
        <v>25</v>
      </c>
      <c r="J1553" t="s">
        <v>306</v>
      </c>
      <c r="K1553">
        <v>25</v>
      </c>
      <c r="L1553">
        <v>8.8184976810000002</v>
      </c>
      <c r="M1553">
        <v>2.8349500000000001</v>
      </c>
      <c r="N1553" t="str">
        <f t="shared" si="24"/>
        <v>Low</v>
      </c>
      <c r="O1553">
        <v>64</v>
      </c>
      <c r="P1553">
        <v>88</v>
      </c>
    </row>
    <row r="1554" spans="1:16" x14ac:dyDescent="0.3">
      <c r="A1554" t="s">
        <v>3697</v>
      </c>
      <c r="B1554">
        <v>94</v>
      </c>
      <c r="C1554" t="s">
        <v>1787</v>
      </c>
      <c r="D1554" t="s">
        <v>3610</v>
      </c>
      <c r="E1554" t="s">
        <v>65</v>
      </c>
      <c r="F1554" t="s">
        <v>623</v>
      </c>
      <c r="G1554" t="s">
        <v>672</v>
      </c>
      <c r="H1554" t="s">
        <v>196</v>
      </c>
      <c r="I1554" t="s">
        <v>379</v>
      </c>
      <c r="J1554" t="s">
        <v>674</v>
      </c>
      <c r="K1554">
        <v>500</v>
      </c>
      <c r="L1554">
        <v>8.0071958940000005</v>
      </c>
      <c r="M1554">
        <v>62.4438326</v>
      </c>
      <c r="N1554" t="str">
        <f t="shared" si="24"/>
        <v>Medium</v>
      </c>
      <c r="O1554">
        <v>67</v>
      </c>
      <c r="P1554">
        <v>88</v>
      </c>
    </row>
    <row r="1555" spans="1:16" x14ac:dyDescent="0.3">
      <c r="A1555" t="s">
        <v>3698</v>
      </c>
      <c r="B1555">
        <v>94</v>
      </c>
      <c r="C1555" t="s">
        <v>146</v>
      </c>
      <c r="D1555" t="s">
        <v>3551</v>
      </c>
      <c r="E1555" t="s">
        <v>18</v>
      </c>
      <c r="F1555" t="s">
        <v>444</v>
      </c>
      <c r="G1555" t="s">
        <v>3699</v>
      </c>
      <c r="H1555" t="s">
        <v>512</v>
      </c>
      <c r="I1555" t="s">
        <v>1095</v>
      </c>
      <c r="J1555" t="s">
        <v>43</v>
      </c>
      <c r="K1555">
        <v>420</v>
      </c>
      <c r="L1555">
        <v>4</v>
      </c>
      <c r="M1555">
        <v>105</v>
      </c>
      <c r="N1555" t="str">
        <f t="shared" si="24"/>
        <v>Medium</v>
      </c>
      <c r="O1555">
        <v>58</v>
      </c>
      <c r="P1555">
        <v>77</v>
      </c>
    </row>
    <row r="1556" spans="1:16" x14ac:dyDescent="0.3">
      <c r="A1556" t="s">
        <v>3700</v>
      </c>
      <c r="B1556">
        <v>94</v>
      </c>
      <c r="C1556" t="s">
        <v>276</v>
      </c>
      <c r="D1556" t="s">
        <v>580</v>
      </c>
      <c r="E1556" t="s">
        <v>65</v>
      </c>
      <c r="F1556" t="s">
        <v>3701</v>
      </c>
      <c r="G1556" t="s">
        <v>3702</v>
      </c>
      <c r="H1556" t="s">
        <v>196</v>
      </c>
      <c r="I1556" s="1">
        <v>30</v>
      </c>
      <c r="J1556" t="s">
        <v>821</v>
      </c>
      <c r="K1556">
        <v>30</v>
      </c>
      <c r="L1556">
        <v>1.7636995360000001</v>
      </c>
      <c r="M1556">
        <v>17.009699999999999</v>
      </c>
      <c r="N1556" t="str">
        <f t="shared" si="24"/>
        <v>Low</v>
      </c>
      <c r="O1556">
        <v>66</v>
      </c>
      <c r="P1556">
        <v>89</v>
      </c>
    </row>
    <row r="1557" spans="1:16" x14ac:dyDescent="0.3">
      <c r="A1557" t="s">
        <v>2083</v>
      </c>
      <c r="B1557">
        <v>94</v>
      </c>
      <c r="C1557" t="s">
        <v>16</v>
      </c>
      <c r="D1557" t="s">
        <v>226</v>
      </c>
      <c r="E1557" t="s">
        <v>18</v>
      </c>
      <c r="F1557" t="s">
        <v>718</v>
      </c>
      <c r="G1557" t="s">
        <v>538</v>
      </c>
      <c r="H1557" t="s">
        <v>222</v>
      </c>
      <c r="I1557" s="1">
        <v>23</v>
      </c>
      <c r="J1557" t="s">
        <v>103</v>
      </c>
      <c r="K1557">
        <v>23</v>
      </c>
      <c r="L1557">
        <v>12</v>
      </c>
      <c r="M1557">
        <v>1.9166666670000001</v>
      </c>
      <c r="N1557" t="str">
        <f t="shared" si="24"/>
        <v>Low</v>
      </c>
      <c r="O1557">
        <v>57</v>
      </c>
      <c r="P1557">
        <v>80</v>
      </c>
    </row>
    <row r="1558" spans="1:16" x14ac:dyDescent="0.3">
      <c r="A1558" t="s">
        <v>3703</v>
      </c>
      <c r="B1558">
        <v>94</v>
      </c>
      <c r="C1558" t="s">
        <v>568</v>
      </c>
      <c r="D1558" t="s">
        <v>1439</v>
      </c>
      <c r="E1558" t="s">
        <v>65</v>
      </c>
      <c r="F1558" t="s">
        <v>357</v>
      </c>
      <c r="G1558" t="s">
        <v>969</v>
      </c>
      <c r="H1558" t="s">
        <v>21</v>
      </c>
      <c r="I1558" s="1">
        <v>27</v>
      </c>
      <c r="J1558" t="s">
        <v>103</v>
      </c>
      <c r="K1558">
        <v>27</v>
      </c>
      <c r="L1558">
        <v>12</v>
      </c>
      <c r="M1558">
        <v>2.25</v>
      </c>
      <c r="N1558" t="str">
        <f t="shared" si="24"/>
        <v>Low</v>
      </c>
      <c r="O1558">
        <v>60</v>
      </c>
      <c r="P1558">
        <v>84</v>
      </c>
    </row>
    <row r="1559" spans="1:16" x14ac:dyDescent="0.3">
      <c r="A1559" t="s">
        <v>3704</v>
      </c>
      <c r="B1559">
        <v>94</v>
      </c>
      <c r="C1559" t="s">
        <v>1579</v>
      </c>
      <c r="D1559" t="s">
        <v>231</v>
      </c>
      <c r="E1559" t="s">
        <v>65</v>
      </c>
      <c r="F1559" t="s">
        <v>2882</v>
      </c>
      <c r="G1559" t="s">
        <v>3705</v>
      </c>
      <c r="H1559" t="s">
        <v>196</v>
      </c>
      <c r="I1559" t="s">
        <v>234</v>
      </c>
      <c r="J1559" t="s">
        <v>164</v>
      </c>
      <c r="K1559">
        <v>350</v>
      </c>
      <c r="L1559">
        <v>7.0547981450000004</v>
      </c>
      <c r="M1559">
        <v>49.611624999999997</v>
      </c>
      <c r="N1559" t="str">
        <f t="shared" si="24"/>
        <v>Low</v>
      </c>
      <c r="O1559">
        <v>61</v>
      </c>
      <c r="P1559">
        <v>85</v>
      </c>
    </row>
    <row r="1560" spans="1:16" x14ac:dyDescent="0.3">
      <c r="A1560" t="s">
        <v>3706</v>
      </c>
      <c r="B1560">
        <v>94</v>
      </c>
      <c r="C1560" t="s">
        <v>979</v>
      </c>
      <c r="D1560" t="s">
        <v>3707</v>
      </c>
      <c r="E1560" t="s">
        <v>65</v>
      </c>
      <c r="F1560" t="s">
        <v>3701</v>
      </c>
      <c r="G1560" t="s">
        <v>3708</v>
      </c>
      <c r="H1560" t="s">
        <v>196</v>
      </c>
      <c r="I1560" t="s">
        <v>3709</v>
      </c>
      <c r="J1560" t="s">
        <v>22</v>
      </c>
      <c r="K1560">
        <v>720</v>
      </c>
      <c r="L1560">
        <v>8</v>
      </c>
      <c r="M1560">
        <v>90</v>
      </c>
      <c r="N1560" t="str">
        <f t="shared" si="24"/>
        <v>Medium</v>
      </c>
      <c r="O1560">
        <v>66</v>
      </c>
      <c r="P1560">
        <v>89</v>
      </c>
    </row>
    <row r="1561" spans="1:16" x14ac:dyDescent="0.3">
      <c r="A1561" t="s">
        <v>3710</v>
      </c>
      <c r="B1561">
        <v>94</v>
      </c>
      <c r="C1561" t="s">
        <v>979</v>
      </c>
      <c r="D1561" t="s">
        <v>3610</v>
      </c>
      <c r="E1561" t="s">
        <v>18</v>
      </c>
      <c r="F1561" t="s">
        <v>148</v>
      </c>
      <c r="G1561" t="s">
        <v>959</v>
      </c>
      <c r="H1561" t="s">
        <v>196</v>
      </c>
      <c r="I1561" t="s">
        <v>960</v>
      </c>
      <c r="J1561" t="s">
        <v>22</v>
      </c>
      <c r="K1561">
        <v>460</v>
      </c>
      <c r="L1561">
        <v>8</v>
      </c>
      <c r="M1561">
        <v>57.5</v>
      </c>
      <c r="N1561" t="str">
        <f t="shared" si="24"/>
        <v>Medium</v>
      </c>
      <c r="O1561">
        <v>58</v>
      </c>
      <c r="P1561">
        <v>80</v>
      </c>
    </row>
    <row r="1562" spans="1:16" x14ac:dyDescent="0.3">
      <c r="A1562" t="s">
        <v>3711</v>
      </c>
      <c r="B1562">
        <v>94</v>
      </c>
      <c r="C1562" t="s">
        <v>105</v>
      </c>
      <c r="D1562" t="s">
        <v>3712</v>
      </c>
      <c r="E1562" t="s">
        <v>18</v>
      </c>
      <c r="F1562" t="s">
        <v>668</v>
      </c>
      <c r="G1562" t="s">
        <v>3713</v>
      </c>
      <c r="H1562" t="s">
        <v>162</v>
      </c>
      <c r="I1562" s="1">
        <v>26</v>
      </c>
      <c r="J1562" t="s">
        <v>306</v>
      </c>
      <c r="K1562">
        <v>26</v>
      </c>
      <c r="L1562">
        <v>8.8184976810000002</v>
      </c>
      <c r="M1562">
        <v>2.9483480000000002</v>
      </c>
      <c r="N1562" t="str">
        <f t="shared" si="24"/>
        <v>Low</v>
      </c>
      <c r="O1562">
        <v>58</v>
      </c>
      <c r="P1562">
        <v>82</v>
      </c>
    </row>
    <row r="1563" spans="1:16" x14ac:dyDescent="0.3">
      <c r="A1563" t="s">
        <v>3714</v>
      </c>
      <c r="B1563">
        <v>94</v>
      </c>
      <c r="C1563" t="s">
        <v>374</v>
      </c>
      <c r="D1563" t="s">
        <v>1741</v>
      </c>
      <c r="E1563" t="s">
        <v>65</v>
      </c>
      <c r="F1563" t="s">
        <v>66</v>
      </c>
      <c r="G1563" t="s">
        <v>376</v>
      </c>
      <c r="H1563" t="s">
        <v>102</v>
      </c>
      <c r="I1563" s="1">
        <v>20</v>
      </c>
      <c r="J1563" t="s">
        <v>103</v>
      </c>
      <c r="K1563">
        <v>20</v>
      </c>
      <c r="L1563">
        <v>12</v>
      </c>
      <c r="M1563">
        <v>1.6666666670000001</v>
      </c>
      <c r="N1563" t="str">
        <f t="shared" si="24"/>
        <v>Low</v>
      </c>
      <c r="O1563">
        <v>64</v>
      </c>
      <c r="P1563">
        <v>88</v>
      </c>
    </row>
    <row r="1564" spans="1:16" x14ac:dyDescent="0.3">
      <c r="A1564" t="s">
        <v>3715</v>
      </c>
      <c r="B1564">
        <v>94</v>
      </c>
      <c r="C1564" t="s">
        <v>1681</v>
      </c>
      <c r="D1564" t="s">
        <v>1682</v>
      </c>
      <c r="E1564" t="s">
        <v>65</v>
      </c>
      <c r="F1564" t="s">
        <v>434</v>
      </c>
      <c r="G1564" t="s">
        <v>188</v>
      </c>
      <c r="H1564" t="s">
        <v>673</v>
      </c>
      <c r="I1564" s="1">
        <v>30</v>
      </c>
      <c r="J1564" t="s">
        <v>103</v>
      </c>
      <c r="K1564">
        <v>30</v>
      </c>
      <c r="L1564">
        <v>12</v>
      </c>
      <c r="M1564">
        <v>2.5</v>
      </c>
      <c r="N1564" t="str">
        <f t="shared" si="24"/>
        <v>Low</v>
      </c>
      <c r="O1564">
        <v>58</v>
      </c>
      <c r="P1564">
        <v>84</v>
      </c>
    </row>
    <row r="1565" spans="1:16" x14ac:dyDescent="0.3">
      <c r="A1565" t="s">
        <v>3716</v>
      </c>
      <c r="B1565">
        <v>94</v>
      </c>
      <c r="C1565" t="s">
        <v>166</v>
      </c>
      <c r="D1565" t="s">
        <v>231</v>
      </c>
      <c r="E1565" t="s">
        <v>65</v>
      </c>
      <c r="F1565" t="s">
        <v>156</v>
      </c>
      <c r="G1565" t="s">
        <v>3717</v>
      </c>
      <c r="H1565" t="s">
        <v>196</v>
      </c>
      <c r="I1565" t="s">
        <v>3718</v>
      </c>
      <c r="J1565" t="s">
        <v>1296</v>
      </c>
      <c r="K1565">
        <v>840</v>
      </c>
      <c r="L1565">
        <v>3.9859609520000001</v>
      </c>
      <c r="M1565">
        <v>210.73964599999999</v>
      </c>
      <c r="N1565" t="str">
        <f t="shared" si="24"/>
        <v>High</v>
      </c>
      <c r="O1565">
        <v>66</v>
      </c>
      <c r="P1565">
        <v>88</v>
      </c>
    </row>
    <row r="1566" spans="1:16" x14ac:dyDescent="0.3">
      <c r="A1566" t="s">
        <v>3719</v>
      </c>
      <c r="B1566">
        <v>94</v>
      </c>
      <c r="C1566" t="s">
        <v>1871</v>
      </c>
      <c r="D1566" t="s">
        <v>3720</v>
      </c>
      <c r="E1566" t="s">
        <v>18</v>
      </c>
      <c r="F1566" t="s">
        <v>160</v>
      </c>
      <c r="G1566" t="s">
        <v>376</v>
      </c>
      <c r="H1566" t="s">
        <v>512</v>
      </c>
      <c r="I1566" s="1">
        <v>20</v>
      </c>
      <c r="J1566" t="s">
        <v>103</v>
      </c>
      <c r="K1566">
        <v>20</v>
      </c>
      <c r="L1566">
        <v>12</v>
      </c>
      <c r="M1566">
        <v>1.6666666670000001</v>
      </c>
      <c r="N1566" t="str">
        <f t="shared" si="24"/>
        <v>Low</v>
      </c>
      <c r="O1566">
        <v>60</v>
      </c>
      <c r="P1566">
        <v>78</v>
      </c>
    </row>
    <row r="1567" spans="1:16" x14ac:dyDescent="0.3">
      <c r="A1567" t="s">
        <v>3721</v>
      </c>
      <c r="B1567">
        <v>94</v>
      </c>
      <c r="C1567" t="s">
        <v>152</v>
      </c>
      <c r="D1567" t="s">
        <v>249</v>
      </c>
      <c r="E1567" t="s">
        <v>65</v>
      </c>
      <c r="F1567" t="s">
        <v>2386</v>
      </c>
      <c r="G1567" t="s">
        <v>3722</v>
      </c>
      <c r="H1567" t="s">
        <v>217</v>
      </c>
      <c r="I1567" t="s">
        <v>3723</v>
      </c>
      <c r="J1567" t="s">
        <v>22</v>
      </c>
      <c r="K1567">
        <v>339</v>
      </c>
      <c r="L1567">
        <v>8</v>
      </c>
      <c r="M1567">
        <v>42.375</v>
      </c>
      <c r="N1567" t="str">
        <f t="shared" si="24"/>
        <v>Low</v>
      </c>
      <c r="O1567">
        <v>65</v>
      </c>
      <c r="P1567">
        <v>93</v>
      </c>
    </row>
    <row r="1568" spans="1:16" x14ac:dyDescent="0.3">
      <c r="A1568" t="s">
        <v>3724</v>
      </c>
      <c r="B1568">
        <v>94</v>
      </c>
      <c r="C1568" t="s">
        <v>31</v>
      </c>
      <c r="D1568" t="s">
        <v>1819</v>
      </c>
      <c r="E1568" t="s">
        <v>65</v>
      </c>
      <c r="F1568" t="s">
        <v>81</v>
      </c>
      <c r="G1568" t="s">
        <v>3725</v>
      </c>
      <c r="H1568" t="s">
        <v>649</v>
      </c>
      <c r="I1568" t="s">
        <v>3726</v>
      </c>
      <c r="J1568" t="s">
        <v>134</v>
      </c>
      <c r="K1568">
        <v>2700</v>
      </c>
      <c r="L1568">
        <v>3.5273990720000001</v>
      </c>
      <c r="M1568">
        <v>765.43650000000002</v>
      </c>
      <c r="N1568" t="str">
        <f t="shared" si="24"/>
        <v>High</v>
      </c>
      <c r="O1568">
        <v>62</v>
      </c>
      <c r="P1568">
        <v>80</v>
      </c>
    </row>
    <row r="1569" spans="1:16" x14ac:dyDescent="0.3">
      <c r="A1569" t="s">
        <v>3727</v>
      </c>
      <c r="B1569">
        <v>94</v>
      </c>
      <c r="C1569" t="s">
        <v>146</v>
      </c>
      <c r="D1569" t="s">
        <v>3551</v>
      </c>
      <c r="E1569" t="s">
        <v>18</v>
      </c>
      <c r="F1569" t="s">
        <v>70</v>
      </c>
      <c r="G1569" t="s">
        <v>3699</v>
      </c>
      <c r="H1569" t="s">
        <v>512</v>
      </c>
      <c r="I1569" t="s">
        <v>1095</v>
      </c>
      <c r="J1569" t="s">
        <v>43</v>
      </c>
      <c r="K1569">
        <v>420</v>
      </c>
      <c r="L1569">
        <v>4</v>
      </c>
      <c r="M1569">
        <v>105</v>
      </c>
      <c r="N1569" t="str">
        <f t="shared" si="24"/>
        <v>Medium</v>
      </c>
      <c r="O1569">
        <v>56</v>
      </c>
      <c r="P1569">
        <v>76</v>
      </c>
    </row>
    <row r="1570" spans="1:16" x14ac:dyDescent="0.3">
      <c r="A1570" t="s">
        <v>3728</v>
      </c>
      <c r="B1570">
        <v>94</v>
      </c>
      <c r="C1570" t="s">
        <v>152</v>
      </c>
      <c r="D1570" t="s">
        <v>25</v>
      </c>
      <c r="E1570" t="s">
        <v>65</v>
      </c>
      <c r="F1570" t="s">
        <v>3586</v>
      </c>
      <c r="G1570" t="s">
        <v>3729</v>
      </c>
      <c r="H1570" t="s">
        <v>28</v>
      </c>
      <c r="I1570" t="s">
        <v>478</v>
      </c>
      <c r="J1570" t="s">
        <v>674</v>
      </c>
      <c r="K1570">
        <v>800</v>
      </c>
      <c r="L1570">
        <v>8.0071958940000005</v>
      </c>
      <c r="M1570">
        <v>99.910132160000003</v>
      </c>
      <c r="N1570" t="str">
        <f t="shared" si="24"/>
        <v>Medium</v>
      </c>
      <c r="O1570">
        <v>68</v>
      </c>
      <c r="P1570">
        <v>94</v>
      </c>
    </row>
    <row r="1571" spans="1:16" x14ac:dyDescent="0.3">
      <c r="A1571" t="s">
        <v>3730</v>
      </c>
      <c r="B1571">
        <v>94</v>
      </c>
      <c r="C1571" t="s">
        <v>105</v>
      </c>
      <c r="D1571" t="s">
        <v>3731</v>
      </c>
      <c r="E1571" t="s">
        <v>18</v>
      </c>
      <c r="F1571" t="s">
        <v>2313</v>
      </c>
      <c r="G1571" t="s">
        <v>535</v>
      </c>
      <c r="H1571" t="s">
        <v>102</v>
      </c>
      <c r="I1571" s="1">
        <v>22</v>
      </c>
      <c r="J1571" t="s">
        <v>103</v>
      </c>
      <c r="K1571">
        <v>22</v>
      </c>
      <c r="L1571">
        <v>12</v>
      </c>
      <c r="M1571">
        <v>1.8333333329999999</v>
      </c>
      <c r="N1571" t="str">
        <f t="shared" si="24"/>
        <v>Low</v>
      </c>
      <c r="O1571">
        <v>59</v>
      </c>
      <c r="P1571">
        <v>79</v>
      </c>
    </row>
    <row r="1572" spans="1:16" x14ac:dyDescent="0.3">
      <c r="A1572" t="s">
        <v>3732</v>
      </c>
      <c r="B1572">
        <v>94</v>
      </c>
      <c r="C1572" t="s">
        <v>411</v>
      </c>
      <c r="D1572" t="s">
        <v>1083</v>
      </c>
      <c r="E1572" t="s">
        <v>65</v>
      </c>
      <c r="F1572" t="s">
        <v>142</v>
      </c>
      <c r="G1572" t="s">
        <v>1124</v>
      </c>
      <c r="H1572" t="s">
        <v>673</v>
      </c>
      <c r="I1572" s="1">
        <v>35</v>
      </c>
      <c r="J1572" t="s">
        <v>103</v>
      </c>
      <c r="K1572">
        <v>35</v>
      </c>
      <c r="L1572">
        <v>12</v>
      </c>
      <c r="M1572">
        <v>2.9166666669999999</v>
      </c>
      <c r="N1572" t="str">
        <f t="shared" si="24"/>
        <v>Low</v>
      </c>
      <c r="O1572">
        <v>62</v>
      </c>
      <c r="P1572">
        <v>84</v>
      </c>
    </row>
    <row r="1573" spans="1:16" x14ac:dyDescent="0.3">
      <c r="A1573" t="s">
        <v>3733</v>
      </c>
      <c r="B1573">
        <v>94</v>
      </c>
      <c r="C1573" t="s">
        <v>374</v>
      </c>
      <c r="D1573" t="s">
        <v>1083</v>
      </c>
      <c r="E1573" t="s">
        <v>18</v>
      </c>
      <c r="F1573" t="s">
        <v>216</v>
      </c>
      <c r="G1573" t="s">
        <v>535</v>
      </c>
      <c r="H1573" t="s">
        <v>673</v>
      </c>
      <c r="I1573" s="1">
        <v>22</v>
      </c>
      <c r="J1573" t="s">
        <v>103</v>
      </c>
      <c r="K1573">
        <v>22</v>
      </c>
      <c r="L1573">
        <v>12</v>
      </c>
      <c r="M1573">
        <v>1.8333333329999999</v>
      </c>
      <c r="N1573" t="str">
        <f t="shared" si="24"/>
        <v>Low</v>
      </c>
      <c r="O1573">
        <v>57</v>
      </c>
      <c r="P1573">
        <v>77</v>
      </c>
    </row>
    <row r="1574" spans="1:16" x14ac:dyDescent="0.3">
      <c r="A1574" t="s">
        <v>3734</v>
      </c>
      <c r="B1574">
        <v>94</v>
      </c>
      <c r="C1574" t="s">
        <v>3735</v>
      </c>
      <c r="D1574" t="s">
        <v>3736</v>
      </c>
      <c r="E1574" t="s">
        <v>18</v>
      </c>
      <c r="F1574" t="s">
        <v>127</v>
      </c>
      <c r="G1574" t="s">
        <v>3737</v>
      </c>
      <c r="H1574" t="s">
        <v>446</v>
      </c>
      <c r="I1574" s="1">
        <v>13.5</v>
      </c>
      <c r="J1574" t="s">
        <v>306</v>
      </c>
      <c r="K1574">
        <v>13.5</v>
      </c>
      <c r="L1574">
        <v>8.8184976810000002</v>
      </c>
      <c r="M1574">
        <v>1.5308729999999999</v>
      </c>
      <c r="N1574" t="str">
        <f t="shared" si="24"/>
        <v>Low</v>
      </c>
      <c r="O1574">
        <v>57</v>
      </c>
      <c r="P1574">
        <v>79</v>
      </c>
    </row>
    <row r="1575" spans="1:16" x14ac:dyDescent="0.3">
      <c r="A1575" t="s">
        <v>3738</v>
      </c>
      <c r="B1575">
        <v>94</v>
      </c>
      <c r="C1575" t="s">
        <v>1474</v>
      </c>
      <c r="D1575" t="s">
        <v>580</v>
      </c>
      <c r="E1575" t="s">
        <v>65</v>
      </c>
      <c r="F1575" t="s">
        <v>66</v>
      </c>
      <c r="G1575" t="s">
        <v>3739</v>
      </c>
      <c r="H1575" t="s">
        <v>196</v>
      </c>
      <c r="I1575" t="s">
        <v>150</v>
      </c>
      <c r="J1575" t="s">
        <v>134</v>
      </c>
      <c r="K1575">
        <v>300</v>
      </c>
      <c r="L1575">
        <v>3.5273990720000001</v>
      </c>
      <c r="M1575">
        <v>85.048500000000004</v>
      </c>
      <c r="N1575" t="str">
        <f t="shared" si="24"/>
        <v>Medium</v>
      </c>
      <c r="O1575">
        <v>64</v>
      </c>
      <c r="P1575">
        <v>88</v>
      </c>
    </row>
    <row r="1576" spans="1:16" x14ac:dyDescent="0.3">
      <c r="A1576" t="s">
        <v>3740</v>
      </c>
      <c r="B1576">
        <v>94</v>
      </c>
      <c r="C1576" t="s">
        <v>3741</v>
      </c>
      <c r="D1576" t="s">
        <v>1722</v>
      </c>
      <c r="E1576" t="s">
        <v>18</v>
      </c>
      <c r="F1576" t="s">
        <v>2313</v>
      </c>
      <c r="G1576" t="s">
        <v>2146</v>
      </c>
      <c r="H1576" t="s">
        <v>512</v>
      </c>
      <c r="I1576" t="s">
        <v>144</v>
      </c>
      <c r="J1576" t="s">
        <v>674</v>
      </c>
      <c r="K1576">
        <v>1200</v>
      </c>
      <c r="L1576">
        <v>8.0071958940000005</v>
      </c>
      <c r="M1576">
        <v>149.86519820000001</v>
      </c>
      <c r="N1576" t="str">
        <f t="shared" si="24"/>
        <v>Medium</v>
      </c>
      <c r="O1576">
        <v>59</v>
      </c>
      <c r="P1576">
        <v>79</v>
      </c>
    </row>
    <row r="1577" spans="1:16" x14ac:dyDescent="0.3">
      <c r="A1577" t="s">
        <v>3742</v>
      </c>
      <c r="B1577">
        <v>94</v>
      </c>
      <c r="C1577" t="s">
        <v>979</v>
      </c>
      <c r="D1577" t="s">
        <v>3743</v>
      </c>
      <c r="E1577" t="s">
        <v>18</v>
      </c>
      <c r="F1577" t="s">
        <v>489</v>
      </c>
      <c r="G1577" t="s">
        <v>2146</v>
      </c>
      <c r="H1577" t="s">
        <v>57</v>
      </c>
      <c r="I1577" t="s">
        <v>144</v>
      </c>
      <c r="J1577" t="s">
        <v>674</v>
      </c>
      <c r="K1577">
        <v>1200</v>
      </c>
      <c r="L1577">
        <v>8.0071958940000005</v>
      </c>
      <c r="M1577">
        <v>149.86519820000001</v>
      </c>
      <c r="N1577" t="str">
        <f t="shared" si="24"/>
        <v>Medium</v>
      </c>
      <c r="O1577">
        <v>57</v>
      </c>
      <c r="P1577">
        <v>81</v>
      </c>
    </row>
    <row r="1578" spans="1:16" x14ac:dyDescent="0.3">
      <c r="A1578" t="s">
        <v>3744</v>
      </c>
      <c r="B1578">
        <v>94</v>
      </c>
      <c r="C1578" t="s">
        <v>2594</v>
      </c>
      <c r="D1578" t="s">
        <v>834</v>
      </c>
      <c r="E1578" t="s">
        <v>65</v>
      </c>
      <c r="F1578" t="s">
        <v>839</v>
      </c>
      <c r="G1578" t="s">
        <v>112</v>
      </c>
      <c r="H1578" t="s">
        <v>21</v>
      </c>
      <c r="I1578" s="1">
        <v>18</v>
      </c>
      <c r="J1578" t="s">
        <v>103</v>
      </c>
      <c r="K1578">
        <v>18</v>
      </c>
      <c r="L1578">
        <v>12</v>
      </c>
      <c r="M1578">
        <v>1.5</v>
      </c>
      <c r="N1578" t="str">
        <f t="shared" si="24"/>
        <v>Low</v>
      </c>
      <c r="O1578">
        <v>63</v>
      </c>
      <c r="P1578">
        <v>85</v>
      </c>
    </row>
    <row r="1579" spans="1:16" x14ac:dyDescent="0.3">
      <c r="A1579" t="s">
        <v>3745</v>
      </c>
      <c r="B1579">
        <v>94</v>
      </c>
      <c r="C1579" t="s">
        <v>146</v>
      </c>
      <c r="D1579" t="s">
        <v>2191</v>
      </c>
      <c r="E1579" t="s">
        <v>18</v>
      </c>
      <c r="F1579" t="s">
        <v>216</v>
      </c>
      <c r="G1579" t="s">
        <v>2110</v>
      </c>
      <c r="H1579" t="s">
        <v>2191</v>
      </c>
      <c r="I1579" t="s">
        <v>2111</v>
      </c>
      <c r="J1579" t="s">
        <v>22</v>
      </c>
      <c r="K1579">
        <v>260</v>
      </c>
      <c r="L1579">
        <v>8</v>
      </c>
      <c r="M1579">
        <v>32.5</v>
      </c>
      <c r="N1579" t="str">
        <f t="shared" si="24"/>
        <v>Low</v>
      </c>
      <c r="O1579">
        <v>57</v>
      </c>
      <c r="P1579">
        <v>77</v>
      </c>
    </row>
    <row r="1580" spans="1:16" x14ac:dyDescent="0.3">
      <c r="A1580" t="s">
        <v>3746</v>
      </c>
      <c r="B1580">
        <v>94</v>
      </c>
      <c r="C1580" t="s">
        <v>146</v>
      </c>
      <c r="D1580" t="s">
        <v>1722</v>
      </c>
      <c r="E1580" t="s">
        <v>18</v>
      </c>
      <c r="F1580" t="s">
        <v>470</v>
      </c>
      <c r="G1580" t="s">
        <v>3747</v>
      </c>
      <c r="H1580" t="s">
        <v>512</v>
      </c>
      <c r="I1580" s="1">
        <v>21.95</v>
      </c>
      <c r="J1580" t="s">
        <v>43</v>
      </c>
      <c r="K1580">
        <v>21.95</v>
      </c>
      <c r="L1580">
        <v>4</v>
      </c>
      <c r="M1580">
        <v>5.4874999999999998</v>
      </c>
      <c r="N1580" t="str">
        <f t="shared" si="24"/>
        <v>Low</v>
      </c>
      <c r="O1580">
        <v>56</v>
      </c>
      <c r="P1580">
        <v>84</v>
      </c>
    </row>
    <row r="1581" spans="1:16" x14ac:dyDescent="0.3">
      <c r="A1581" t="s">
        <v>3748</v>
      </c>
      <c r="B1581">
        <v>94</v>
      </c>
      <c r="C1581" t="s">
        <v>2594</v>
      </c>
      <c r="D1581" t="s">
        <v>3749</v>
      </c>
      <c r="E1581" t="s">
        <v>18</v>
      </c>
      <c r="F1581" t="s">
        <v>232</v>
      </c>
      <c r="G1581" t="s">
        <v>1773</v>
      </c>
      <c r="H1581" t="s">
        <v>385</v>
      </c>
      <c r="I1581" s="1">
        <v>16</v>
      </c>
      <c r="J1581" t="s">
        <v>103</v>
      </c>
      <c r="K1581">
        <v>16</v>
      </c>
      <c r="L1581">
        <v>12</v>
      </c>
      <c r="M1581">
        <v>1.3333333329999999</v>
      </c>
      <c r="N1581" t="str">
        <f t="shared" si="24"/>
        <v>Low</v>
      </c>
      <c r="O1581">
        <v>60</v>
      </c>
      <c r="P1581">
        <v>77</v>
      </c>
    </row>
    <row r="1582" spans="1:16" x14ac:dyDescent="0.3">
      <c r="A1582" t="s">
        <v>3750</v>
      </c>
      <c r="B1582">
        <v>94</v>
      </c>
      <c r="C1582" t="s">
        <v>2918</v>
      </c>
      <c r="D1582" t="s">
        <v>3751</v>
      </c>
      <c r="E1582" t="s">
        <v>65</v>
      </c>
      <c r="F1582" t="s">
        <v>81</v>
      </c>
      <c r="G1582" t="s">
        <v>501</v>
      </c>
      <c r="H1582" t="s">
        <v>102</v>
      </c>
      <c r="I1582" s="1">
        <v>24</v>
      </c>
      <c r="J1582" t="s">
        <v>103</v>
      </c>
      <c r="K1582">
        <v>24</v>
      </c>
      <c r="L1582">
        <v>12</v>
      </c>
      <c r="M1582">
        <v>2</v>
      </c>
      <c r="N1582" t="str">
        <f t="shared" si="24"/>
        <v>Low</v>
      </c>
      <c r="O1582">
        <v>62</v>
      </c>
      <c r="P1582">
        <v>80</v>
      </c>
    </row>
    <row r="1583" spans="1:16" x14ac:dyDescent="0.3">
      <c r="A1583" t="s">
        <v>3752</v>
      </c>
      <c r="B1583">
        <v>94</v>
      </c>
      <c r="C1583" t="s">
        <v>31</v>
      </c>
      <c r="D1583" t="s">
        <v>193</v>
      </c>
      <c r="E1583" t="s">
        <v>18</v>
      </c>
      <c r="F1583" t="s">
        <v>393</v>
      </c>
      <c r="G1583" t="s">
        <v>3753</v>
      </c>
      <c r="H1583" t="s">
        <v>196</v>
      </c>
      <c r="I1583" t="s">
        <v>1679</v>
      </c>
      <c r="J1583" t="s">
        <v>1220</v>
      </c>
      <c r="K1583">
        <v>580</v>
      </c>
      <c r="L1583">
        <v>16.014391790000001</v>
      </c>
      <c r="M1583">
        <v>36.217422910000003</v>
      </c>
      <c r="N1583" t="str">
        <f t="shared" si="24"/>
        <v>Low</v>
      </c>
      <c r="O1583">
        <v>59</v>
      </c>
      <c r="P1583">
        <v>81</v>
      </c>
    </row>
    <row r="1584" spans="1:16" x14ac:dyDescent="0.3">
      <c r="A1584" t="s">
        <v>3754</v>
      </c>
      <c r="B1584">
        <v>94</v>
      </c>
      <c r="C1584" t="s">
        <v>152</v>
      </c>
      <c r="D1584" t="s">
        <v>111</v>
      </c>
      <c r="E1584" t="s">
        <v>65</v>
      </c>
      <c r="F1584" t="s">
        <v>506</v>
      </c>
      <c r="G1584" t="s">
        <v>195</v>
      </c>
      <c r="H1584" t="s">
        <v>113</v>
      </c>
      <c r="I1584" t="s">
        <v>197</v>
      </c>
      <c r="J1584" t="s">
        <v>22</v>
      </c>
      <c r="K1584">
        <v>400</v>
      </c>
      <c r="L1584">
        <v>8</v>
      </c>
      <c r="M1584">
        <v>50</v>
      </c>
      <c r="N1584" t="str">
        <f t="shared" si="24"/>
        <v>Medium</v>
      </c>
      <c r="O1584">
        <v>62</v>
      </c>
      <c r="P1584">
        <v>82</v>
      </c>
    </row>
    <row r="1585" spans="1:16" x14ac:dyDescent="0.3">
      <c r="A1585" t="s">
        <v>3755</v>
      </c>
      <c r="B1585">
        <v>94</v>
      </c>
      <c r="C1585" t="s">
        <v>146</v>
      </c>
      <c r="D1585" t="s">
        <v>3756</v>
      </c>
      <c r="E1585" t="s">
        <v>18</v>
      </c>
      <c r="F1585" t="s">
        <v>269</v>
      </c>
      <c r="G1585" t="s">
        <v>1885</v>
      </c>
      <c r="H1585" t="s">
        <v>3756</v>
      </c>
      <c r="I1585" t="s">
        <v>1886</v>
      </c>
      <c r="J1585" t="s">
        <v>22</v>
      </c>
      <c r="K1585">
        <v>320</v>
      </c>
      <c r="L1585">
        <v>8</v>
      </c>
      <c r="M1585">
        <v>40</v>
      </c>
      <c r="N1585" t="str">
        <f t="shared" si="24"/>
        <v>Low</v>
      </c>
      <c r="O1585">
        <v>56</v>
      </c>
      <c r="P1585">
        <v>74</v>
      </c>
    </row>
    <row r="1586" spans="1:16" x14ac:dyDescent="0.3">
      <c r="A1586" t="s">
        <v>3757</v>
      </c>
      <c r="B1586">
        <v>94</v>
      </c>
      <c r="C1586" t="s">
        <v>146</v>
      </c>
      <c r="D1586" t="s">
        <v>231</v>
      </c>
      <c r="E1586" t="s">
        <v>65</v>
      </c>
      <c r="F1586" t="s">
        <v>142</v>
      </c>
      <c r="G1586" t="s">
        <v>1403</v>
      </c>
      <c r="H1586" t="s">
        <v>196</v>
      </c>
      <c r="I1586" t="s">
        <v>1404</v>
      </c>
      <c r="J1586" t="s">
        <v>22</v>
      </c>
      <c r="K1586">
        <v>310</v>
      </c>
      <c r="L1586">
        <v>8</v>
      </c>
      <c r="M1586">
        <v>38.75</v>
      </c>
      <c r="N1586" t="str">
        <f t="shared" si="24"/>
        <v>Low</v>
      </c>
      <c r="O1586">
        <v>62</v>
      </c>
      <c r="P1586">
        <v>84</v>
      </c>
    </row>
    <row r="1587" spans="1:16" x14ac:dyDescent="0.3">
      <c r="A1587" t="s">
        <v>3758</v>
      </c>
      <c r="B1587">
        <v>94</v>
      </c>
      <c r="C1587" t="s">
        <v>146</v>
      </c>
      <c r="D1587" t="s">
        <v>752</v>
      </c>
      <c r="E1587" t="s">
        <v>65</v>
      </c>
      <c r="F1587" t="s">
        <v>291</v>
      </c>
      <c r="G1587" t="s">
        <v>754</v>
      </c>
      <c r="H1587" t="s">
        <v>102</v>
      </c>
      <c r="I1587" t="s">
        <v>755</v>
      </c>
      <c r="J1587" t="s">
        <v>22</v>
      </c>
      <c r="K1587">
        <v>250</v>
      </c>
      <c r="L1587">
        <v>8</v>
      </c>
      <c r="M1587">
        <v>31.25</v>
      </c>
      <c r="N1587" t="str">
        <f t="shared" si="24"/>
        <v>Low</v>
      </c>
      <c r="O1587">
        <v>64</v>
      </c>
      <c r="P1587">
        <v>82</v>
      </c>
    </row>
    <row r="1588" spans="1:16" x14ac:dyDescent="0.3">
      <c r="A1588" t="s">
        <v>3759</v>
      </c>
      <c r="B1588">
        <v>94</v>
      </c>
      <c r="C1588" t="s">
        <v>146</v>
      </c>
      <c r="D1588" t="s">
        <v>752</v>
      </c>
      <c r="E1588" t="s">
        <v>18</v>
      </c>
      <c r="F1588" t="s">
        <v>383</v>
      </c>
      <c r="G1588" t="s">
        <v>1642</v>
      </c>
      <c r="H1588" t="s">
        <v>102</v>
      </c>
      <c r="I1588" t="s">
        <v>1643</v>
      </c>
      <c r="J1588" t="s">
        <v>22</v>
      </c>
      <c r="K1588">
        <v>200</v>
      </c>
      <c r="L1588">
        <v>8</v>
      </c>
      <c r="M1588">
        <v>25</v>
      </c>
      <c r="N1588" t="str">
        <f t="shared" si="24"/>
        <v>Low</v>
      </c>
      <c r="O1588">
        <v>58</v>
      </c>
      <c r="P1588">
        <v>78</v>
      </c>
    </row>
    <row r="1589" spans="1:16" x14ac:dyDescent="0.3">
      <c r="A1589" t="s">
        <v>3760</v>
      </c>
      <c r="B1589">
        <v>94</v>
      </c>
      <c r="C1589" t="s">
        <v>979</v>
      </c>
      <c r="D1589" t="s">
        <v>3761</v>
      </c>
      <c r="E1589" t="s">
        <v>65</v>
      </c>
      <c r="F1589" t="s">
        <v>1155</v>
      </c>
      <c r="G1589" t="s">
        <v>3762</v>
      </c>
      <c r="H1589" t="s">
        <v>196</v>
      </c>
      <c r="I1589" t="s">
        <v>515</v>
      </c>
      <c r="J1589" t="s">
        <v>164</v>
      </c>
      <c r="K1589">
        <v>390</v>
      </c>
      <c r="L1589">
        <v>7.0547981450000004</v>
      </c>
      <c r="M1589">
        <v>55.281525000000002</v>
      </c>
      <c r="N1589" t="str">
        <f t="shared" si="24"/>
        <v>Medium</v>
      </c>
      <c r="O1589">
        <v>68</v>
      </c>
      <c r="P1589">
        <v>90</v>
      </c>
    </row>
    <row r="1590" spans="1:16" x14ac:dyDescent="0.3">
      <c r="A1590" t="s">
        <v>3763</v>
      </c>
      <c r="B1590">
        <v>94</v>
      </c>
      <c r="C1590" t="s">
        <v>248</v>
      </c>
      <c r="D1590" t="s">
        <v>1399</v>
      </c>
      <c r="E1590" t="s">
        <v>60</v>
      </c>
      <c r="F1590" t="s">
        <v>3764</v>
      </c>
      <c r="G1590" t="s">
        <v>3765</v>
      </c>
      <c r="H1590" t="s">
        <v>1399</v>
      </c>
      <c r="I1590" t="s">
        <v>796</v>
      </c>
      <c r="J1590" t="s">
        <v>674</v>
      </c>
      <c r="K1590">
        <v>650</v>
      </c>
      <c r="L1590">
        <v>8.0071958940000005</v>
      </c>
      <c r="M1590">
        <v>81.176982379999998</v>
      </c>
      <c r="N1590" t="str">
        <f t="shared" si="24"/>
        <v>Medium</v>
      </c>
      <c r="O1590">
        <v>45</v>
      </c>
      <c r="P1590">
        <v>62</v>
      </c>
    </row>
    <row r="1591" spans="1:16" x14ac:dyDescent="0.3">
      <c r="A1591" t="s">
        <v>3459</v>
      </c>
      <c r="B1591">
        <v>94</v>
      </c>
      <c r="C1591" t="s">
        <v>568</v>
      </c>
      <c r="D1591" t="s">
        <v>111</v>
      </c>
      <c r="E1591" t="s">
        <v>65</v>
      </c>
      <c r="F1591" t="s">
        <v>81</v>
      </c>
      <c r="G1591" t="s">
        <v>535</v>
      </c>
      <c r="H1591" t="s">
        <v>113</v>
      </c>
      <c r="I1591" s="1">
        <v>22</v>
      </c>
      <c r="J1591" t="s">
        <v>103</v>
      </c>
      <c r="K1591">
        <v>22</v>
      </c>
      <c r="L1591">
        <v>12</v>
      </c>
      <c r="M1591">
        <v>1.8333333329999999</v>
      </c>
      <c r="N1591" t="str">
        <f t="shared" si="24"/>
        <v>Low</v>
      </c>
      <c r="O1591">
        <v>62</v>
      </c>
      <c r="P1591">
        <v>80</v>
      </c>
    </row>
    <row r="1592" spans="1:16" x14ac:dyDescent="0.3">
      <c r="A1592" t="s">
        <v>3766</v>
      </c>
      <c r="B1592">
        <v>94</v>
      </c>
      <c r="C1592" t="s">
        <v>152</v>
      </c>
      <c r="D1592" t="s">
        <v>1795</v>
      </c>
      <c r="E1592" t="s">
        <v>65</v>
      </c>
      <c r="F1592" t="s">
        <v>609</v>
      </c>
      <c r="G1592" t="s">
        <v>3651</v>
      </c>
      <c r="H1592" t="s">
        <v>196</v>
      </c>
      <c r="I1592" t="s">
        <v>3652</v>
      </c>
      <c r="J1592" t="s">
        <v>22</v>
      </c>
      <c r="K1592">
        <v>329</v>
      </c>
      <c r="L1592">
        <v>8</v>
      </c>
      <c r="M1592">
        <v>41.125</v>
      </c>
      <c r="N1592" t="str">
        <f t="shared" si="24"/>
        <v>Low</v>
      </c>
      <c r="O1592">
        <v>62</v>
      </c>
      <c r="P1592">
        <v>86</v>
      </c>
    </row>
    <row r="1593" spans="1:16" x14ac:dyDescent="0.3">
      <c r="A1593" t="s">
        <v>3767</v>
      </c>
      <c r="B1593">
        <v>94</v>
      </c>
      <c r="C1593" t="s">
        <v>31</v>
      </c>
      <c r="D1593" t="s">
        <v>277</v>
      </c>
      <c r="E1593" t="s">
        <v>65</v>
      </c>
      <c r="F1593" t="s">
        <v>1950</v>
      </c>
      <c r="G1593" t="s">
        <v>3497</v>
      </c>
      <c r="H1593" t="s">
        <v>21</v>
      </c>
      <c r="I1593" t="s">
        <v>379</v>
      </c>
      <c r="J1593" t="s">
        <v>134</v>
      </c>
      <c r="K1593">
        <v>500</v>
      </c>
      <c r="L1593">
        <v>3.5273990720000001</v>
      </c>
      <c r="M1593">
        <v>141.7475</v>
      </c>
      <c r="N1593" t="str">
        <f t="shared" si="24"/>
        <v>Medium</v>
      </c>
      <c r="O1593">
        <v>65</v>
      </c>
      <c r="P1593">
        <v>87</v>
      </c>
    </row>
    <row r="1594" spans="1:16" x14ac:dyDescent="0.3">
      <c r="A1594" t="s">
        <v>3768</v>
      </c>
      <c r="B1594">
        <v>94</v>
      </c>
      <c r="C1594" t="s">
        <v>105</v>
      </c>
      <c r="D1594" t="s">
        <v>834</v>
      </c>
      <c r="E1594" t="s">
        <v>18</v>
      </c>
      <c r="F1594" t="s">
        <v>177</v>
      </c>
      <c r="G1594" t="s">
        <v>3769</v>
      </c>
      <c r="H1594" t="s">
        <v>21</v>
      </c>
      <c r="I1594" s="1">
        <v>36</v>
      </c>
      <c r="J1594" t="s">
        <v>22</v>
      </c>
      <c r="K1594">
        <v>36</v>
      </c>
      <c r="L1594">
        <v>8</v>
      </c>
      <c r="M1594">
        <v>4.5</v>
      </c>
      <c r="N1594" t="str">
        <f t="shared" si="24"/>
        <v>Low</v>
      </c>
      <c r="O1594">
        <v>59</v>
      </c>
      <c r="P1594">
        <v>82</v>
      </c>
    </row>
    <row r="1595" spans="1:16" x14ac:dyDescent="0.3">
      <c r="A1595" t="s">
        <v>3770</v>
      </c>
      <c r="B1595">
        <v>94</v>
      </c>
      <c r="C1595" t="s">
        <v>830</v>
      </c>
      <c r="D1595" t="s">
        <v>1157</v>
      </c>
      <c r="E1595" t="s">
        <v>18</v>
      </c>
      <c r="F1595" t="s">
        <v>160</v>
      </c>
      <c r="G1595" t="s">
        <v>901</v>
      </c>
      <c r="H1595" t="s">
        <v>512</v>
      </c>
      <c r="I1595" s="1">
        <v>19</v>
      </c>
      <c r="J1595" t="s">
        <v>103</v>
      </c>
      <c r="K1595">
        <v>19</v>
      </c>
      <c r="L1595">
        <v>12</v>
      </c>
      <c r="M1595">
        <v>1.5833333329999999</v>
      </c>
      <c r="N1595" t="str">
        <f t="shared" si="24"/>
        <v>Low</v>
      </c>
      <c r="O1595">
        <v>60</v>
      </c>
      <c r="P1595">
        <v>78</v>
      </c>
    </row>
    <row r="1596" spans="1:16" x14ac:dyDescent="0.3">
      <c r="A1596" t="s">
        <v>3350</v>
      </c>
      <c r="B1596">
        <v>94</v>
      </c>
      <c r="C1596" t="s">
        <v>3771</v>
      </c>
      <c r="D1596" t="s">
        <v>3772</v>
      </c>
      <c r="E1596" t="s">
        <v>65</v>
      </c>
      <c r="F1596" t="s">
        <v>156</v>
      </c>
      <c r="G1596" t="s">
        <v>589</v>
      </c>
      <c r="H1596" t="s">
        <v>21</v>
      </c>
      <c r="I1596" s="1">
        <v>25</v>
      </c>
      <c r="J1596" t="s">
        <v>103</v>
      </c>
      <c r="K1596">
        <v>25</v>
      </c>
      <c r="L1596">
        <v>12</v>
      </c>
      <c r="M1596">
        <v>2.0833333330000001</v>
      </c>
      <c r="N1596" t="str">
        <f t="shared" si="24"/>
        <v>Low</v>
      </c>
      <c r="O1596">
        <v>66</v>
      </c>
      <c r="P1596">
        <v>88</v>
      </c>
    </row>
    <row r="1597" spans="1:16" x14ac:dyDescent="0.3">
      <c r="A1597" t="s">
        <v>3773</v>
      </c>
      <c r="B1597">
        <v>94</v>
      </c>
      <c r="C1597" t="s">
        <v>452</v>
      </c>
      <c r="D1597" t="s">
        <v>277</v>
      </c>
      <c r="E1597" t="s">
        <v>65</v>
      </c>
      <c r="F1597" t="s">
        <v>142</v>
      </c>
      <c r="G1597" t="s">
        <v>624</v>
      </c>
      <c r="H1597" t="s">
        <v>21</v>
      </c>
      <c r="I1597" s="1">
        <v>51</v>
      </c>
      <c r="J1597" t="s">
        <v>22</v>
      </c>
      <c r="K1597">
        <v>51</v>
      </c>
      <c r="L1597">
        <v>8</v>
      </c>
      <c r="M1597">
        <v>6.375</v>
      </c>
      <c r="N1597" t="str">
        <f t="shared" si="24"/>
        <v>Low</v>
      </c>
      <c r="O1597">
        <v>62</v>
      </c>
      <c r="P1597">
        <v>84</v>
      </c>
    </row>
    <row r="1598" spans="1:16" x14ac:dyDescent="0.3">
      <c r="A1598" t="s">
        <v>3774</v>
      </c>
      <c r="B1598">
        <v>94</v>
      </c>
      <c r="C1598" t="s">
        <v>3775</v>
      </c>
      <c r="D1598" t="s">
        <v>749</v>
      </c>
      <c r="E1598" t="s">
        <v>65</v>
      </c>
      <c r="F1598" t="s">
        <v>2855</v>
      </c>
      <c r="G1598" t="s">
        <v>422</v>
      </c>
      <c r="H1598" t="s">
        <v>750</v>
      </c>
      <c r="I1598" s="1">
        <v>24</v>
      </c>
      <c r="J1598" t="s">
        <v>22</v>
      </c>
      <c r="K1598">
        <v>24</v>
      </c>
      <c r="L1598">
        <v>8</v>
      </c>
      <c r="M1598">
        <v>3</v>
      </c>
      <c r="N1598" t="str">
        <f t="shared" si="24"/>
        <v>Low</v>
      </c>
      <c r="O1598">
        <v>66</v>
      </c>
      <c r="P1598">
        <v>83</v>
      </c>
    </row>
    <row r="1599" spans="1:16" x14ac:dyDescent="0.3">
      <c r="A1599" t="s">
        <v>3776</v>
      </c>
      <c r="B1599">
        <v>94</v>
      </c>
      <c r="C1599" t="s">
        <v>979</v>
      </c>
      <c r="D1599" t="s">
        <v>266</v>
      </c>
      <c r="E1599" t="s">
        <v>65</v>
      </c>
      <c r="F1599" t="s">
        <v>3777</v>
      </c>
      <c r="G1599" t="s">
        <v>558</v>
      </c>
      <c r="H1599" t="s">
        <v>21</v>
      </c>
      <c r="I1599" t="s">
        <v>559</v>
      </c>
      <c r="J1599" t="s">
        <v>22</v>
      </c>
      <c r="K1599">
        <v>900</v>
      </c>
      <c r="L1599">
        <v>8</v>
      </c>
      <c r="M1599">
        <v>112.5</v>
      </c>
      <c r="N1599" t="str">
        <f t="shared" si="24"/>
        <v>Medium</v>
      </c>
      <c r="O1599">
        <v>75</v>
      </c>
      <c r="P1599">
        <v>90</v>
      </c>
    </row>
    <row r="1600" spans="1:16" x14ac:dyDescent="0.3">
      <c r="A1600" t="s">
        <v>3778</v>
      </c>
      <c r="B1600">
        <v>94</v>
      </c>
      <c r="C1600" t="s">
        <v>121</v>
      </c>
      <c r="D1600" t="s">
        <v>3779</v>
      </c>
      <c r="E1600" t="s">
        <v>18</v>
      </c>
      <c r="F1600" t="s">
        <v>416</v>
      </c>
      <c r="G1600" t="s">
        <v>1248</v>
      </c>
      <c r="H1600" t="s">
        <v>1139</v>
      </c>
      <c r="I1600" s="1">
        <v>26</v>
      </c>
      <c r="J1600" t="s">
        <v>103</v>
      </c>
      <c r="K1600">
        <v>26</v>
      </c>
      <c r="L1600">
        <v>12</v>
      </c>
      <c r="M1600">
        <v>2.1666666669999999</v>
      </c>
      <c r="N1600" t="str">
        <f t="shared" si="24"/>
        <v>Low</v>
      </c>
      <c r="O1600">
        <v>59</v>
      </c>
      <c r="P1600">
        <v>77</v>
      </c>
    </row>
    <row r="1601" spans="1:16" x14ac:dyDescent="0.3">
      <c r="A1601" t="s">
        <v>3780</v>
      </c>
      <c r="B1601">
        <v>94</v>
      </c>
      <c r="C1601" t="s">
        <v>121</v>
      </c>
      <c r="D1601" t="s">
        <v>3781</v>
      </c>
      <c r="E1601" t="s">
        <v>18</v>
      </c>
      <c r="F1601" t="s">
        <v>1143</v>
      </c>
      <c r="G1601" t="s">
        <v>969</v>
      </c>
      <c r="H1601" t="s">
        <v>222</v>
      </c>
      <c r="I1601" s="1">
        <v>27</v>
      </c>
      <c r="J1601" t="s">
        <v>103</v>
      </c>
      <c r="K1601">
        <v>27</v>
      </c>
      <c r="L1601">
        <v>12</v>
      </c>
      <c r="M1601">
        <v>2.25</v>
      </c>
      <c r="N1601" t="str">
        <f t="shared" si="24"/>
        <v>Low</v>
      </c>
      <c r="O1601">
        <v>56</v>
      </c>
      <c r="P1601">
        <v>79</v>
      </c>
    </row>
    <row r="1602" spans="1:16" x14ac:dyDescent="0.3">
      <c r="A1602" t="s">
        <v>3782</v>
      </c>
      <c r="B1602">
        <v>94</v>
      </c>
      <c r="C1602" t="s">
        <v>16</v>
      </c>
      <c r="D1602" t="s">
        <v>773</v>
      </c>
      <c r="E1602" t="s">
        <v>18</v>
      </c>
      <c r="F1602" t="s">
        <v>707</v>
      </c>
      <c r="G1602" t="s">
        <v>716</v>
      </c>
      <c r="H1602" t="s">
        <v>21</v>
      </c>
      <c r="I1602" s="1">
        <v>22</v>
      </c>
      <c r="J1602" t="s">
        <v>22</v>
      </c>
      <c r="K1602">
        <v>22</v>
      </c>
      <c r="L1602">
        <v>8</v>
      </c>
      <c r="M1602">
        <v>2.75</v>
      </c>
      <c r="N1602" t="str">
        <f t="shared" si="24"/>
        <v>Low</v>
      </c>
      <c r="O1602">
        <v>61</v>
      </c>
      <c r="P1602">
        <v>79</v>
      </c>
    </row>
    <row r="1603" spans="1:16" x14ac:dyDescent="0.3">
      <c r="A1603" t="s">
        <v>3783</v>
      </c>
      <c r="B1603">
        <v>94</v>
      </c>
      <c r="C1603" t="s">
        <v>16</v>
      </c>
      <c r="D1603" t="s">
        <v>476</v>
      </c>
      <c r="E1603" t="s">
        <v>65</v>
      </c>
      <c r="F1603" t="s">
        <v>357</v>
      </c>
      <c r="G1603" t="s">
        <v>716</v>
      </c>
      <c r="H1603" t="s">
        <v>310</v>
      </c>
      <c r="I1603" s="1">
        <v>22</v>
      </c>
      <c r="J1603" t="s">
        <v>22</v>
      </c>
      <c r="K1603">
        <v>22</v>
      </c>
      <c r="L1603">
        <v>8</v>
      </c>
      <c r="M1603">
        <v>2.75</v>
      </c>
      <c r="N1603" t="str">
        <f t="shared" ref="N1603:N1666" si="25">IF(M1603&lt;50,"Low",IF(M1603&lt;150,"Medium",IF(M1603&lt;1000,"High","Very High")))</f>
        <v>Low</v>
      </c>
      <c r="O1603">
        <v>60</v>
      </c>
      <c r="P1603">
        <v>84</v>
      </c>
    </row>
    <row r="1604" spans="1:16" x14ac:dyDescent="0.3">
      <c r="A1604" t="s">
        <v>3784</v>
      </c>
      <c r="B1604">
        <v>94</v>
      </c>
      <c r="C1604" t="s">
        <v>3785</v>
      </c>
      <c r="D1604" t="s">
        <v>3524</v>
      </c>
      <c r="E1604" t="s">
        <v>65</v>
      </c>
      <c r="F1604" t="s">
        <v>408</v>
      </c>
      <c r="G1604" t="s">
        <v>956</v>
      </c>
      <c r="H1604" t="s">
        <v>673</v>
      </c>
      <c r="I1604" s="1">
        <v>28</v>
      </c>
      <c r="J1604" t="s">
        <v>103</v>
      </c>
      <c r="K1604">
        <v>28</v>
      </c>
      <c r="L1604">
        <v>12</v>
      </c>
      <c r="M1604">
        <v>2.3333333330000001</v>
      </c>
      <c r="N1604" t="str">
        <f t="shared" si="25"/>
        <v>Low</v>
      </c>
      <c r="O1604">
        <v>60</v>
      </c>
      <c r="P1604">
        <v>82</v>
      </c>
    </row>
    <row r="1605" spans="1:16" x14ac:dyDescent="0.3">
      <c r="A1605" t="s">
        <v>3786</v>
      </c>
      <c r="B1605">
        <v>94</v>
      </c>
      <c r="C1605" t="s">
        <v>449</v>
      </c>
      <c r="D1605" t="s">
        <v>3787</v>
      </c>
      <c r="E1605" t="s">
        <v>18</v>
      </c>
      <c r="F1605" t="s">
        <v>393</v>
      </c>
      <c r="G1605" t="s">
        <v>3788</v>
      </c>
      <c r="H1605" t="s">
        <v>21</v>
      </c>
      <c r="I1605" s="1">
        <v>33.75</v>
      </c>
      <c r="J1605" t="s">
        <v>103</v>
      </c>
      <c r="K1605">
        <v>33.75</v>
      </c>
      <c r="L1605">
        <v>12</v>
      </c>
      <c r="M1605">
        <v>2.8125</v>
      </c>
      <c r="N1605" t="str">
        <f t="shared" si="25"/>
        <v>Low</v>
      </c>
      <c r="O1605">
        <v>59</v>
      </c>
      <c r="P1605">
        <v>81</v>
      </c>
    </row>
    <row r="1606" spans="1:16" x14ac:dyDescent="0.3">
      <c r="A1606" t="s">
        <v>3789</v>
      </c>
      <c r="B1606">
        <v>94</v>
      </c>
      <c r="C1606" t="s">
        <v>830</v>
      </c>
      <c r="D1606" t="s">
        <v>266</v>
      </c>
      <c r="E1606" t="s">
        <v>65</v>
      </c>
      <c r="F1606" t="s">
        <v>291</v>
      </c>
      <c r="G1606" t="s">
        <v>901</v>
      </c>
      <c r="H1606" t="s">
        <v>21</v>
      </c>
      <c r="I1606" s="1">
        <v>19</v>
      </c>
      <c r="J1606" t="s">
        <v>103</v>
      </c>
      <c r="K1606">
        <v>19</v>
      </c>
      <c r="L1606">
        <v>12</v>
      </c>
      <c r="M1606">
        <v>1.5833333329999999</v>
      </c>
      <c r="N1606" t="str">
        <f t="shared" si="25"/>
        <v>Low</v>
      </c>
      <c r="O1606">
        <v>64</v>
      </c>
      <c r="P1606">
        <v>82</v>
      </c>
    </row>
    <row r="1607" spans="1:16" x14ac:dyDescent="0.3">
      <c r="A1607" t="s">
        <v>3790</v>
      </c>
      <c r="B1607">
        <v>94</v>
      </c>
      <c r="C1607" t="s">
        <v>979</v>
      </c>
      <c r="D1607" t="s">
        <v>3791</v>
      </c>
      <c r="E1607" t="s">
        <v>65</v>
      </c>
      <c r="F1607" t="s">
        <v>952</v>
      </c>
      <c r="G1607" t="s">
        <v>3792</v>
      </c>
      <c r="H1607" t="s">
        <v>196</v>
      </c>
      <c r="I1607" t="s">
        <v>559</v>
      </c>
      <c r="J1607" t="s">
        <v>674</v>
      </c>
      <c r="K1607">
        <v>900</v>
      </c>
      <c r="L1607">
        <v>8.0071958940000005</v>
      </c>
      <c r="M1607">
        <v>112.3988987</v>
      </c>
      <c r="N1607" t="str">
        <f t="shared" si="25"/>
        <v>Medium</v>
      </c>
      <c r="O1607">
        <v>65</v>
      </c>
      <c r="P1607">
        <v>85</v>
      </c>
    </row>
    <row r="1608" spans="1:16" x14ac:dyDescent="0.3">
      <c r="A1608" t="s">
        <v>3793</v>
      </c>
      <c r="B1608">
        <v>94</v>
      </c>
      <c r="C1608" t="s">
        <v>146</v>
      </c>
      <c r="D1608" t="s">
        <v>111</v>
      </c>
      <c r="E1608" t="s">
        <v>18</v>
      </c>
      <c r="F1608" t="s">
        <v>380</v>
      </c>
      <c r="G1608" t="s">
        <v>388</v>
      </c>
      <c r="H1608" t="s">
        <v>113</v>
      </c>
      <c r="I1608" t="s">
        <v>389</v>
      </c>
      <c r="J1608" t="s">
        <v>22</v>
      </c>
      <c r="K1608">
        <v>290</v>
      </c>
      <c r="L1608">
        <v>8</v>
      </c>
      <c r="M1608">
        <v>36.25</v>
      </c>
      <c r="N1608" t="str">
        <f t="shared" si="25"/>
        <v>Low</v>
      </c>
      <c r="O1608">
        <v>60</v>
      </c>
      <c r="P1608">
        <v>80</v>
      </c>
    </row>
    <row r="1609" spans="1:16" x14ac:dyDescent="0.3">
      <c r="A1609" t="s">
        <v>3794</v>
      </c>
      <c r="B1609">
        <v>94</v>
      </c>
      <c r="C1609" t="s">
        <v>16</v>
      </c>
      <c r="D1609" t="s">
        <v>1360</v>
      </c>
      <c r="E1609" t="s">
        <v>18</v>
      </c>
      <c r="F1609" t="s">
        <v>160</v>
      </c>
      <c r="G1609" t="s">
        <v>535</v>
      </c>
      <c r="H1609" t="s">
        <v>162</v>
      </c>
      <c r="I1609" s="1">
        <v>22</v>
      </c>
      <c r="J1609" t="s">
        <v>103</v>
      </c>
      <c r="K1609">
        <v>22</v>
      </c>
      <c r="L1609">
        <v>12</v>
      </c>
      <c r="M1609">
        <v>1.8333333329999999</v>
      </c>
      <c r="N1609" t="str">
        <f t="shared" si="25"/>
        <v>Low</v>
      </c>
      <c r="O1609">
        <v>60</v>
      </c>
      <c r="P1609">
        <v>78</v>
      </c>
    </row>
    <row r="1610" spans="1:16" x14ac:dyDescent="0.3">
      <c r="A1610" t="s">
        <v>3795</v>
      </c>
      <c r="B1610">
        <v>94</v>
      </c>
      <c r="C1610" t="s">
        <v>105</v>
      </c>
      <c r="D1610" t="s">
        <v>1157</v>
      </c>
      <c r="E1610" t="s">
        <v>65</v>
      </c>
      <c r="F1610" t="s">
        <v>336</v>
      </c>
      <c r="G1610" t="s">
        <v>3796</v>
      </c>
      <c r="H1610" t="s">
        <v>512</v>
      </c>
      <c r="I1610" s="1">
        <v>21.34</v>
      </c>
      <c r="J1610" t="s">
        <v>3797</v>
      </c>
      <c r="K1610">
        <v>21.34</v>
      </c>
      <c r="L1610">
        <v>12</v>
      </c>
      <c r="M1610">
        <v>1.778333333</v>
      </c>
      <c r="N1610" t="str">
        <f t="shared" si="25"/>
        <v>Low</v>
      </c>
      <c r="O1610">
        <v>63</v>
      </c>
      <c r="P1610">
        <v>81</v>
      </c>
    </row>
    <row r="1611" spans="1:16" x14ac:dyDescent="0.3">
      <c r="A1611" t="s">
        <v>3798</v>
      </c>
      <c r="B1611">
        <v>94</v>
      </c>
      <c r="C1611" t="s">
        <v>146</v>
      </c>
      <c r="D1611" t="s">
        <v>193</v>
      </c>
      <c r="E1611" t="s">
        <v>65</v>
      </c>
      <c r="F1611" t="s">
        <v>336</v>
      </c>
      <c r="G1611" t="s">
        <v>473</v>
      </c>
      <c r="H1611" t="s">
        <v>196</v>
      </c>
      <c r="I1611" t="s">
        <v>474</v>
      </c>
      <c r="J1611" t="s">
        <v>22</v>
      </c>
      <c r="K1611">
        <v>340</v>
      </c>
      <c r="L1611">
        <v>8</v>
      </c>
      <c r="M1611">
        <v>42.5</v>
      </c>
      <c r="N1611" t="str">
        <f t="shared" si="25"/>
        <v>Low</v>
      </c>
      <c r="O1611">
        <v>63</v>
      </c>
      <c r="P1611">
        <v>81</v>
      </c>
    </row>
    <row r="1612" spans="1:16" x14ac:dyDescent="0.3">
      <c r="A1612" t="s">
        <v>3799</v>
      </c>
      <c r="B1612">
        <v>94</v>
      </c>
      <c r="C1612" t="s">
        <v>146</v>
      </c>
      <c r="D1612" t="s">
        <v>3800</v>
      </c>
      <c r="E1612" t="s">
        <v>18</v>
      </c>
      <c r="F1612" t="s">
        <v>542</v>
      </c>
      <c r="G1612" t="s">
        <v>3801</v>
      </c>
      <c r="H1612" t="s">
        <v>3800</v>
      </c>
      <c r="I1612" t="s">
        <v>3802</v>
      </c>
      <c r="J1612" t="s">
        <v>22</v>
      </c>
      <c r="K1612">
        <v>225</v>
      </c>
      <c r="L1612">
        <v>8</v>
      </c>
      <c r="M1612">
        <v>28.125</v>
      </c>
      <c r="N1612" t="str">
        <f t="shared" si="25"/>
        <v>Low</v>
      </c>
      <c r="O1612">
        <v>56</v>
      </c>
      <c r="P1612">
        <v>80</v>
      </c>
    </row>
    <row r="1613" spans="1:16" x14ac:dyDescent="0.3">
      <c r="A1613" t="s">
        <v>3730</v>
      </c>
      <c r="B1613">
        <v>94</v>
      </c>
      <c r="C1613" t="s">
        <v>894</v>
      </c>
      <c r="D1613" t="s">
        <v>619</v>
      </c>
      <c r="E1613" t="s">
        <v>18</v>
      </c>
      <c r="F1613" t="s">
        <v>444</v>
      </c>
      <c r="G1613" t="s">
        <v>1248</v>
      </c>
      <c r="H1613" t="s">
        <v>102</v>
      </c>
      <c r="I1613" s="1">
        <v>26</v>
      </c>
      <c r="J1613" t="s">
        <v>103</v>
      </c>
      <c r="K1613">
        <v>26</v>
      </c>
      <c r="L1613">
        <v>12</v>
      </c>
      <c r="M1613">
        <v>2.1666666669999999</v>
      </c>
      <c r="N1613" t="str">
        <f t="shared" si="25"/>
        <v>Low</v>
      </c>
      <c r="O1613">
        <v>58</v>
      </c>
      <c r="P1613">
        <v>77</v>
      </c>
    </row>
    <row r="1614" spans="1:16" x14ac:dyDescent="0.3">
      <c r="A1614" t="s">
        <v>3803</v>
      </c>
      <c r="B1614">
        <v>94</v>
      </c>
      <c r="C1614" t="s">
        <v>374</v>
      </c>
      <c r="D1614" t="s">
        <v>3804</v>
      </c>
      <c r="E1614" t="s">
        <v>65</v>
      </c>
      <c r="F1614" t="s">
        <v>81</v>
      </c>
      <c r="G1614" t="s">
        <v>520</v>
      </c>
      <c r="H1614" t="s">
        <v>162</v>
      </c>
      <c r="I1614" s="1">
        <v>21</v>
      </c>
      <c r="J1614" t="s">
        <v>103</v>
      </c>
      <c r="K1614">
        <v>21</v>
      </c>
      <c r="L1614">
        <v>12</v>
      </c>
      <c r="M1614">
        <v>1.75</v>
      </c>
      <c r="N1614" t="str">
        <f t="shared" si="25"/>
        <v>Low</v>
      </c>
      <c r="O1614">
        <v>62</v>
      </c>
      <c r="P1614">
        <v>80</v>
      </c>
    </row>
    <row r="1615" spans="1:16" x14ac:dyDescent="0.3">
      <c r="A1615" t="s">
        <v>3805</v>
      </c>
      <c r="B1615">
        <v>94</v>
      </c>
      <c r="C1615" t="s">
        <v>3214</v>
      </c>
      <c r="D1615" t="s">
        <v>3806</v>
      </c>
      <c r="E1615" t="s">
        <v>65</v>
      </c>
      <c r="F1615" t="s">
        <v>3512</v>
      </c>
      <c r="G1615" t="s">
        <v>3807</v>
      </c>
      <c r="H1615" t="s">
        <v>102</v>
      </c>
      <c r="I1615" t="s">
        <v>234</v>
      </c>
      <c r="J1615" t="s">
        <v>674</v>
      </c>
      <c r="K1615">
        <v>350</v>
      </c>
      <c r="L1615">
        <v>8.0071958940000005</v>
      </c>
      <c r="M1615">
        <v>43.710682820000002</v>
      </c>
      <c r="N1615" t="str">
        <f t="shared" si="25"/>
        <v>Low</v>
      </c>
      <c r="O1615">
        <v>67</v>
      </c>
      <c r="P1615">
        <v>86</v>
      </c>
    </row>
    <row r="1616" spans="1:16" x14ac:dyDescent="0.3">
      <c r="A1616" t="s">
        <v>3808</v>
      </c>
      <c r="B1616">
        <v>94</v>
      </c>
      <c r="C1616" t="s">
        <v>16</v>
      </c>
      <c r="D1616" t="s">
        <v>226</v>
      </c>
      <c r="E1616" t="s">
        <v>18</v>
      </c>
      <c r="F1616" t="s">
        <v>416</v>
      </c>
      <c r="G1616" t="s">
        <v>538</v>
      </c>
      <c r="H1616" t="s">
        <v>222</v>
      </c>
      <c r="I1616" s="1">
        <v>23</v>
      </c>
      <c r="J1616" t="s">
        <v>103</v>
      </c>
      <c r="K1616">
        <v>23</v>
      </c>
      <c r="L1616">
        <v>12</v>
      </c>
      <c r="M1616">
        <v>1.9166666670000001</v>
      </c>
      <c r="N1616" t="str">
        <f t="shared" si="25"/>
        <v>Low</v>
      </c>
      <c r="O1616">
        <v>59</v>
      </c>
      <c r="P1616">
        <v>77</v>
      </c>
    </row>
    <row r="1617" spans="1:16" x14ac:dyDescent="0.3">
      <c r="A1617" t="s">
        <v>3809</v>
      </c>
      <c r="B1617">
        <v>94</v>
      </c>
      <c r="C1617" t="s">
        <v>1579</v>
      </c>
      <c r="D1617" t="s">
        <v>3810</v>
      </c>
      <c r="E1617" t="s">
        <v>65</v>
      </c>
      <c r="F1617" t="s">
        <v>81</v>
      </c>
      <c r="G1617" t="s">
        <v>3705</v>
      </c>
      <c r="H1617" t="s">
        <v>162</v>
      </c>
      <c r="I1617" t="s">
        <v>234</v>
      </c>
      <c r="J1617" t="s">
        <v>164</v>
      </c>
      <c r="K1617">
        <v>350</v>
      </c>
      <c r="L1617">
        <v>7.0547981450000004</v>
      </c>
      <c r="M1617">
        <v>49.611624999999997</v>
      </c>
      <c r="N1617" t="str">
        <f t="shared" si="25"/>
        <v>Low</v>
      </c>
      <c r="O1617">
        <v>62</v>
      </c>
      <c r="P1617">
        <v>80</v>
      </c>
    </row>
    <row r="1618" spans="1:16" x14ac:dyDescent="0.3">
      <c r="A1618" t="s">
        <v>3811</v>
      </c>
      <c r="B1618">
        <v>94</v>
      </c>
      <c r="C1618" t="s">
        <v>146</v>
      </c>
      <c r="D1618" t="s">
        <v>1745</v>
      </c>
      <c r="E1618" t="s">
        <v>65</v>
      </c>
      <c r="F1618" t="s">
        <v>142</v>
      </c>
      <c r="G1618" t="s">
        <v>480</v>
      </c>
      <c r="H1618" t="s">
        <v>21</v>
      </c>
      <c r="I1618" t="s">
        <v>229</v>
      </c>
      <c r="J1618" t="s">
        <v>43</v>
      </c>
      <c r="K1618">
        <v>450</v>
      </c>
      <c r="L1618">
        <v>4</v>
      </c>
      <c r="M1618">
        <v>112.5</v>
      </c>
      <c r="N1618" t="str">
        <f t="shared" si="25"/>
        <v>Medium</v>
      </c>
      <c r="O1618">
        <v>62</v>
      </c>
      <c r="P1618">
        <v>84</v>
      </c>
    </row>
    <row r="1619" spans="1:16" x14ac:dyDescent="0.3">
      <c r="A1619" t="s">
        <v>3812</v>
      </c>
      <c r="B1619">
        <v>94</v>
      </c>
      <c r="C1619" t="s">
        <v>16</v>
      </c>
      <c r="D1619" t="s">
        <v>3813</v>
      </c>
      <c r="E1619" t="s">
        <v>65</v>
      </c>
      <c r="F1619" t="s">
        <v>100</v>
      </c>
      <c r="G1619" t="s">
        <v>520</v>
      </c>
      <c r="H1619" t="s">
        <v>21</v>
      </c>
      <c r="I1619" s="1">
        <v>21</v>
      </c>
      <c r="J1619" t="s">
        <v>103</v>
      </c>
      <c r="K1619">
        <v>21</v>
      </c>
      <c r="L1619">
        <v>12</v>
      </c>
      <c r="M1619">
        <v>1.75</v>
      </c>
      <c r="N1619" t="str">
        <f t="shared" si="25"/>
        <v>Low</v>
      </c>
      <c r="O1619">
        <v>64</v>
      </c>
      <c r="P1619">
        <v>86</v>
      </c>
    </row>
    <row r="1620" spans="1:16" x14ac:dyDescent="0.3">
      <c r="A1620" t="s">
        <v>3814</v>
      </c>
      <c r="B1620">
        <v>94</v>
      </c>
      <c r="C1620" t="s">
        <v>248</v>
      </c>
      <c r="D1620" t="s">
        <v>3806</v>
      </c>
      <c r="E1620" t="s">
        <v>65</v>
      </c>
      <c r="F1620" t="s">
        <v>2177</v>
      </c>
      <c r="G1620" t="s">
        <v>3815</v>
      </c>
      <c r="H1620" t="s">
        <v>102</v>
      </c>
      <c r="I1620" t="s">
        <v>796</v>
      </c>
      <c r="J1620" t="s">
        <v>3447</v>
      </c>
      <c r="K1620">
        <v>650</v>
      </c>
      <c r="L1620">
        <v>8.1130178659999999</v>
      </c>
      <c r="M1620">
        <v>80.118152170000002</v>
      </c>
      <c r="N1620" t="str">
        <f t="shared" si="25"/>
        <v>Medium</v>
      </c>
      <c r="O1620">
        <v>62</v>
      </c>
      <c r="P1620">
        <v>83</v>
      </c>
    </row>
    <row r="1621" spans="1:16" x14ac:dyDescent="0.3">
      <c r="A1621" t="s">
        <v>3816</v>
      </c>
      <c r="B1621">
        <v>94</v>
      </c>
      <c r="C1621" t="s">
        <v>344</v>
      </c>
      <c r="D1621" t="s">
        <v>17</v>
      </c>
      <c r="E1621" t="s">
        <v>65</v>
      </c>
      <c r="F1621" t="s">
        <v>174</v>
      </c>
      <c r="G1621" t="s">
        <v>175</v>
      </c>
      <c r="H1621" t="s">
        <v>21</v>
      </c>
      <c r="I1621" s="1">
        <v>40</v>
      </c>
      <c r="J1621" t="s">
        <v>43</v>
      </c>
      <c r="K1621">
        <v>40</v>
      </c>
      <c r="L1621">
        <v>4</v>
      </c>
      <c r="M1621">
        <v>10</v>
      </c>
      <c r="N1621" t="str">
        <f t="shared" si="25"/>
        <v>Low</v>
      </c>
      <c r="O1621">
        <v>64</v>
      </c>
      <c r="P1621">
        <v>84</v>
      </c>
    </row>
    <row r="1622" spans="1:16" x14ac:dyDescent="0.3">
      <c r="A1622" t="s">
        <v>3561</v>
      </c>
      <c r="B1622">
        <v>94</v>
      </c>
      <c r="C1622" t="s">
        <v>1732</v>
      </c>
      <c r="D1622" t="s">
        <v>534</v>
      </c>
      <c r="E1622" t="s">
        <v>18</v>
      </c>
      <c r="F1622" t="s">
        <v>26</v>
      </c>
      <c r="G1622" t="s">
        <v>632</v>
      </c>
      <c r="H1622" t="s">
        <v>217</v>
      </c>
      <c r="I1622" s="1">
        <v>29</v>
      </c>
      <c r="J1622" t="s">
        <v>103</v>
      </c>
      <c r="K1622">
        <v>29</v>
      </c>
      <c r="L1622">
        <v>12</v>
      </c>
      <c r="M1622">
        <v>2.4166666669999999</v>
      </c>
      <c r="N1622" t="str">
        <f t="shared" si="25"/>
        <v>Low</v>
      </c>
      <c r="O1622">
        <v>54</v>
      </c>
      <c r="P1622">
        <v>78</v>
      </c>
    </row>
    <row r="1623" spans="1:16" x14ac:dyDescent="0.3">
      <c r="A1623" t="s">
        <v>2015</v>
      </c>
      <c r="B1623">
        <v>94</v>
      </c>
      <c r="C1623" t="s">
        <v>1069</v>
      </c>
      <c r="D1623" t="s">
        <v>3817</v>
      </c>
      <c r="E1623" t="s">
        <v>60</v>
      </c>
      <c r="F1623" t="s">
        <v>3818</v>
      </c>
      <c r="G1623" t="s">
        <v>535</v>
      </c>
      <c r="H1623" t="s">
        <v>217</v>
      </c>
      <c r="I1623" s="1">
        <v>22</v>
      </c>
      <c r="J1623" t="s">
        <v>103</v>
      </c>
      <c r="K1623">
        <v>22</v>
      </c>
      <c r="L1623">
        <v>12</v>
      </c>
      <c r="M1623">
        <v>1.8333333329999999</v>
      </c>
      <c r="N1623" t="str">
        <f t="shared" si="25"/>
        <v>Low</v>
      </c>
      <c r="O1623">
        <v>41</v>
      </c>
      <c r="P1623">
        <v>76</v>
      </c>
    </row>
    <row r="1624" spans="1:16" x14ac:dyDescent="0.3">
      <c r="A1624" t="s">
        <v>3819</v>
      </c>
      <c r="B1624">
        <v>94</v>
      </c>
      <c r="C1624" t="s">
        <v>344</v>
      </c>
      <c r="D1624" t="s">
        <v>834</v>
      </c>
      <c r="E1624" t="s">
        <v>65</v>
      </c>
      <c r="F1624" t="s">
        <v>142</v>
      </c>
      <c r="G1624" t="s">
        <v>188</v>
      </c>
      <c r="H1624" t="s">
        <v>21</v>
      </c>
      <c r="I1624" s="1">
        <v>30</v>
      </c>
      <c r="J1624" t="s">
        <v>103</v>
      </c>
      <c r="K1624">
        <v>30</v>
      </c>
      <c r="L1624">
        <v>12</v>
      </c>
      <c r="M1624">
        <v>2.5</v>
      </c>
      <c r="N1624" t="str">
        <f t="shared" si="25"/>
        <v>Low</v>
      </c>
      <c r="O1624">
        <v>62</v>
      </c>
      <c r="P1624">
        <v>84</v>
      </c>
    </row>
    <row r="1625" spans="1:16" x14ac:dyDescent="0.3">
      <c r="A1625" t="s">
        <v>3820</v>
      </c>
      <c r="B1625">
        <v>94</v>
      </c>
      <c r="C1625" t="s">
        <v>152</v>
      </c>
      <c r="D1625" t="s">
        <v>3821</v>
      </c>
      <c r="E1625" t="s">
        <v>60</v>
      </c>
      <c r="F1625" t="s">
        <v>3822</v>
      </c>
      <c r="G1625" t="s">
        <v>808</v>
      </c>
      <c r="H1625" t="s">
        <v>1139</v>
      </c>
      <c r="I1625" t="s">
        <v>163</v>
      </c>
      <c r="J1625" t="s">
        <v>797</v>
      </c>
      <c r="K1625">
        <v>550</v>
      </c>
      <c r="L1625">
        <v>7.9366479129999998</v>
      </c>
      <c r="M1625">
        <v>69.298777779999995</v>
      </c>
      <c r="N1625" t="str">
        <f t="shared" si="25"/>
        <v>Medium</v>
      </c>
      <c r="O1625">
        <v>40</v>
      </c>
      <c r="P1625">
        <v>67</v>
      </c>
    </row>
    <row r="1626" spans="1:16" x14ac:dyDescent="0.3">
      <c r="A1626" t="s">
        <v>3823</v>
      </c>
      <c r="B1626">
        <v>94</v>
      </c>
      <c r="C1626" t="s">
        <v>1363</v>
      </c>
      <c r="D1626" t="s">
        <v>187</v>
      </c>
      <c r="E1626" t="s">
        <v>65</v>
      </c>
      <c r="F1626" t="s">
        <v>1008</v>
      </c>
      <c r="G1626" t="s">
        <v>3284</v>
      </c>
      <c r="H1626" t="s">
        <v>21</v>
      </c>
      <c r="I1626" s="1">
        <v>40</v>
      </c>
      <c r="J1626" t="s">
        <v>103</v>
      </c>
      <c r="K1626">
        <v>40</v>
      </c>
      <c r="L1626">
        <v>12</v>
      </c>
      <c r="M1626">
        <v>3.3333333330000001</v>
      </c>
      <c r="N1626" t="str">
        <f t="shared" si="25"/>
        <v>Low</v>
      </c>
      <c r="O1626">
        <v>62</v>
      </c>
      <c r="P1626">
        <v>81</v>
      </c>
    </row>
    <row r="1627" spans="1:16" x14ac:dyDescent="0.3">
      <c r="A1627" t="s">
        <v>3824</v>
      </c>
      <c r="B1627">
        <v>94</v>
      </c>
      <c r="C1627" t="s">
        <v>3825</v>
      </c>
      <c r="D1627" t="s">
        <v>266</v>
      </c>
      <c r="E1627" t="s">
        <v>18</v>
      </c>
      <c r="F1627" t="s">
        <v>662</v>
      </c>
      <c r="G1627" t="s">
        <v>3729</v>
      </c>
      <c r="H1627" t="s">
        <v>21</v>
      </c>
      <c r="I1627" t="s">
        <v>478</v>
      </c>
      <c r="J1627" t="s">
        <v>674</v>
      </c>
      <c r="K1627">
        <v>800</v>
      </c>
      <c r="L1627">
        <v>8.0071958940000005</v>
      </c>
      <c r="M1627">
        <v>99.910132160000003</v>
      </c>
      <c r="N1627" t="str">
        <f t="shared" si="25"/>
        <v>Medium</v>
      </c>
      <c r="O1627">
        <v>57</v>
      </c>
      <c r="P1627">
        <v>74</v>
      </c>
    </row>
    <row r="1628" spans="1:16" x14ac:dyDescent="0.3">
      <c r="A1628" t="s">
        <v>3826</v>
      </c>
      <c r="B1628">
        <v>94</v>
      </c>
      <c r="C1628" t="s">
        <v>121</v>
      </c>
      <c r="D1628" t="s">
        <v>3374</v>
      </c>
      <c r="E1628" t="s">
        <v>65</v>
      </c>
      <c r="F1628" t="s">
        <v>3827</v>
      </c>
      <c r="G1628" t="s">
        <v>376</v>
      </c>
      <c r="H1628" t="s">
        <v>385</v>
      </c>
      <c r="I1628" s="1">
        <v>20</v>
      </c>
      <c r="J1628" t="s">
        <v>103</v>
      </c>
      <c r="K1628">
        <v>20</v>
      </c>
      <c r="L1628">
        <v>12</v>
      </c>
      <c r="M1628">
        <v>1.6666666670000001</v>
      </c>
      <c r="N1628" t="str">
        <f t="shared" si="25"/>
        <v>Low</v>
      </c>
      <c r="O1628">
        <v>66</v>
      </c>
      <c r="P1628">
        <v>97</v>
      </c>
    </row>
    <row r="1629" spans="1:16" x14ac:dyDescent="0.3">
      <c r="A1629" t="s">
        <v>3828</v>
      </c>
      <c r="B1629">
        <v>94</v>
      </c>
      <c r="C1629" t="s">
        <v>93</v>
      </c>
      <c r="D1629" t="s">
        <v>46</v>
      </c>
      <c r="E1629" t="s">
        <v>18</v>
      </c>
      <c r="F1629" t="s">
        <v>33</v>
      </c>
      <c r="G1629" t="s">
        <v>82</v>
      </c>
      <c r="H1629" t="s">
        <v>49</v>
      </c>
      <c r="I1629" s="1">
        <v>69.95</v>
      </c>
      <c r="J1629" t="s">
        <v>22</v>
      </c>
      <c r="K1629">
        <v>69.95</v>
      </c>
      <c r="L1629">
        <v>8</v>
      </c>
      <c r="M1629">
        <v>8.7437500000000004</v>
      </c>
      <c r="N1629" t="str">
        <f t="shared" si="25"/>
        <v>Low</v>
      </c>
      <c r="O1629">
        <v>58</v>
      </c>
      <c r="P1629">
        <v>74</v>
      </c>
    </row>
    <row r="1630" spans="1:16" x14ac:dyDescent="0.3">
      <c r="A1630" t="s">
        <v>3829</v>
      </c>
      <c r="B1630">
        <v>94</v>
      </c>
      <c r="C1630" t="s">
        <v>152</v>
      </c>
      <c r="D1630" t="s">
        <v>266</v>
      </c>
      <c r="E1630" t="s">
        <v>60</v>
      </c>
      <c r="F1630" t="s">
        <v>238</v>
      </c>
      <c r="G1630" t="s">
        <v>1100</v>
      </c>
      <c r="H1630" t="s">
        <v>21</v>
      </c>
      <c r="I1630" s="1">
        <v>10</v>
      </c>
      <c r="J1630" t="s">
        <v>43</v>
      </c>
      <c r="K1630">
        <v>10</v>
      </c>
      <c r="L1630">
        <v>4</v>
      </c>
      <c r="M1630">
        <v>2.5</v>
      </c>
      <c r="N1630" t="str">
        <f t="shared" si="25"/>
        <v>Low</v>
      </c>
      <c r="O1630">
        <v>50</v>
      </c>
      <c r="P1630">
        <v>65</v>
      </c>
    </row>
    <row r="1631" spans="1:16" x14ac:dyDescent="0.3">
      <c r="A1631" t="s">
        <v>3830</v>
      </c>
      <c r="B1631">
        <v>94</v>
      </c>
      <c r="C1631" t="s">
        <v>1732</v>
      </c>
      <c r="D1631" t="s">
        <v>3787</v>
      </c>
      <c r="E1631" t="s">
        <v>65</v>
      </c>
      <c r="F1631" t="s">
        <v>142</v>
      </c>
      <c r="G1631" t="s">
        <v>3831</v>
      </c>
      <c r="H1631" t="s">
        <v>21</v>
      </c>
      <c r="I1631" s="2">
        <v>30</v>
      </c>
      <c r="J1631" t="s">
        <v>2019</v>
      </c>
      <c r="K1631">
        <v>30</v>
      </c>
      <c r="L1631">
        <v>12</v>
      </c>
      <c r="M1631">
        <v>2.5</v>
      </c>
      <c r="N1631" t="str">
        <f t="shared" si="25"/>
        <v>Low</v>
      </c>
      <c r="O1631">
        <v>62</v>
      </c>
      <c r="P1631">
        <v>84</v>
      </c>
    </row>
    <row r="1632" spans="1:16" x14ac:dyDescent="0.3">
      <c r="A1632" t="s">
        <v>3832</v>
      </c>
      <c r="B1632">
        <v>94</v>
      </c>
      <c r="C1632" t="s">
        <v>452</v>
      </c>
      <c r="D1632" t="s">
        <v>162</v>
      </c>
      <c r="E1632" t="s">
        <v>18</v>
      </c>
      <c r="F1632" t="s">
        <v>393</v>
      </c>
      <c r="G1632" t="s">
        <v>956</v>
      </c>
      <c r="H1632" t="s">
        <v>162</v>
      </c>
      <c r="I1632" s="1">
        <v>28</v>
      </c>
      <c r="J1632" t="s">
        <v>103</v>
      </c>
      <c r="K1632">
        <v>28</v>
      </c>
      <c r="L1632">
        <v>12</v>
      </c>
      <c r="M1632">
        <v>2.3333333330000001</v>
      </c>
      <c r="N1632" t="str">
        <f t="shared" si="25"/>
        <v>Low</v>
      </c>
      <c r="O1632">
        <v>59</v>
      </c>
      <c r="P1632">
        <v>81</v>
      </c>
    </row>
    <row r="1633" spans="1:16" x14ac:dyDescent="0.3">
      <c r="A1633" t="s">
        <v>3833</v>
      </c>
      <c r="B1633">
        <v>94</v>
      </c>
      <c r="C1633" t="s">
        <v>16</v>
      </c>
      <c r="D1633" t="s">
        <v>3605</v>
      </c>
      <c r="E1633" t="s">
        <v>65</v>
      </c>
      <c r="F1633" t="s">
        <v>839</v>
      </c>
      <c r="G1633" t="s">
        <v>376</v>
      </c>
      <c r="H1633" t="s">
        <v>21</v>
      </c>
      <c r="I1633" s="1">
        <v>20</v>
      </c>
      <c r="J1633" t="s">
        <v>103</v>
      </c>
      <c r="K1633">
        <v>20</v>
      </c>
      <c r="L1633">
        <v>12</v>
      </c>
      <c r="M1633">
        <v>1.6666666670000001</v>
      </c>
      <c r="N1633" t="str">
        <f t="shared" si="25"/>
        <v>Low</v>
      </c>
      <c r="O1633">
        <v>63</v>
      </c>
      <c r="P1633">
        <v>85</v>
      </c>
    </row>
    <row r="1634" spans="1:16" x14ac:dyDescent="0.3">
      <c r="A1634" t="s">
        <v>3834</v>
      </c>
      <c r="B1634">
        <v>94</v>
      </c>
      <c r="C1634" t="s">
        <v>1892</v>
      </c>
      <c r="D1634" t="s">
        <v>883</v>
      </c>
      <c r="E1634" t="s">
        <v>65</v>
      </c>
      <c r="F1634" t="s">
        <v>1893</v>
      </c>
      <c r="G1634" t="s">
        <v>1226</v>
      </c>
      <c r="H1634" t="s">
        <v>21</v>
      </c>
      <c r="I1634" t="s">
        <v>659</v>
      </c>
      <c r="J1634" t="s">
        <v>674</v>
      </c>
      <c r="K1634">
        <v>750</v>
      </c>
      <c r="L1634">
        <v>8.0071958940000005</v>
      </c>
      <c r="M1634">
        <v>93.665748899999997</v>
      </c>
      <c r="N1634" t="str">
        <f t="shared" si="25"/>
        <v>Medium</v>
      </c>
      <c r="O1634">
        <v>58</v>
      </c>
      <c r="P1634">
        <v>86</v>
      </c>
    </row>
    <row r="1635" spans="1:16" x14ac:dyDescent="0.3">
      <c r="A1635" t="s">
        <v>3835</v>
      </c>
      <c r="B1635">
        <v>94</v>
      </c>
      <c r="C1635" t="s">
        <v>1892</v>
      </c>
      <c r="D1635" t="s">
        <v>193</v>
      </c>
      <c r="E1635" t="s">
        <v>65</v>
      </c>
      <c r="F1635" t="s">
        <v>156</v>
      </c>
      <c r="G1635" t="s">
        <v>1226</v>
      </c>
      <c r="H1635" t="s">
        <v>196</v>
      </c>
      <c r="I1635" t="s">
        <v>659</v>
      </c>
      <c r="J1635" t="s">
        <v>674</v>
      </c>
      <c r="K1635">
        <v>750</v>
      </c>
      <c r="L1635">
        <v>8.0071958940000005</v>
      </c>
      <c r="M1635">
        <v>93.665748899999997</v>
      </c>
      <c r="N1635" t="str">
        <f t="shared" si="25"/>
        <v>Medium</v>
      </c>
      <c r="O1635">
        <v>66</v>
      </c>
      <c r="P1635">
        <v>88</v>
      </c>
    </row>
    <row r="1636" spans="1:16" x14ac:dyDescent="0.3">
      <c r="A1636" t="s">
        <v>3836</v>
      </c>
      <c r="B1636">
        <v>94</v>
      </c>
      <c r="C1636" t="s">
        <v>452</v>
      </c>
      <c r="D1636" t="s">
        <v>1077</v>
      </c>
      <c r="E1636" t="s">
        <v>65</v>
      </c>
      <c r="F1636" t="s">
        <v>3837</v>
      </c>
      <c r="G1636" t="s">
        <v>3838</v>
      </c>
      <c r="H1636" t="s">
        <v>21</v>
      </c>
      <c r="I1636" s="1">
        <v>51</v>
      </c>
      <c r="J1636" t="s">
        <v>103</v>
      </c>
      <c r="K1636">
        <v>51</v>
      </c>
      <c r="L1636">
        <v>12</v>
      </c>
      <c r="M1636">
        <v>4.25</v>
      </c>
      <c r="N1636" t="str">
        <f t="shared" si="25"/>
        <v>Low</v>
      </c>
      <c r="O1636">
        <v>57</v>
      </c>
      <c r="P1636">
        <v>87</v>
      </c>
    </row>
    <row r="1637" spans="1:16" x14ac:dyDescent="0.3">
      <c r="A1637" t="s">
        <v>962</v>
      </c>
      <c r="B1637">
        <v>94</v>
      </c>
      <c r="C1637" t="s">
        <v>16</v>
      </c>
      <c r="D1637" t="s">
        <v>111</v>
      </c>
      <c r="E1637" t="s">
        <v>18</v>
      </c>
      <c r="F1637" t="s">
        <v>41</v>
      </c>
      <c r="G1637" t="s">
        <v>538</v>
      </c>
      <c r="H1637" t="s">
        <v>113</v>
      </c>
      <c r="I1637" s="1">
        <v>23</v>
      </c>
      <c r="J1637" t="s">
        <v>103</v>
      </c>
      <c r="K1637">
        <v>23</v>
      </c>
      <c r="L1637">
        <v>12</v>
      </c>
      <c r="M1637">
        <v>1.9166666670000001</v>
      </c>
      <c r="N1637" t="str">
        <f t="shared" si="25"/>
        <v>Low</v>
      </c>
      <c r="O1637">
        <v>58</v>
      </c>
      <c r="P1637">
        <v>76</v>
      </c>
    </row>
    <row r="1638" spans="1:16" x14ac:dyDescent="0.3">
      <c r="A1638" t="s">
        <v>3839</v>
      </c>
      <c r="B1638">
        <v>94</v>
      </c>
      <c r="C1638" t="s">
        <v>146</v>
      </c>
      <c r="D1638" t="s">
        <v>1924</v>
      </c>
      <c r="E1638" t="s">
        <v>65</v>
      </c>
      <c r="F1638" t="s">
        <v>66</v>
      </c>
      <c r="G1638" t="s">
        <v>863</v>
      </c>
      <c r="H1638" t="s">
        <v>446</v>
      </c>
      <c r="I1638" t="s">
        <v>864</v>
      </c>
      <c r="J1638" t="s">
        <v>22</v>
      </c>
      <c r="K1638">
        <v>410</v>
      </c>
      <c r="L1638">
        <v>8</v>
      </c>
      <c r="M1638">
        <v>51.25</v>
      </c>
      <c r="N1638" t="str">
        <f t="shared" si="25"/>
        <v>Medium</v>
      </c>
      <c r="O1638">
        <v>64</v>
      </c>
      <c r="P1638">
        <v>88</v>
      </c>
    </row>
    <row r="1639" spans="1:16" x14ac:dyDescent="0.3">
      <c r="A1639" t="s">
        <v>3840</v>
      </c>
      <c r="B1639">
        <v>94</v>
      </c>
      <c r="C1639" t="s">
        <v>152</v>
      </c>
      <c r="D1639" t="s">
        <v>193</v>
      </c>
      <c r="E1639" t="s">
        <v>18</v>
      </c>
      <c r="F1639" t="s">
        <v>220</v>
      </c>
      <c r="G1639" t="s">
        <v>3841</v>
      </c>
      <c r="H1639" t="s">
        <v>196</v>
      </c>
      <c r="I1639" t="s">
        <v>1544</v>
      </c>
      <c r="J1639" t="s">
        <v>22</v>
      </c>
      <c r="K1639">
        <v>599</v>
      </c>
      <c r="L1639">
        <v>8</v>
      </c>
      <c r="M1639">
        <v>74.875</v>
      </c>
      <c r="N1639" t="str">
        <f t="shared" si="25"/>
        <v>Medium</v>
      </c>
      <c r="O1639">
        <v>57</v>
      </c>
      <c r="P1639">
        <v>76</v>
      </c>
    </row>
    <row r="1640" spans="1:16" x14ac:dyDescent="0.3">
      <c r="A1640" t="s">
        <v>3842</v>
      </c>
      <c r="B1640">
        <v>94</v>
      </c>
      <c r="C1640" t="s">
        <v>152</v>
      </c>
      <c r="D1640" t="s">
        <v>249</v>
      </c>
      <c r="E1640" t="s">
        <v>65</v>
      </c>
      <c r="F1640" t="s">
        <v>100</v>
      </c>
      <c r="G1640" t="s">
        <v>3843</v>
      </c>
      <c r="H1640" t="s">
        <v>217</v>
      </c>
      <c r="I1640" t="s">
        <v>793</v>
      </c>
      <c r="J1640" t="s">
        <v>2318</v>
      </c>
      <c r="K1640">
        <v>560</v>
      </c>
      <c r="L1640">
        <v>7.7602779589999997</v>
      </c>
      <c r="M1640">
        <v>72.162363639999995</v>
      </c>
      <c r="N1640" t="str">
        <f t="shared" si="25"/>
        <v>Medium</v>
      </c>
      <c r="O1640">
        <v>64</v>
      </c>
      <c r="P1640">
        <v>86</v>
      </c>
    </row>
    <row r="1641" spans="1:16" x14ac:dyDescent="0.3">
      <c r="A1641" t="s">
        <v>3844</v>
      </c>
      <c r="B1641">
        <v>94</v>
      </c>
      <c r="C1641" t="s">
        <v>121</v>
      </c>
      <c r="D1641" t="s">
        <v>3845</v>
      </c>
      <c r="E1641" t="s">
        <v>18</v>
      </c>
      <c r="F1641" t="s">
        <v>383</v>
      </c>
      <c r="G1641" t="s">
        <v>861</v>
      </c>
      <c r="H1641" t="s">
        <v>102</v>
      </c>
      <c r="I1641" s="1">
        <v>25.5</v>
      </c>
      <c r="J1641" t="s">
        <v>103</v>
      </c>
      <c r="K1641">
        <v>25.5</v>
      </c>
      <c r="L1641">
        <v>12</v>
      </c>
      <c r="M1641">
        <v>2.125</v>
      </c>
      <c r="N1641" t="str">
        <f t="shared" si="25"/>
        <v>Low</v>
      </c>
      <c r="O1641">
        <v>58</v>
      </c>
      <c r="P1641">
        <v>78</v>
      </c>
    </row>
    <row r="1642" spans="1:16" x14ac:dyDescent="0.3">
      <c r="A1642" t="s">
        <v>3846</v>
      </c>
      <c r="B1642">
        <v>94</v>
      </c>
      <c r="C1642" t="s">
        <v>276</v>
      </c>
      <c r="D1642" t="s">
        <v>277</v>
      </c>
      <c r="E1642" t="s">
        <v>65</v>
      </c>
      <c r="F1642" t="s">
        <v>483</v>
      </c>
      <c r="G1642" t="s">
        <v>3847</v>
      </c>
      <c r="H1642" t="s">
        <v>21</v>
      </c>
      <c r="I1642" s="1">
        <v>31</v>
      </c>
      <c r="J1642" t="s">
        <v>306</v>
      </c>
      <c r="K1642">
        <v>31</v>
      </c>
      <c r="L1642">
        <v>8.8184976810000002</v>
      </c>
      <c r="M1642">
        <v>3.5153379999999999</v>
      </c>
      <c r="N1642" t="str">
        <f t="shared" si="25"/>
        <v>Low</v>
      </c>
      <c r="O1642">
        <v>65</v>
      </c>
      <c r="P1642">
        <v>90</v>
      </c>
    </row>
    <row r="1643" spans="1:16" x14ac:dyDescent="0.3">
      <c r="A1643" t="s">
        <v>3848</v>
      </c>
      <c r="B1643">
        <v>94</v>
      </c>
      <c r="C1643" t="s">
        <v>276</v>
      </c>
      <c r="D1643" t="s">
        <v>277</v>
      </c>
      <c r="E1643" t="s">
        <v>65</v>
      </c>
      <c r="F1643" t="s">
        <v>156</v>
      </c>
      <c r="G1643" t="s">
        <v>3847</v>
      </c>
      <c r="H1643" t="s">
        <v>21</v>
      </c>
      <c r="I1643" s="1">
        <v>31</v>
      </c>
      <c r="J1643" t="s">
        <v>306</v>
      </c>
      <c r="K1643">
        <v>31</v>
      </c>
      <c r="L1643">
        <v>8.8184976810000002</v>
      </c>
      <c r="M1643">
        <v>3.5153379999999999</v>
      </c>
      <c r="N1643" t="str">
        <f t="shared" si="25"/>
        <v>Low</v>
      </c>
      <c r="O1643">
        <v>66</v>
      </c>
      <c r="P1643">
        <v>88</v>
      </c>
    </row>
    <row r="1644" spans="1:16" x14ac:dyDescent="0.3">
      <c r="A1644" t="s">
        <v>3849</v>
      </c>
      <c r="B1644">
        <v>94</v>
      </c>
      <c r="C1644" t="s">
        <v>1787</v>
      </c>
      <c r="D1644" t="s">
        <v>3610</v>
      </c>
      <c r="E1644" t="s">
        <v>65</v>
      </c>
      <c r="F1644" t="s">
        <v>1042</v>
      </c>
      <c r="G1644" t="s">
        <v>2965</v>
      </c>
      <c r="H1644" t="s">
        <v>196</v>
      </c>
      <c r="I1644" t="s">
        <v>1679</v>
      </c>
      <c r="J1644" t="s">
        <v>674</v>
      </c>
      <c r="K1644">
        <v>580</v>
      </c>
      <c r="L1644">
        <v>8.0071958940000005</v>
      </c>
      <c r="M1644">
        <v>72.434845809999999</v>
      </c>
      <c r="N1644" t="str">
        <f t="shared" si="25"/>
        <v>Medium</v>
      </c>
      <c r="O1644">
        <v>63</v>
      </c>
      <c r="P1644">
        <v>82</v>
      </c>
    </row>
    <row r="1645" spans="1:16" x14ac:dyDescent="0.3">
      <c r="A1645" t="s">
        <v>3850</v>
      </c>
      <c r="B1645">
        <v>94</v>
      </c>
      <c r="C1645" t="s">
        <v>612</v>
      </c>
      <c r="D1645" t="s">
        <v>612</v>
      </c>
      <c r="E1645" t="s">
        <v>18</v>
      </c>
      <c r="F1645" t="s">
        <v>70</v>
      </c>
      <c r="G1645" t="s">
        <v>3851</v>
      </c>
      <c r="H1645" t="s">
        <v>1656</v>
      </c>
      <c r="I1645" s="1">
        <v>37</v>
      </c>
      <c r="J1645" t="s">
        <v>3317</v>
      </c>
      <c r="K1645">
        <v>37</v>
      </c>
      <c r="L1645">
        <v>7</v>
      </c>
      <c r="M1645">
        <v>5.2857142860000002</v>
      </c>
      <c r="N1645" t="str">
        <f t="shared" si="25"/>
        <v>Low</v>
      </c>
      <c r="O1645">
        <v>56</v>
      </c>
      <c r="P1645">
        <v>76</v>
      </c>
    </row>
    <row r="1646" spans="1:16" x14ac:dyDescent="0.3">
      <c r="A1646" t="s">
        <v>3852</v>
      </c>
      <c r="B1646">
        <v>94</v>
      </c>
      <c r="C1646" t="s">
        <v>1579</v>
      </c>
      <c r="D1646" t="s">
        <v>329</v>
      </c>
      <c r="E1646" t="s">
        <v>65</v>
      </c>
      <c r="F1646" t="s">
        <v>190</v>
      </c>
      <c r="G1646" t="s">
        <v>3853</v>
      </c>
      <c r="H1646" t="s">
        <v>332</v>
      </c>
      <c r="I1646" t="s">
        <v>842</v>
      </c>
      <c r="J1646" t="s">
        <v>164</v>
      </c>
      <c r="K1646">
        <v>380</v>
      </c>
      <c r="L1646">
        <v>7.0547981450000004</v>
      </c>
      <c r="M1646">
        <v>53.864049999999999</v>
      </c>
      <c r="N1646" t="str">
        <f t="shared" si="25"/>
        <v>Medium</v>
      </c>
      <c r="O1646">
        <v>66</v>
      </c>
      <c r="P1646">
        <v>84</v>
      </c>
    </row>
    <row r="1647" spans="1:16" x14ac:dyDescent="0.3">
      <c r="A1647" t="s">
        <v>3854</v>
      </c>
      <c r="B1647">
        <v>94</v>
      </c>
      <c r="C1647" t="s">
        <v>1787</v>
      </c>
      <c r="D1647" t="s">
        <v>3610</v>
      </c>
      <c r="E1647" t="s">
        <v>65</v>
      </c>
      <c r="F1647" t="s">
        <v>156</v>
      </c>
      <c r="G1647" t="s">
        <v>912</v>
      </c>
      <c r="H1647" t="s">
        <v>196</v>
      </c>
      <c r="I1647" t="s">
        <v>302</v>
      </c>
      <c r="J1647" t="s">
        <v>674</v>
      </c>
      <c r="K1647">
        <v>600</v>
      </c>
      <c r="L1647">
        <v>8.0071958940000005</v>
      </c>
      <c r="M1647">
        <v>74.932599120000006</v>
      </c>
      <c r="N1647" t="str">
        <f t="shared" si="25"/>
        <v>Medium</v>
      </c>
      <c r="O1647">
        <v>66</v>
      </c>
      <c r="P1647">
        <v>88</v>
      </c>
    </row>
    <row r="1648" spans="1:16" x14ac:dyDescent="0.3">
      <c r="A1648" t="s">
        <v>3855</v>
      </c>
      <c r="B1648">
        <v>94</v>
      </c>
      <c r="C1648" t="s">
        <v>1579</v>
      </c>
      <c r="D1648" t="s">
        <v>231</v>
      </c>
      <c r="E1648" t="s">
        <v>65</v>
      </c>
      <c r="F1648" t="s">
        <v>1950</v>
      </c>
      <c r="G1648" t="s">
        <v>3705</v>
      </c>
      <c r="H1648" t="s">
        <v>196</v>
      </c>
      <c r="I1648" t="s">
        <v>234</v>
      </c>
      <c r="J1648" t="s">
        <v>164</v>
      </c>
      <c r="K1648">
        <v>350</v>
      </c>
      <c r="L1648">
        <v>7.0547981450000004</v>
      </c>
      <c r="M1648">
        <v>49.611624999999997</v>
      </c>
      <c r="N1648" t="str">
        <f t="shared" si="25"/>
        <v>Low</v>
      </c>
      <c r="O1648">
        <v>65</v>
      </c>
      <c r="P1648">
        <v>87</v>
      </c>
    </row>
    <row r="1649" spans="1:16" x14ac:dyDescent="0.3">
      <c r="A1649" t="s">
        <v>1570</v>
      </c>
      <c r="B1649">
        <v>94</v>
      </c>
      <c r="C1649" t="s">
        <v>1571</v>
      </c>
      <c r="D1649" t="s">
        <v>266</v>
      </c>
      <c r="E1649" t="s">
        <v>65</v>
      </c>
      <c r="F1649" t="s">
        <v>100</v>
      </c>
      <c r="G1649" t="s">
        <v>124</v>
      </c>
      <c r="H1649" t="s">
        <v>21</v>
      </c>
      <c r="I1649" s="1">
        <v>15</v>
      </c>
      <c r="J1649" t="s">
        <v>103</v>
      </c>
      <c r="K1649">
        <v>15</v>
      </c>
      <c r="L1649">
        <v>12</v>
      </c>
      <c r="M1649">
        <v>1.25</v>
      </c>
      <c r="N1649" t="str">
        <f t="shared" si="25"/>
        <v>Low</v>
      </c>
      <c r="O1649">
        <v>64</v>
      </c>
      <c r="P1649">
        <v>86</v>
      </c>
    </row>
    <row r="1650" spans="1:16" x14ac:dyDescent="0.3">
      <c r="A1650" t="s">
        <v>3856</v>
      </c>
      <c r="B1650">
        <v>94</v>
      </c>
      <c r="C1650" t="s">
        <v>1732</v>
      </c>
      <c r="D1650" t="s">
        <v>249</v>
      </c>
      <c r="E1650" t="s">
        <v>65</v>
      </c>
      <c r="F1650" t="s">
        <v>81</v>
      </c>
      <c r="G1650" t="s">
        <v>520</v>
      </c>
      <c r="H1650" t="s">
        <v>217</v>
      </c>
      <c r="I1650" s="1">
        <v>21</v>
      </c>
      <c r="J1650" t="s">
        <v>103</v>
      </c>
      <c r="K1650">
        <v>21</v>
      </c>
      <c r="L1650">
        <v>12</v>
      </c>
      <c r="M1650">
        <v>1.75</v>
      </c>
      <c r="N1650" t="str">
        <f t="shared" si="25"/>
        <v>Low</v>
      </c>
      <c r="O1650">
        <v>62</v>
      </c>
      <c r="P1650">
        <v>80</v>
      </c>
    </row>
    <row r="1651" spans="1:16" x14ac:dyDescent="0.3">
      <c r="A1651" t="s">
        <v>3857</v>
      </c>
      <c r="B1651">
        <v>94</v>
      </c>
      <c r="C1651" t="s">
        <v>374</v>
      </c>
      <c r="D1651" t="s">
        <v>308</v>
      </c>
      <c r="E1651" t="s">
        <v>65</v>
      </c>
      <c r="F1651" t="s">
        <v>100</v>
      </c>
      <c r="G1651" t="s">
        <v>3858</v>
      </c>
      <c r="H1651" t="s">
        <v>310</v>
      </c>
      <c r="I1651" s="1">
        <v>20</v>
      </c>
      <c r="J1651" t="s">
        <v>3859</v>
      </c>
      <c r="K1651">
        <v>20</v>
      </c>
      <c r="L1651">
        <v>8</v>
      </c>
      <c r="M1651">
        <v>2.5</v>
      </c>
      <c r="N1651" t="str">
        <f t="shared" si="25"/>
        <v>Low</v>
      </c>
      <c r="O1651">
        <v>64</v>
      </c>
      <c r="P1651">
        <v>86</v>
      </c>
    </row>
    <row r="1652" spans="1:16" x14ac:dyDescent="0.3">
      <c r="A1652" t="s">
        <v>3860</v>
      </c>
      <c r="B1652">
        <v>94</v>
      </c>
      <c r="C1652" t="s">
        <v>152</v>
      </c>
      <c r="D1652" t="s">
        <v>3861</v>
      </c>
      <c r="E1652" t="s">
        <v>65</v>
      </c>
      <c r="F1652" t="s">
        <v>1564</v>
      </c>
      <c r="G1652" t="s">
        <v>3862</v>
      </c>
      <c r="H1652" t="s">
        <v>102</v>
      </c>
      <c r="I1652" t="s">
        <v>3863</v>
      </c>
      <c r="J1652" t="s">
        <v>22</v>
      </c>
      <c r="K1652">
        <v>449</v>
      </c>
      <c r="L1652">
        <v>8</v>
      </c>
      <c r="M1652">
        <v>56.125</v>
      </c>
      <c r="N1652" t="str">
        <f t="shared" si="25"/>
        <v>Medium</v>
      </c>
      <c r="O1652">
        <v>66</v>
      </c>
      <c r="P1652">
        <v>90</v>
      </c>
    </row>
    <row r="1653" spans="1:16" x14ac:dyDescent="0.3">
      <c r="A1653" t="s">
        <v>3864</v>
      </c>
      <c r="B1653">
        <v>94</v>
      </c>
      <c r="C1653" t="s">
        <v>152</v>
      </c>
      <c r="D1653" t="s">
        <v>580</v>
      </c>
      <c r="E1653" t="s">
        <v>65</v>
      </c>
      <c r="F1653" t="s">
        <v>174</v>
      </c>
      <c r="G1653" t="s">
        <v>3722</v>
      </c>
      <c r="H1653" t="s">
        <v>196</v>
      </c>
      <c r="I1653" t="s">
        <v>3723</v>
      </c>
      <c r="J1653" t="s">
        <v>22</v>
      </c>
      <c r="K1653">
        <v>339</v>
      </c>
      <c r="L1653">
        <v>8</v>
      </c>
      <c r="M1653">
        <v>42.375</v>
      </c>
      <c r="N1653" t="str">
        <f t="shared" si="25"/>
        <v>Low</v>
      </c>
      <c r="O1653">
        <v>64</v>
      </c>
      <c r="P1653">
        <v>84</v>
      </c>
    </row>
    <row r="1654" spans="1:16" x14ac:dyDescent="0.3">
      <c r="A1654" t="s">
        <v>1942</v>
      </c>
      <c r="B1654">
        <v>94</v>
      </c>
      <c r="C1654" t="s">
        <v>152</v>
      </c>
      <c r="D1654" t="s">
        <v>111</v>
      </c>
      <c r="E1654" t="s">
        <v>65</v>
      </c>
      <c r="F1654" t="s">
        <v>81</v>
      </c>
      <c r="G1654" t="s">
        <v>3865</v>
      </c>
      <c r="H1654" t="s">
        <v>113</v>
      </c>
      <c r="I1654" t="s">
        <v>3866</v>
      </c>
      <c r="J1654" t="s">
        <v>22</v>
      </c>
      <c r="K1654">
        <v>309</v>
      </c>
      <c r="L1654">
        <v>8</v>
      </c>
      <c r="M1654">
        <v>38.625</v>
      </c>
      <c r="N1654" t="str">
        <f t="shared" si="25"/>
        <v>Low</v>
      </c>
      <c r="O1654">
        <v>62</v>
      </c>
      <c r="P1654">
        <v>80</v>
      </c>
    </row>
    <row r="1655" spans="1:16" x14ac:dyDescent="0.3">
      <c r="A1655" t="s">
        <v>3867</v>
      </c>
      <c r="B1655">
        <v>94</v>
      </c>
      <c r="C1655" t="s">
        <v>3868</v>
      </c>
      <c r="D1655" t="s">
        <v>266</v>
      </c>
      <c r="E1655" t="s">
        <v>65</v>
      </c>
      <c r="F1655" t="s">
        <v>1614</v>
      </c>
      <c r="G1655" t="s">
        <v>3869</v>
      </c>
      <c r="H1655" t="s">
        <v>21</v>
      </c>
      <c r="I1655" s="1">
        <v>37.99</v>
      </c>
      <c r="J1655" t="s">
        <v>284</v>
      </c>
      <c r="K1655">
        <v>37.99</v>
      </c>
      <c r="L1655">
        <v>6</v>
      </c>
      <c r="M1655">
        <v>6.3316666670000004</v>
      </c>
      <c r="N1655" t="str">
        <f t="shared" si="25"/>
        <v>Low</v>
      </c>
      <c r="O1655">
        <v>65</v>
      </c>
      <c r="P1655">
        <v>89</v>
      </c>
    </row>
    <row r="1656" spans="1:16" x14ac:dyDescent="0.3">
      <c r="A1656" t="s">
        <v>3870</v>
      </c>
      <c r="B1656">
        <v>94</v>
      </c>
      <c r="C1656" t="s">
        <v>374</v>
      </c>
      <c r="D1656" t="s">
        <v>3871</v>
      </c>
      <c r="E1656" t="s">
        <v>18</v>
      </c>
      <c r="F1656" t="s">
        <v>668</v>
      </c>
      <c r="G1656" t="s">
        <v>501</v>
      </c>
      <c r="H1656" t="s">
        <v>673</v>
      </c>
      <c r="I1656" s="1">
        <v>24</v>
      </c>
      <c r="J1656" t="s">
        <v>103</v>
      </c>
      <c r="K1656">
        <v>24</v>
      </c>
      <c r="L1656">
        <v>12</v>
      </c>
      <c r="M1656">
        <v>2</v>
      </c>
      <c r="N1656" t="str">
        <f t="shared" si="25"/>
        <v>Low</v>
      </c>
      <c r="O1656">
        <v>58</v>
      </c>
      <c r="P1656">
        <v>82</v>
      </c>
    </row>
    <row r="1657" spans="1:16" x14ac:dyDescent="0.3">
      <c r="A1657" t="s">
        <v>3872</v>
      </c>
      <c r="B1657">
        <v>94</v>
      </c>
      <c r="C1657" t="s">
        <v>146</v>
      </c>
      <c r="D1657" t="s">
        <v>3791</v>
      </c>
      <c r="E1657" t="s">
        <v>65</v>
      </c>
      <c r="F1657" t="s">
        <v>100</v>
      </c>
      <c r="G1657" t="s">
        <v>815</v>
      </c>
      <c r="H1657" t="s">
        <v>196</v>
      </c>
      <c r="I1657" t="s">
        <v>150</v>
      </c>
      <c r="J1657" t="s">
        <v>22</v>
      </c>
      <c r="K1657">
        <v>300</v>
      </c>
      <c r="L1657">
        <v>8</v>
      </c>
      <c r="M1657">
        <v>37.5</v>
      </c>
      <c r="N1657" t="str">
        <f t="shared" si="25"/>
        <v>Low</v>
      </c>
      <c r="O1657">
        <v>64</v>
      </c>
      <c r="P1657">
        <v>86</v>
      </c>
    </row>
    <row r="1658" spans="1:16" x14ac:dyDescent="0.3">
      <c r="A1658" t="s">
        <v>3873</v>
      </c>
      <c r="B1658">
        <v>94</v>
      </c>
      <c r="C1658" t="s">
        <v>152</v>
      </c>
      <c r="D1658" t="s">
        <v>3874</v>
      </c>
      <c r="E1658" t="s">
        <v>18</v>
      </c>
      <c r="F1658" t="s">
        <v>803</v>
      </c>
      <c r="G1658" t="s">
        <v>3875</v>
      </c>
      <c r="H1658" t="s">
        <v>35</v>
      </c>
      <c r="I1658" t="s">
        <v>3876</v>
      </c>
      <c r="J1658" t="s">
        <v>22</v>
      </c>
      <c r="K1658">
        <v>310</v>
      </c>
      <c r="L1658">
        <v>8</v>
      </c>
      <c r="M1658">
        <v>38.75</v>
      </c>
      <c r="N1658" t="str">
        <f t="shared" si="25"/>
        <v>Low</v>
      </c>
      <c r="O1658">
        <v>60</v>
      </c>
      <c r="P1658">
        <v>79</v>
      </c>
    </row>
    <row r="1659" spans="1:16" x14ac:dyDescent="0.3">
      <c r="A1659" t="s">
        <v>3877</v>
      </c>
      <c r="B1659">
        <v>94</v>
      </c>
      <c r="C1659" t="s">
        <v>374</v>
      </c>
      <c r="D1659" t="s">
        <v>3878</v>
      </c>
      <c r="E1659" t="s">
        <v>18</v>
      </c>
      <c r="F1659" t="s">
        <v>127</v>
      </c>
      <c r="G1659" t="s">
        <v>376</v>
      </c>
      <c r="H1659" t="s">
        <v>512</v>
      </c>
      <c r="I1659" s="1">
        <v>20</v>
      </c>
      <c r="J1659" t="s">
        <v>103</v>
      </c>
      <c r="K1659">
        <v>20</v>
      </c>
      <c r="L1659">
        <v>12</v>
      </c>
      <c r="M1659">
        <v>1.6666666670000001</v>
      </c>
      <c r="N1659" t="str">
        <f t="shared" si="25"/>
        <v>Low</v>
      </c>
      <c r="O1659">
        <v>57</v>
      </c>
      <c r="P1659">
        <v>79</v>
      </c>
    </row>
    <row r="1660" spans="1:16" x14ac:dyDescent="0.3">
      <c r="A1660" t="s">
        <v>3879</v>
      </c>
      <c r="B1660">
        <v>94</v>
      </c>
      <c r="C1660" t="s">
        <v>3880</v>
      </c>
      <c r="D1660" t="s">
        <v>102</v>
      </c>
      <c r="E1660" t="s">
        <v>65</v>
      </c>
      <c r="F1660" t="s">
        <v>100</v>
      </c>
      <c r="G1660" t="s">
        <v>3881</v>
      </c>
      <c r="H1660" t="s">
        <v>102</v>
      </c>
      <c r="I1660" t="s">
        <v>3882</v>
      </c>
      <c r="J1660" t="s">
        <v>3883</v>
      </c>
      <c r="K1660">
        <v>700</v>
      </c>
      <c r="L1660">
        <v>16.049665780000002</v>
      </c>
      <c r="M1660">
        <v>43.614615379999996</v>
      </c>
      <c r="N1660" t="str">
        <f t="shared" si="25"/>
        <v>Low</v>
      </c>
      <c r="O1660">
        <v>64</v>
      </c>
      <c r="P1660">
        <v>86</v>
      </c>
    </row>
    <row r="1661" spans="1:16" x14ac:dyDescent="0.3">
      <c r="A1661" t="s">
        <v>3884</v>
      </c>
      <c r="B1661">
        <v>94</v>
      </c>
      <c r="C1661" t="s">
        <v>1613</v>
      </c>
      <c r="D1661" t="s">
        <v>3885</v>
      </c>
      <c r="E1661" t="s">
        <v>65</v>
      </c>
      <c r="F1661" t="s">
        <v>142</v>
      </c>
      <c r="G1661" t="s">
        <v>3886</v>
      </c>
      <c r="H1661" t="s">
        <v>1139</v>
      </c>
      <c r="I1661" s="1">
        <v>27.75</v>
      </c>
      <c r="J1661" t="s">
        <v>2019</v>
      </c>
      <c r="K1661">
        <v>27.75</v>
      </c>
      <c r="L1661">
        <v>12</v>
      </c>
      <c r="M1661">
        <v>2.3125</v>
      </c>
      <c r="N1661" t="str">
        <f t="shared" si="25"/>
        <v>Low</v>
      </c>
      <c r="O1661">
        <v>62</v>
      </c>
      <c r="P1661">
        <v>84</v>
      </c>
    </row>
    <row r="1662" spans="1:16" x14ac:dyDescent="0.3">
      <c r="A1662" t="s">
        <v>3887</v>
      </c>
      <c r="B1662">
        <v>94</v>
      </c>
      <c r="C1662" t="s">
        <v>1613</v>
      </c>
      <c r="D1662" t="s">
        <v>187</v>
      </c>
      <c r="E1662" t="s">
        <v>65</v>
      </c>
      <c r="F1662" t="s">
        <v>940</v>
      </c>
      <c r="G1662" t="s">
        <v>3888</v>
      </c>
      <c r="H1662" t="s">
        <v>21</v>
      </c>
      <c r="I1662" s="1">
        <v>33.92</v>
      </c>
      <c r="J1662" t="s">
        <v>3889</v>
      </c>
      <c r="K1662">
        <v>33.92</v>
      </c>
      <c r="L1662">
        <v>10310175</v>
      </c>
      <c r="M1662" s="3">
        <v>3.2899999999999998E-6</v>
      </c>
      <c r="N1662" t="str">
        <f t="shared" si="25"/>
        <v>Low</v>
      </c>
      <c r="O1662">
        <v>65</v>
      </c>
      <c r="P1662">
        <v>86</v>
      </c>
    </row>
    <row r="1663" spans="1:16" x14ac:dyDescent="0.3">
      <c r="A1663" t="s">
        <v>3890</v>
      </c>
      <c r="B1663">
        <v>94</v>
      </c>
      <c r="C1663" t="s">
        <v>1613</v>
      </c>
      <c r="D1663" t="s">
        <v>187</v>
      </c>
      <c r="E1663" t="s">
        <v>65</v>
      </c>
      <c r="F1663" t="s">
        <v>66</v>
      </c>
      <c r="G1663" t="s">
        <v>3888</v>
      </c>
      <c r="H1663" t="s">
        <v>21</v>
      </c>
      <c r="I1663" s="1">
        <v>33.92</v>
      </c>
      <c r="J1663" t="s">
        <v>3889</v>
      </c>
      <c r="K1663">
        <v>33.92</v>
      </c>
      <c r="L1663">
        <v>10310175</v>
      </c>
      <c r="M1663" s="3">
        <v>3.2899999999999998E-6</v>
      </c>
      <c r="N1663" t="str">
        <f t="shared" si="25"/>
        <v>Low</v>
      </c>
      <c r="O1663">
        <v>64</v>
      </c>
      <c r="P1663">
        <v>88</v>
      </c>
    </row>
    <row r="1664" spans="1:16" x14ac:dyDescent="0.3">
      <c r="A1664" t="s">
        <v>3891</v>
      </c>
      <c r="B1664">
        <v>94</v>
      </c>
      <c r="C1664" t="s">
        <v>152</v>
      </c>
      <c r="D1664" t="s">
        <v>3892</v>
      </c>
      <c r="E1664" t="s">
        <v>65</v>
      </c>
      <c r="F1664" t="s">
        <v>300</v>
      </c>
      <c r="G1664" t="s">
        <v>3893</v>
      </c>
      <c r="H1664" t="s">
        <v>3892</v>
      </c>
      <c r="I1664" t="s">
        <v>3894</v>
      </c>
      <c r="J1664" t="s">
        <v>22</v>
      </c>
      <c r="K1664">
        <v>279</v>
      </c>
      <c r="L1664">
        <v>8</v>
      </c>
      <c r="M1664">
        <v>34.875</v>
      </c>
      <c r="N1664" t="str">
        <f t="shared" si="25"/>
        <v>Low</v>
      </c>
      <c r="O1664">
        <v>67</v>
      </c>
      <c r="P1664">
        <v>90</v>
      </c>
    </row>
    <row r="1665" spans="1:16" x14ac:dyDescent="0.3">
      <c r="A1665" t="s">
        <v>3895</v>
      </c>
      <c r="B1665">
        <v>94</v>
      </c>
      <c r="C1665" t="s">
        <v>152</v>
      </c>
      <c r="D1665" t="s">
        <v>1671</v>
      </c>
      <c r="E1665" t="s">
        <v>65</v>
      </c>
      <c r="F1665" t="s">
        <v>1008</v>
      </c>
      <c r="G1665" t="s">
        <v>3896</v>
      </c>
      <c r="H1665" t="s">
        <v>21</v>
      </c>
      <c r="I1665" t="s">
        <v>3897</v>
      </c>
      <c r="J1665" t="s">
        <v>22</v>
      </c>
      <c r="K1665">
        <v>609</v>
      </c>
      <c r="L1665">
        <v>8</v>
      </c>
      <c r="M1665">
        <v>76.125</v>
      </c>
      <c r="N1665" t="str">
        <f t="shared" si="25"/>
        <v>Medium</v>
      </c>
      <c r="O1665">
        <v>62</v>
      </c>
      <c r="P1665">
        <v>81</v>
      </c>
    </row>
    <row r="1666" spans="1:16" x14ac:dyDescent="0.3">
      <c r="A1666" t="s">
        <v>3898</v>
      </c>
      <c r="B1666">
        <v>94</v>
      </c>
      <c r="C1666" t="s">
        <v>146</v>
      </c>
      <c r="D1666" t="s">
        <v>3551</v>
      </c>
      <c r="E1666" t="s">
        <v>65</v>
      </c>
      <c r="F1666" t="s">
        <v>81</v>
      </c>
      <c r="G1666" t="s">
        <v>3899</v>
      </c>
      <c r="H1666" t="s">
        <v>512</v>
      </c>
      <c r="I1666" t="s">
        <v>3900</v>
      </c>
      <c r="J1666" t="s">
        <v>43</v>
      </c>
      <c r="K1666">
        <v>300</v>
      </c>
      <c r="L1666">
        <v>4</v>
      </c>
      <c r="M1666">
        <v>75</v>
      </c>
      <c r="N1666" t="str">
        <f t="shared" si="25"/>
        <v>Medium</v>
      </c>
      <c r="O1666">
        <v>62</v>
      </c>
      <c r="P1666">
        <v>80</v>
      </c>
    </row>
    <row r="1667" spans="1:16" x14ac:dyDescent="0.3">
      <c r="A1667" t="s">
        <v>3745</v>
      </c>
      <c r="B1667">
        <v>94</v>
      </c>
      <c r="C1667" t="s">
        <v>146</v>
      </c>
      <c r="D1667" t="s">
        <v>3901</v>
      </c>
      <c r="E1667" t="s">
        <v>18</v>
      </c>
      <c r="F1667" t="s">
        <v>216</v>
      </c>
      <c r="G1667" t="s">
        <v>3902</v>
      </c>
      <c r="H1667" t="s">
        <v>512</v>
      </c>
      <c r="I1667" t="s">
        <v>3903</v>
      </c>
      <c r="J1667" t="s">
        <v>22</v>
      </c>
      <c r="K1667">
        <v>260</v>
      </c>
      <c r="L1667">
        <v>8</v>
      </c>
      <c r="M1667">
        <v>32.5</v>
      </c>
      <c r="N1667" t="str">
        <f t="shared" ref="N1667:N1730" si="26">IF(M1667&lt;50,"Low",IF(M1667&lt;150,"Medium",IF(M1667&lt;1000,"High","Very High")))</f>
        <v>Low</v>
      </c>
      <c r="O1667">
        <v>57</v>
      </c>
      <c r="P1667">
        <v>77</v>
      </c>
    </row>
    <row r="1668" spans="1:16" x14ac:dyDescent="0.3">
      <c r="A1668" t="s">
        <v>3904</v>
      </c>
      <c r="B1668">
        <v>94</v>
      </c>
      <c r="C1668" t="s">
        <v>1613</v>
      </c>
      <c r="D1668" t="s">
        <v>3905</v>
      </c>
      <c r="E1668" t="s">
        <v>65</v>
      </c>
      <c r="F1668" t="s">
        <v>156</v>
      </c>
      <c r="G1668" t="s">
        <v>538</v>
      </c>
      <c r="H1668" t="s">
        <v>162</v>
      </c>
      <c r="I1668" s="1">
        <v>23</v>
      </c>
      <c r="J1668" t="s">
        <v>103</v>
      </c>
      <c r="K1668">
        <v>23</v>
      </c>
      <c r="L1668">
        <v>12</v>
      </c>
      <c r="M1668">
        <v>1.9166666670000001</v>
      </c>
      <c r="N1668" t="str">
        <f t="shared" si="26"/>
        <v>Low</v>
      </c>
      <c r="O1668">
        <v>66</v>
      </c>
      <c r="P1668">
        <v>88</v>
      </c>
    </row>
    <row r="1669" spans="1:16" x14ac:dyDescent="0.3">
      <c r="A1669" t="s">
        <v>3808</v>
      </c>
      <c r="B1669">
        <v>94</v>
      </c>
      <c r="C1669" t="s">
        <v>16</v>
      </c>
      <c r="D1669" t="s">
        <v>226</v>
      </c>
      <c r="E1669" t="s">
        <v>65</v>
      </c>
      <c r="F1669" t="s">
        <v>1898</v>
      </c>
      <c r="G1669" t="s">
        <v>538</v>
      </c>
      <c r="H1669" t="s">
        <v>222</v>
      </c>
      <c r="I1669" s="1">
        <v>23</v>
      </c>
      <c r="J1669" t="s">
        <v>103</v>
      </c>
      <c r="K1669">
        <v>23</v>
      </c>
      <c r="L1669">
        <v>12</v>
      </c>
      <c r="M1669">
        <v>1.9166666670000001</v>
      </c>
      <c r="N1669" t="str">
        <f t="shared" si="26"/>
        <v>Low</v>
      </c>
      <c r="O1669">
        <v>60</v>
      </c>
      <c r="P1669">
        <v>88</v>
      </c>
    </row>
    <row r="1670" spans="1:16" x14ac:dyDescent="0.3">
      <c r="A1670" t="s">
        <v>3906</v>
      </c>
      <c r="B1670">
        <v>94</v>
      </c>
      <c r="C1670" t="s">
        <v>152</v>
      </c>
      <c r="D1670" t="s">
        <v>193</v>
      </c>
      <c r="E1670" t="s">
        <v>65</v>
      </c>
      <c r="F1670" t="s">
        <v>506</v>
      </c>
      <c r="G1670" t="s">
        <v>912</v>
      </c>
      <c r="H1670" t="s">
        <v>196</v>
      </c>
      <c r="I1670" t="s">
        <v>302</v>
      </c>
      <c r="J1670" t="s">
        <v>674</v>
      </c>
      <c r="K1670">
        <v>600</v>
      </c>
      <c r="L1670">
        <v>8.0071958940000005</v>
      </c>
      <c r="M1670">
        <v>74.932599120000006</v>
      </c>
      <c r="N1670" t="str">
        <f t="shared" si="26"/>
        <v>Medium</v>
      </c>
      <c r="O1670">
        <v>62</v>
      </c>
      <c r="P1670">
        <v>82</v>
      </c>
    </row>
    <row r="1671" spans="1:16" x14ac:dyDescent="0.3">
      <c r="A1671" t="s">
        <v>3907</v>
      </c>
      <c r="B1671">
        <v>94</v>
      </c>
      <c r="C1671" t="s">
        <v>146</v>
      </c>
      <c r="D1671" t="s">
        <v>3908</v>
      </c>
      <c r="E1671" t="s">
        <v>65</v>
      </c>
      <c r="F1671" t="s">
        <v>81</v>
      </c>
      <c r="G1671" t="s">
        <v>264</v>
      </c>
      <c r="H1671" t="s">
        <v>649</v>
      </c>
      <c r="I1671" t="s">
        <v>197</v>
      </c>
      <c r="J1671" t="s">
        <v>43</v>
      </c>
      <c r="K1671">
        <v>400</v>
      </c>
      <c r="L1671">
        <v>4</v>
      </c>
      <c r="M1671">
        <v>100</v>
      </c>
      <c r="N1671" t="str">
        <f t="shared" si="26"/>
        <v>Medium</v>
      </c>
      <c r="O1671">
        <v>62</v>
      </c>
      <c r="P1671">
        <v>80</v>
      </c>
    </row>
    <row r="1672" spans="1:16" x14ac:dyDescent="0.3">
      <c r="A1672" t="s">
        <v>3909</v>
      </c>
      <c r="B1672">
        <v>94</v>
      </c>
      <c r="C1672" t="s">
        <v>1892</v>
      </c>
      <c r="D1672" t="s">
        <v>231</v>
      </c>
      <c r="E1672" t="s">
        <v>65</v>
      </c>
      <c r="F1672" t="s">
        <v>291</v>
      </c>
      <c r="G1672" t="s">
        <v>672</v>
      </c>
      <c r="H1672" t="s">
        <v>196</v>
      </c>
      <c r="I1672" t="s">
        <v>379</v>
      </c>
      <c r="J1672" t="s">
        <v>674</v>
      </c>
      <c r="K1672">
        <v>500</v>
      </c>
      <c r="L1672">
        <v>8.0071958940000005</v>
      </c>
      <c r="M1672">
        <v>62.4438326</v>
      </c>
      <c r="N1672" t="str">
        <f t="shared" si="26"/>
        <v>Medium</v>
      </c>
      <c r="O1672">
        <v>64</v>
      </c>
      <c r="P1672">
        <v>82</v>
      </c>
    </row>
    <row r="1673" spans="1:16" x14ac:dyDescent="0.3">
      <c r="A1673" t="s">
        <v>3910</v>
      </c>
      <c r="B1673">
        <v>94</v>
      </c>
      <c r="C1673" t="s">
        <v>152</v>
      </c>
      <c r="D1673" t="s">
        <v>231</v>
      </c>
      <c r="E1673" t="s">
        <v>65</v>
      </c>
      <c r="F1673" t="s">
        <v>3911</v>
      </c>
      <c r="G1673" t="s">
        <v>3912</v>
      </c>
      <c r="H1673" t="s">
        <v>196</v>
      </c>
      <c r="I1673" t="s">
        <v>3913</v>
      </c>
      <c r="J1673" t="s">
        <v>103</v>
      </c>
      <c r="K1673">
        <v>319</v>
      </c>
      <c r="L1673">
        <v>12</v>
      </c>
      <c r="M1673">
        <v>26.583333329999999</v>
      </c>
      <c r="N1673" t="str">
        <f t="shared" si="26"/>
        <v>Low</v>
      </c>
      <c r="O1673">
        <v>59</v>
      </c>
      <c r="P1673">
        <v>94</v>
      </c>
    </row>
    <row r="1674" spans="1:16" x14ac:dyDescent="0.3">
      <c r="A1674" t="s">
        <v>3914</v>
      </c>
      <c r="B1674">
        <v>94</v>
      </c>
      <c r="C1674" t="s">
        <v>354</v>
      </c>
      <c r="D1674" t="s">
        <v>749</v>
      </c>
      <c r="E1674" t="s">
        <v>65</v>
      </c>
      <c r="F1674" t="s">
        <v>3915</v>
      </c>
      <c r="G1674" t="s">
        <v>3916</v>
      </c>
      <c r="H1674" t="s">
        <v>750</v>
      </c>
      <c r="I1674" s="1">
        <v>28.99</v>
      </c>
      <c r="J1674" t="s">
        <v>22</v>
      </c>
      <c r="K1674">
        <v>28.99</v>
      </c>
      <c r="L1674">
        <v>8</v>
      </c>
      <c r="M1674">
        <v>3.6237499999999998</v>
      </c>
      <c r="N1674" t="str">
        <f t="shared" si="26"/>
        <v>Low</v>
      </c>
      <c r="O1674">
        <v>64</v>
      </c>
      <c r="P1674">
        <v>97</v>
      </c>
    </row>
    <row r="1675" spans="1:16" x14ac:dyDescent="0.3">
      <c r="A1675" t="s">
        <v>3917</v>
      </c>
      <c r="B1675">
        <v>94</v>
      </c>
      <c r="C1675" t="s">
        <v>452</v>
      </c>
      <c r="D1675" t="s">
        <v>1077</v>
      </c>
      <c r="E1675" t="s">
        <v>65</v>
      </c>
      <c r="F1675" t="s">
        <v>1492</v>
      </c>
      <c r="G1675" t="s">
        <v>2149</v>
      </c>
      <c r="H1675" t="s">
        <v>21</v>
      </c>
      <c r="I1675" s="1">
        <v>42</v>
      </c>
      <c r="J1675" t="s">
        <v>22</v>
      </c>
      <c r="K1675">
        <v>42</v>
      </c>
      <c r="L1675">
        <v>8</v>
      </c>
      <c r="M1675">
        <v>5.25</v>
      </c>
      <c r="N1675" t="str">
        <f t="shared" si="26"/>
        <v>Low</v>
      </c>
      <c r="O1675">
        <v>63</v>
      </c>
      <c r="P1675">
        <v>86</v>
      </c>
    </row>
    <row r="1676" spans="1:16" x14ac:dyDescent="0.3">
      <c r="A1676" t="s">
        <v>3918</v>
      </c>
      <c r="B1676">
        <v>94</v>
      </c>
      <c r="C1676" t="s">
        <v>16</v>
      </c>
      <c r="D1676" t="s">
        <v>1842</v>
      </c>
      <c r="E1676" t="s">
        <v>18</v>
      </c>
      <c r="F1676" t="s">
        <v>177</v>
      </c>
      <c r="G1676" t="s">
        <v>438</v>
      </c>
      <c r="H1676" t="s">
        <v>21</v>
      </c>
      <c r="I1676" s="1">
        <v>40</v>
      </c>
      <c r="J1676" t="s">
        <v>22</v>
      </c>
      <c r="K1676">
        <v>40</v>
      </c>
      <c r="L1676">
        <v>8</v>
      </c>
      <c r="M1676">
        <v>5</v>
      </c>
      <c r="N1676" t="str">
        <f t="shared" si="26"/>
        <v>Low</v>
      </c>
      <c r="O1676">
        <v>59</v>
      </c>
      <c r="P1676">
        <v>82</v>
      </c>
    </row>
    <row r="1677" spans="1:16" x14ac:dyDescent="0.3">
      <c r="A1677" t="s">
        <v>3919</v>
      </c>
      <c r="B1677">
        <v>94</v>
      </c>
      <c r="C1677" t="s">
        <v>105</v>
      </c>
      <c r="D1677" t="s">
        <v>266</v>
      </c>
      <c r="E1677" t="s">
        <v>65</v>
      </c>
      <c r="F1677" t="s">
        <v>609</v>
      </c>
      <c r="G1677" t="s">
        <v>188</v>
      </c>
      <c r="H1677" t="s">
        <v>21</v>
      </c>
      <c r="I1677" s="1">
        <v>30</v>
      </c>
      <c r="J1677" t="s">
        <v>103</v>
      </c>
      <c r="K1677">
        <v>30</v>
      </c>
      <c r="L1677">
        <v>12</v>
      </c>
      <c r="M1677">
        <v>2.5</v>
      </c>
      <c r="N1677" t="str">
        <f t="shared" si="26"/>
        <v>Low</v>
      </c>
      <c r="O1677">
        <v>62</v>
      </c>
      <c r="P1677">
        <v>86</v>
      </c>
    </row>
    <row r="1678" spans="1:16" x14ac:dyDescent="0.3">
      <c r="A1678" t="s">
        <v>3920</v>
      </c>
      <c r="B1678">
        <v>94</v>
      </c>
      <c r="C1678" t="s">
        <v>3214</v>
      </c>
      <c r="D1678" t="s">
        <v>3921</v>
      </c>
      <c r="E1678" t="s">
        <v>18</v>
      </c>
      <c r="F1678" t="s">
        <v>148</v>
      </c>
      <c r="G1678" t="s">
        <v>3922</v>
      </c>
      <c r="H1678" t="s">
        <v>423</v>
      </c>
      <c r="I1678" t="s">
        <v>3923</v>
      </c>
      <c r="J1678" t="s">
        <v>134</v>
      </c>
      <c r="K1678">
        <v>399</v>
      </c>
      <c r="L1678">
        <v>3.5273990720000001</v>
      </c>
      <c r="M1678">
        <v>113.11450499999999</v>
      </c>
      <c r="N1678" t="str">
        <f t="shared" si="26"/>
        <v>Medium</v>
      </c>
      <c r="O1678">
        <v>58</v>
      </c>
      <c r="P1678">
        <v>80</v>
      </c>
    </row>
    <row r="1679" spans="1:16" x14ac:dyDescent="0.3">
      <c r="A1679" t="s">
        <v>3924</v>
      </c>
      <c r="B1679">
        <v>94</v>
      </c>
      <c r="C1679" t="s">
        <v>1579</v>
      </c>
      <c r="D1679" t="s">
        <v>3925</v>
      </c>
      <c r="E1679" t="s">
        <v>18</v>
      </c>
      <c r="F1679" t="s">
        <v>3926</v>
      </c>
      <c r="G1679" t="s">
        <v>3705</v>
      </c>
      <c r="H1679" t="s">
        <v>102</v>
      </c>
      <c r="I1679" t="s">
        <v>234</v>
      </c>
      <c r="J1679" t="s">
        <v>164</v>
      </c>
      <c r="K1679">
        <v>350</v>
      </c>
      <c r="L1679">
        <v>7.0547981450000004</v>
      </c>
      <c r="M1679">
        <v>49.611624999999997</v>
      </c>
      <c r="N1679" t="str">
        <f t="shared" si="26"/>
        <v>Low</v>
      </c>
      <c r="O1679">
        <v>51</v>
      </c>
      <c r="P1679">
        <v>80</v>
      </c>
    </row>
    <row r="1680" spans="1:16" x14ac:dyDescent="0.3">
      <c r="A1680" t="s">
        <v>3927</v>
      </c>
      <c r="B1680">
        <v>94</v>
      </c>
      <c r="C1680" t="s">
        <v>1681</v>
      </c>
      <c r="D1680" t="s">
        <v>3928</v>
      </c>
      <c r="E1680" t="s">
        <v>18</v>
      </c>
      <c r="F1680" t="s">
        <v>393</v>
      </c>
      <c r="G1680" t="s">
        <v>570</v>
      </c>
      <c r="H1680" t="s">
        <v>21</v>
      </c>
      <c r="I1680" s="1">
        <v>20.95</v>
      </c>
      <c r="J1680" t="s">
        <v>103</v>
      </c>
      <c r="K1680">
        <v>20.95</v>
      </c>
      <c r="L1680">
        <v>12</v>
      </c>
      <c r="M1680">
        <v>1.745833333</v>
      </c>
      <c r="N1680" t="str">
        <f t="shared" si="26"/>
        <v>Low</v>
      </c>
      <c r="O1680">
        <v>59</v>
      </c>
      <c r="P1680">
        <v>81</v>
      </c>
    </row>
    <row r="1681" spans="1:16" hidden="1" x14ac:dyDescent="0.3">
      <c r="A1681" t="s">
        <v>3929</v>
      </c>
      <c r="B1681">
        <v>94</v>
      </c>
      <c r="C1681" t="s">
        <v>31</v>
      </c>
      <c r="D1681" t="s">
        <v>3930</v>
      </c>
      <c r="F1681" t="s">
        <v>325</v>
      </c>
      <c r="G1681" t="s">
        <v>3931</v>
      </c>
      <c r="H1681" t="s">
        <v>1552</v>
      </c>
      <c r="I1681" t="s">
        <v>1643</v>
      </c>
      <c r="J1681" t="s">
        <v>3932</v>
      </c>
      <c r="K1681">
        <v>200</v>
      </c>
      <c r="L1681">
        <v>5.07</v>
      </c>
      <c r="M1681">
        <v>39.447731760000003</v>
      </c>
      <c r="N1681" t="str">
        <f t="shared" si="26"/>
        <v>Low</v>
      </c>
      <c r="O1681">
        <v>0</v>
      </c>
      <c r="P1681">
        <v>0</v>
      </c>
    </row>
    <row r="1682" spans="1:16" x14ac:dyDescent="0.3">
      <c r="A1682" t="s">
        <v>3933</v>
      </c>
      <c r="B1682">
        <v>94</v>
      </c>
      <c r="C1682" t="s">
        <v>3934</v>
      </c>
      <c r="D1682" t="s">
        <v>1062</v>
      </c>
      <c r="E1682" t="s">
        <v>18</v>
      </c>
      <c r="F1682" t="s">
        <v>383</v>
      </c>
      <c r="G1682" t="s">
        <v>3935</v>
      </c>
      <c r="H1682" t="s">
        <v>21</v>
      </c>
      <c r="I1682" s="1">
        <v>39.5</v>
      </c>
      <c r="J1682" t="s">
        <v>103</v>
      </c>
      <c r="K1682">
        <v>39.5</v>
      </c>
      <c r="L1682">
        <v>12</v>
      </c>
      <c r="M1682">
        <v>3.2916666669999999</v>
      </c>
      <c r="N1682" t="str">
        <f t="shared" si="26"/>
        <v>Low</v>
      </c>
      <c r="O1682">
        <v>58</v>
      </c>
      <c r="P1682">
        <v>78</v>
      </c>
    </row>
    <row r="1683" spans="1:16" x14ac:dyDescent="0.3">
      <c r="A1683" t="s">
        <v>3936</v>
      </c>
      <c r="B1683">
        <v>94</v>
      </c>
      <c r="C1683" t="s">
        <v>16</v>
      </c>
      <c r="D1683" t="s">
        <v>3937</v>
      </c>
      <c r="E1683" t="s">
        <v>18</v>
      </c>
      <c r="F1683" t="s">
        <v>41</v>
      </c>
      <c r="G1683" t="s">
        <v>845</v>
      </c>
      <c r="H1683" t="s">
        <v>446</v>
      </c>
      <c r="I1683" s="1">
        <v>17</v>
      </c>
      <c r="J1683" t="s">
        <v>103</v>
      </c>
      <c r="K1683">
        <v>17</v>
      </c>
      <c r="L1683">
        <v>12</v>
      </c>
      <c r="M1683">
        <v>1.4166666670000001</v>
      </c>
      <c r="N1683" t="str">
        <f t="shared" si="26"/>
        <v>Low</v>
      </c>
      <c r="O1683">
        <v>58</v>
      </c>
      <c r="P1683">
        <v>76</v>
      </c>
    </row>
    <row r="1684" spans="1:16" x14ac:dyDescent="0.3">
      <c r="A1684" t="s">
        <v>1562</v>
      </c>
      <c r="B1684">
        <v>94</v>
      </c>
      <c r="C1684" t="s">
        <v>3938</v>
      </c>
      <c r="D1684" t="s">
        <v>1461</v>
      </c>
      <c r="E1684" t="s">
        <v>18</v>
      </c>
      <c r="F1684" t="s">
        <v>160</v>
      </c>
      <c r="G1684" t="s">
        <v>376</v>
      </c>
      <c r="H1684" t="s">
        <v>196</v>
      </c>
      <c r="I1684" s="1">
        <v>20</v>
      </c>
      <c r="J1684" t="s">
        <v>103</v>
      </c>
      <c r="K1684">
        <v>20</v>
      </c>
      <c r="L1684">
        <v>12</v>
      </c>
      <c r="M1684">
        <v>1.6666666670000001</v>
      </c>
      <c r="N1684" t="str">
        <f t="shared" si="26"/>
        <v>Low</v>
      </c>
      <c r="O1684">
        <v>60</v>
      </c>
      <c r="P1684">
        <v>78</v>
      </c>
    </row>
    <row r="1685" spans="1:16" x14ac:dyDescent="0.3">
      <c r="A1685" t="s">
        <v>3939</v>
      </c>
      <c r="B1685">
        <v>94</v>
      </c>
      <c r="C1685" t="s">
        <v>276</v>
      </c>
      <c r="D1685" t="s">
        <v>3940</v>
      </c>
      <c r="E1685" t="s">
        <v>18</v>
      </c>
      <c r="F1685" t="s">
        <v>41</v>
      </c>
      <c r="G1685" t="s">
        <v>589</v>
      </c>
      <c r="H1685" t="s">
        <v>196</v>
      </c>
      <c r="I1685" s="1">
        <v>25</v>
      </c>
      <c r="J1685" t="s">
        <v>103</v>
      </c>
      <c r="K1685">
        <v>25</v>
      </c>
      <c r="L1685">
        <v>12</v>
      </c>
      <c r="M1685">
        <v>2.0833333330000001</v>
      </c>
      <c r="N1685" t="str">
        <f t="shared" si="26"/>
        <v>Low</v>
      </c>
      <c r="O1685">
        <v>58</v>
      </c>
      <c r="P1685">
        <v>76</v>
      </c>
    </row>
    <row r="1686" spans="1:16" x14ac:dyDescent="0.3">
      <c r="A1686" t="s">
        <v>3941</v>
      </c>
      <c r="B1686">
        <v>94</v>
      </c>
      <c r="C1686" t="s">
        <v>136</v>
      </c>
      <c r="D1686" t="s">
        <v>286</v>
      </c>
      <c r="E1686" t="s">
        <v>18</v>
      </c>
      <c r="F1686" t="s">
        <v>148</v>
      </c>
      <c r="G1686" t="s">
        <v>1784</v>
      </c>
      <c r="H1686" t="s">
        <v>113</v>
      </c>
      <c r="I1686" s="1">
        <v>21.95</v>
      </c>
      <c r="J1686" t="s">
        <v>103</v>
      </c>
      <c r="K1686">
        <v>21.95</v>
      </c>
      <c r="L1686">
        <v>12</v>
      </c>
      <c r="M1686">
        <v>1.829166667</v>
      </c>
      <c r="N1686" t="str">
        <f t="shared" si="26"/>
        <v>Low</v>
      </c>
      <c r="O1686">
        <v>58</v>
      </c>
      <c r="P1686">
        <v>80</v>
      </c>
    </row>
    <row r="1687" spans="1:16" x14ac:dyDescent="0.3">
      <c r="A1687" t="s">
        <v>3942</v>
      </c>
      <c r="B1687">
        <v>94</v>
      </c>
      <c r="C1687" t="s">
        <v>146</v>
      </c>
      <c r="D1687" t="s">
        <v>207</v>
      </c>
      <c r="E1687" t="s">
        <v>18</v>
      </c>
      <c r="F1687" t="s">
        <v>160</v>
      </c>
      <c r="G1687" t="s">
        <v>823</v>
      </c>
      <c r="H1687" t="s">
        <v>113</v>
      </c>
      <c r="I1687" t="s">
        <v>824</v>
      </c>
      <c r="J1687" t="s">
        <v>22</v>
      </c>
      <c r="K1687">
        <v>325</v>
      </c>
      <c r="L1687">
        <v>8</v>
      </c>
      <c r="M1687">
        <v>40.625</v>
      </c>
      <c r="N1687" t="str">
        <f t="shared" si="26"/>
        <v>Low</v>
      </c>
      <c r="O1687">
        <v>60</v>
      </c>
      <c r="P1687">
        <v>78</v>
      </c>
    </row>
    <row r="1688" spans="1:16" x14ac:dyDescent="0.3">
      <c r="A1688" t="s">
        <v>3943</v>
      </c>
      <c r="B1688">
        <v>94</v>
      </c>
      <c r="C1688" t="s">
        <v>146</v>
      </c>
      <c r="D1688" t="s">
        <v>207</v>
      </c>
      <c r="E1688" t="s">
        <v>18</v>
      </c>
      <c r="F1688" t="s">
        <v>605</v>
      </c>
      <c r="G1688" t="s">
        <v>921</v>
      </c>
      <c r="H1688" t="s">
        <v>113</v>
      </c>
      <c r="I1688" t="s">
        <v>229</v>
      </c>
      <c r="J1688" t="s">
        <v>674</v>
      </c>
      <c r="K1688">
        <v>450</v>
      </c>
      <c r="L1688">
        <v>8.0071958940000005</v>
      </c>
      <c r="M1688">
        <v>56.199449340000001</v>
      </c>
      <c r="N1688" t="str">
        <f t="shared" si="26"/>
        <v>Medium</v>
      </c>
      <c r="O1688">
        <v>54</v>
      </c>
      <c r="P1688">
        <v>72</v>
      </c>
    </row>
    <row r="1689" spans="1:16" x14ac:dyDescent="0.3">
      <c r="A1689" t="s">
        <v>3944</v>
      </c>
      <c r="B1689">
        <v>94</v>
      </c>
      <c r="C1689" t="s">
        <v>16</v>
      </c>
      <c r="D1689" t="s">
        <v>3772</v>
      </c>
      <c r="E1689" t="s">
        <v>18</v>
      </c>
      <c r="F1689" t="s">
        <v>33</v>
      </c>
      <c r="G1689" t="s">
        <v>1200</v>
      </c>
      <c r="H1689" t="s">
        <v>21</v>
      </c>
      <c r="I1689" s="1">
        <v>28</v>
      </c>
      <c r="J1689" t="s">
        <v>22</v>
      </c>
      <c r="K1689">
        <v>28</v>
      </c>
      <c r="L1689">
        <v>8</v>
      </c>
      <c r="M1689">
        <v>3.5</v>
      </c>
      <c r="N1689" t="str">
        <f t="shared" si="26"/>
        <v>Low</v>
      </c>
      <c r="O1689">
        <v>58</v>
      </c>
      <c r="P1689">
        <v>74</v>
      </c>
    </row>
    <row r="1690" spans="1:16" x14ac:dyDescent="0.3">
      <c r="A1690" t="s">
        <v>3945</v>
      </c>
      <c r="B1690">
        <v>94</v>
      </c>
      <c r="C1690" t="s">
        <v>16</v>
      </c>
      <c r="D1690" t="s">
        <v>3946</v>
      </c>
      <c r="E1690" t="s">
        <v>18</v>
      </c>
      <c r="F1690" t="s">
        <v>160</v>
      </c>
      <c r="G1690" t="s">
        <v>620</v>
      </c>
      <c r="H1690" t="s">
        <v>217</v>
      </c>
      <c r="I1690" s="1">
        <v>18.75</v>
      </c>
      <c r="J1690" t="s">
        <v>103</v>
      </c>
      <c r="K1690">
        <v>18.75</v>
      </c>
      <c r="L1690">
        <v>12</v>
      </c>
      <c r="M1690">
        <v>1.5625</v>
      </c>
      <c r="N1690" t="str">
        <f t="shared" si="26"/>
        <v>Low</v>
      </c>
      <c r="O1690">
        <v>60</v>
      </c>
      <c r="P1690">
        <v>78</v>
      </c>
    </row>
    <row r="1691" spans="1:16" x14ac:dyDescent="0.3">
      <c r="A1691" t="s">
        <v>3947</v>
      </c>
      <c r="B1691">
        <v>94</v>
      </c>
      <c r="C1691" t="s">
        <v>146</v>
      </c>
      <c r="D1691" t="s">
        <v>673</v>
      </c>
      <c r="E1691" t="s">
        <v>18</v>
      </c>
      <c r="F1691" t="s">
        <v>368</v>
      </c>
      <c r="G1691" t="s">
        <v>754</v>
      </c>
      <c r="H1691" t="s">
        <v>673</v>
      </c>
      <c r="I1691" t="s">
        <v>755</v>
      </c>
      <c r="J1691" t="s">
        <v>22</v>
      </c>
      <c r="K1691">
        <v>250</v>
      </c>
      <c r="L1691">
        <v>8</v>
      </c>
      <c r="M1691">
        <v>31.25</v>
      </c>
      <c r="N1691" t="str">
        <f t="shared" si="26"/>
        <v>Low</v>
      </c>
      <c r="O1691">
        <v>52</v>
      </c>
      <c r="P1691">
        <v>70</v>
      </c>
    </row>
    <row r="1692" spans="1:16" x14ac:dyDescent="0.3">
      <c r="A1692" t="s">
        <v>3948</v>
      </c>
      <c r="B1692">
        <v>94</v>
      </c>
      <c r="C1692" t="s">
        <v>146</v>
      </c>
      <c r="D1692" t="s">
        <v>193</v>
      </c>
      <c r="E1692" t="s">
        <v>18</v>
      </c>
      <c r="F1692" t="s">
        <v>383</v>
      </c>
      <c r="G1692" t="s">
        <v>429</v>
      </c>
      <c r="H1692" t="s">
        <v>196</v>
      </c>
      <c r="I1692" t="s">
        <v>430</v>
      </c>
      <c r="J1692" t="s">
        <v>22</v>
      </c>
      <c r="K1692">
        <v>275</v>
      </c>
      <c r="L1692">
        <v>8</v>
      </c>
      <c r="M1692">
        <v>34.375</v>
      </c>
      <c r="N1692" t="str">
        <f t="shared" si="26"/>
        <v>Low</v>
      </c>
      <c r="O1692">
        <v>58</v>
      </c>
      <c r="P1692">
        <v>78</v>
      </c>
    </row>
    <row r="1693" spans="1:16" x14ac:dyDescent="0.3">
      <c r="A1693" t="s">
        <v>3949</v>
      </c>
      <c r="B1693">
        <v>94</v>
      </c>
      <c r="C1693" t="s">
        <v>1836</v>
      </c>
      <c r="D1693" t="s">
        <v>3950</v>
      </c>
      <c r="E1693" t="s">
        <v>18</v>
      </c>
      <c r="F1693" t="s">
        <v>19</v>
      </c>
      <c r="G1693" t="s">
        <v>3951</v>
      </c>
      <c r="H1693" t="s">
        <v>21</v>
      </c>
      <c r="I1693" t="s">
        <v>3952</v>
      </c>
      <c r="J1693" t="s">
        <v>103</v>
      </c>
      <c r="K1693">
        <v>20</v>
      </c>
      <c r="L1693">
        <v>12</v>
      </c>
      <c r="M1693">
        <v>1.6666666670000001</v>
      </c>
      <c r="N1693" t="str">
        <f t="shared" si="26"/>
        <v>Low</v>
      </c>
      <c r="O1693">
        <v>62</v>
      </c>
      <c r="P1693">
        <v>78</v>
      </c>
    </row>
    <row r="1694" spans="1:16" x14ac:dyDescent="0.3">
      <c r="A1694" t="s">
        <v>3953</v>
      </c>
      <c r="B1694">
        <v>94</v>
      </c>
      <c r="C1694" t="s">
        <v>59</v>
      </c>
      <c r="D1694" t="s">
        <v>3954</v>
      </c>
      <c r="E1694" t="s">
        <v>18</v>
      </c>
      <c r="F1694" t="s">
        <v>41</v>
      </c>
      <c r="G1694" t="s">
        <v>270</v>
      </c>
      <c r="H1694" t="s">
        <v>406</v>
      </c>
      <c r="I1694" s="1">
        <v>19.95</v>
      </c>
      <c r="J1694" t="s">
        <v>43</v>
      </c>
      <c r="K1694">
        <v>19.95</v>
      </c>
      <c r="L1694">
        <v>4</v>
      </c>
      <c r="M1694">
        <v>4.9874999999999998</v>
      </c>
      <c r="N1694" t="str">
        <f t="shared" si="26"/>
        <v>Low</v>
      </c>
      <c r="O1694">
        <v>58</v>
      </c>
      <c r="P1694">
        <v>76</v>
      </c>
    </row>
    <row r="1695" spans="1:16" x14ac:dyDescent="0.3">
      <c r="A1695" t="s">
        <v>3955</v>
      </c>
      <c r="B1695">
        <v>94</v>
      </c>
      <c r="C1695" t="s">
        <v>1463</v>
      </c>
      <c r="D1695" t="s">
        <v>569</v>
      </c>
      <c r="E1695" t="s">
        <v>18</v>
      </c>
      <c r="F1695" t="s">
        <v>368</v>
      </c>
      <c r="G1695" t="s">
        <v>260</v>
      </c>
      <c r="H1695" t="s">
        <v>196</v>
      </c>
      <c r="I1695" s="1">
        <v>16.95</v>
      </c>
      <c r="J1695" t="s">
        <v>103</v>
      </c>
      <c r="K1695">
        <v>16.95</v>
      </c>
      <c r="L1695">
        <v>12</v>
      </c>
      <c r="M1695">
        <v>1.4125000000000001</v>
      </c>
      <c r="N1695" t="str">
        <f t="shared" si="26"/>
        <v>Low</v>
      </c>
      <c r="O1695">
        <v>52</v>
      </c>
      <c r="P1695">
        <v>70</v>
      </c>
    </row>
    <row r="1696" spans="1:16" x14ac:dyDescent="0.3">
      <c r="A1696" t="s">
        <v>3956</v>
      </c>
      <c r="B1696">
        <v>94</v>
      </c>
      <c r="C1696" t="s">
        <v>2099</v>
      </c>
      <c r="D1696" t="s">
        <v>1083</v>
      </c>
      <c r="E1696" t="s">
        <v>18</v>
      </c>
      <c r="F1696" t="s">
        <v>41</v>
      </c>
      <c r="G1696" t="s">
        <v>3957</v>
      </c>
      <c r="H1696" t="s">
        <v>673</v>
      </c>
      <c r="I1696" s="1">
        <v>29.99</v>
      </c>
      <c r="J1696" t="s">
        <v>530</v>
      </c>
      <c r="K1696">
        <v>29.99</v>
      </c>
      <c r="L1696">
        <v>10</v>
      </c>
      <c r="M1696">
        <v>2.9990000000000001</v>
      </c>
      <c r="N1696" t="str">
        <f t="shared" si="26"/>
        <v>Low</v>
      </c>
      <c r="O1696">
        <v>58</v>
      </c>
      <c r="P1696">
        <v>76</v>
      </c>
    </row>
    <row r="1697" spans="1:16" x14ac:dyDescent="0.3">
      <c r="A1697" t="s">
        <v>3958</v>
      </c>
      <c r="B1697">
        <v>94</v>
      </c>
      <c r="C1697" t="s">
        <v>31</v>
      </c>
      <c r="D1697" t="s">
        <v>286</v>
      </c>
      <c r="E1697" t="s">
        <v>18</v>
      </c>
      <c r="F1697" t="s">
        <v>216</v>
      </c>
      <c r="G1697" t="s">
        <v>1557</v>
      </c>
      <c r="H1697" t="s">
        <v>113</v>
      </c>
      <c r="I1697" t="s">
        <v>379</v>
      </c>
      <c r="J1697" t="s">
        <v>164</v>
      </c>
      <c r="K1697">
        <v>500</v>
      </c>
      <c r="L1697">
        <v>7.0547981450000004</v>
      </c>
      <c r="M1697">
        <v>70.873750000000001</v>
      </c>
      <c r="N1697" t="str">
        <f t="shared" si="26"/>
        <v>Medium</v>
      </c>
      <c r="O1697">
        <v>57</v>
      </c>
      <c r="P1697">
        <v>77</v>
      </c>
    </row>
    <row r="1698" spans="1:16" x14ac:dyDescent="0.3">
      <c r="A1698" t="s">
        <v>3959</v>
      </c>
      <c r="B1698">
        <v>94</v>
      </c>
      <c r="C1698" t="s">
        <v>146</v>
      </c>
      <c r="D1698" t="s">
        <v>2873</v>
      </c>
      <c r="E1698" t="s">
        <v>18</v>
      </c>
      <c r="F1698" t="s">
        <v>33</v>
      </c>
      <c r="G1698" t="s">
        <v>658</v>
      </c>
      <c r="H1698" t="s">
        <v>28</v>
      </c>
      <c r="I1698" t="s">
        <v>659</v>
      </c>
      <c r="J1698" t="s">
        <v>43</v>
      </c>
      <c r="K1698">
        <v>750</v>
      </c>
      <c r="L1698">
        <v>4</v>
      </c>
      <c r="M1698">
        <v>187.5</v>
      </c>
      <c r="N1698" t="str">
        <f t="shared" si="26"/>
        <v>High</v>
      </c>
      <c r="O1698">
        <v>58</v>
      </c>
      <c r="P1698">
        <v>74</v>
      </c>
    </row>
    <row r="1699" spans="1:16" x14ac:dyDescent="0.3">
      <c r="A1699" t="s">
        <v>3960</v>
      </c>
      <c r="B1699">
        <v>94</v>
      </c>
      <c r="C1699" t="s">
        <v>3389</v>
      </c>
      <c r="D1699" t="s">
        <v>3392</v>
      </c>
      <c r="E1699" t="s">
        <v>18</v>
      </c>
      <c r="F1699" t="s">
        <v>1198</v>
      </c>
      <c r="G1699" t="s">
        <v>2153</v>
      </c>
      <c r="H1699" t="s">
        <v>512</v>
      </c>
      <c r="I1699" s="1">
        <v>13</v>
      </c>
      <c r="J1699" t="s">
        <v>103</v>
      </c>
      <c r="K1699">
        <v>13</v>
      </c>
      <c r="L1699">
        <v>12</v>
      </c>
      <c r="M1699">
        <v>1.0833333329999999</v>
      </c>
      <c r="N1699" t="str">
        <f t="shared" si="26"/>
        <v>Low</v>
      </c>
      <c r="O1699">
        <v>56</v>
      </c>
      <c r="P1699">
        <v>72</v>
      </c>
    </row>
    <row r="1700" spans="1:16" x14ac:dyDescent="0.3">
      <c r="A1700" t="s">
        <v>3388</v>
      </c>
      <c r="B1700">
        <v>94</v>
      </c>
      <c r="C1700" t="s">
        <v>3389</v>
      </c>
      <c r="D1700" t="s">
        <v>3961</v>
      </c>
      <c r="E1700" t="s">
        <v>18</v>
      </c>
      <c r="F1700" t="s">
        <v>999</v>
      </c>
      <c r="G1700" t="s">
        <v>2153</v>
      </c>
      <c r="H1700" t="s">
        <v>512</v>
      </c>
      <c r="I1700" s="1">
        <v>13</v>
      </c>
      <c r="J1700" t="s">
        <v>103</v>
      </c>
      <c r="K1700">
        <v>13</v>
      </c>
      <c r="L1700">
        <v>12</v>
      </c>
      <c r="M1700">
        <v>1.0833333329999999</v>
      </c>
      <c r="N1700" t="str">
        <f t="shared" si="26"/>
        <v>Low</v>
      </c>
      <c r="O1700">
        <v>55</v>
      </c>
      <c r="P1700">
        <v>73</v>
      </c>
    </row>
    <row r="1701" spans="1:16" x14ac:dyDescent="0.3">
      <c r="A1701" t="s">
        <v>3962</v>
      </c>
      <c r="B1701">
        <v>94</v>
      </c>
      <c r="C1701" t="s">
        <v>966</v>
      </c>
      <c r="D1701" t="s">
        <v>215</v>
      </c>
      <c r="E1701" t="s">
        <v>18</v>
      </c>
      <c r="F1701" t="s">
        <v>2638</v>
      </c>
      <c r="G1701" t="s">
        <v>589</v>
      </c>
      <c r="H1701" t="s">
        <v>217</v>
      </c>
      <c r="I1701" s="1">
        <v>25</v>
      </c>
      <c r="J1701" t="s">
        <v>103</v>
      </c>
      <c r="K1701">
        <v>25</v>
      </c>
      <c r="L1701">
        <v>12</v>
      </c>
      <c r="M1701">
        <v>2.0833333330000001</v>
      </c>
      <c r="N1701" t="str">
        <f t="shared" si="26"/>
        <v>Low</v>
      </c>
      <c r="O1701">
        <v>59</v>
      </c>
      <c r="P1701">
        <v>74</v>
      </c>
    </row>
    <row r="1702" spans="1:16" x14ac:dyDescent="0.3">
      <c r="A1702" t="s">
        <v>3963</v>
      </c>
      <c r="B1702">
        <v>94</v>
      </c>
      <c r="C1702" t="s">
        <v>958</v>
      </c>
      <c r="D1702" t="s">
        <v>215</v>
      </c>
      <c r="E1702" t="s">
        <v>18</v>
      </c>
      <c r="F1702" t="s">
        <v>383</v>
      </c>
      <c r="G1702" t="s">
        <v>740</v>
      </c>
      <c r="H1702" t="s">
        <v>217</v>
      </c>
      <c r="I1702" s="1">
        <v>29</v>
      </c>
      <c r="J1702" t="s">
        <v>22</v>
      </c>
      <c r="K1702">
        <v>29</v>
      </c>
      <c r="L1702">
        <v>8</v>
      </c>
      <c r="M1702">
        <v>3.625</v>
      </c>
      <c r="N1702" t="str">
        <f t="shared" si="26"/>
        <v>Low</v>
      </c>
      <c r="O1702">
        <v>58</v>
      </c>
      <c r="P1702">
        <v>78</v>
      </c>
    </row>
    <row r="1703" spans="1:16" x14ac:dyDescent="0.3">
      <c r="A1703" t="s">
        <v>3964</v>
      </c>
      <c r="B1703">
        <v>94</v>
      </c>
      <c r="C1703" t="s">
        <v>59</v>
      </c>
      <c r="D1703" t="s">
        <v>1819</v>
      </c>
      <c r="E1703" t="s">
        <v>65</v>
      </c>
      <c r="F1703" t="s">
        <v>81</v>
      </c>
      <c r="G1703" t="s">
        <v>3965</v>
      </c>
      <c r="H1703" t="s">
        <v>649</v>
      </c>
      <c r="I1703" s="1">
        <v>64.95</v>
      </c>
      <c r="J1703" t="s">
        <v>43</v>
      </c>
      <c r="K1703">
        <v>64.95</v>
      </c>
      <c r="L1703">
        <v>4</v>
      </c>
      <c r="M1703">
        <v>16.237500000000001</v>
      </c>
      <c r="N1703" t="str">
        <f t="shared" si="26"/>
        <v>Low</v>
      </c>
      <c r="O1703">
        <v>62</v>
      </c>
      <c r="P1703">
        <v>80</v>
      </c>
    </row>
    <row r="1704" spans="1:16" x14ac:dyDescent="0.3">
      <c r="A1704" t="s">
        <v>3966</v>
      </c>
      <c r="B1704">
        <v>94</v>
      </c>
      <c r="C1704" t="s">
        <v>1681</v>
      </c>
      <c r="D1704" t="s">
        <v>665</v>
      </c>
      <c r="E1704" t="s">
        <v>18</v>
      </c>
      <c r="F1704" t="s">
        <v>1052</v>
      </c>
      <c r="G1704" t="s">
        <v>260</v>
      </c>
      <c r="H1704" t="s">
        <v>21</v>
      </c>
      <c r="I1704" s="1">
        <v>16.95</v>
      </c>
      <c r="J1704" t="s">
        <v>103</v>
      </c>
      <c r="K1704">
        <v>16.95</v>
      </c>
      <c r="L1704">
        <v>12</v>
      </c>
      <c r="M1704">
        <v>1.4125000000000001</v>
      </c>
      <c r="N1704" t="str">
        <f t="shared" si="26"/>
        <v>Low</v>
      </c>
      <c r="O1704">
        <v>54</v>
      </c>
      <c r="P1704">
        <v>70</v>
      </c>
    </row>
    <row r="1705" spans="1:16" hidden="1" x14ac:dyDescent="0.3">
      <c r="A1705" t="s">
        <v>3967</v>
      </c>
      <c r="B1705">
        <v>94</v>
      </c>
      <c r="C1705" t="s">
        <v>415</v>
      </c>
      <c r="D1705" t="s">
        <v>25</v>
      </c>
      <c r="F1705" t="s">
        <v>325</v>
      </c>
      <c r="G1705" t="s">
        <v>3968</v>
      </c>
      <c r="H1705" t="s">
        <v>28</v>
      </c>
      <c r="I1705" t="s">
        <v>3969</v>
      </c>
      <c r="J1705" t="s">
        <v>3970</v>
      </c>
      <c r="K1705">
        <v>45</v>
      </c>
      <c r="L1705">
        <v>2</v>
      </c>
      <c r="M1705">
        <v>22.5</v>
      </c>
      <c r="N1705" t="str">
        <f t="shared" si="26"/>
        <v>Low</v>
      </c>
      <c r="O1705">
        <v>0</v>
      </c>
      <c r="P1705">
        <v>0</v>
      </c>
    </row>
    <row r="1706" spans="1:16" x14ac:dyDescent="0.3">
      <c r="A1706" t="s">
        <v>3971</v>
      </c>
      <c r="B1706">
        <v>94</v>
      </c>
      <c r="C1706" t="s">
        <v>411</v>
      </c>
      <c r="D1706" t="s">
        <v>215</v>
      </c>
      <c r="E1706" t="s">
        <v>18</v>
      </c>
      <c r="F1706" t="s">
        <v>160</v>
      </c>
      <c r="G1706" t="s">
        <v>1301</v>
      </c>
      <c r="H1706" t="s">
        <v>217</v>
      </c>
      <c r="I1706" s="1">
        <v>18.989999999999998</v>
      </c>
      <c r="J1706" t="s">
        <v>103</v>
      </c>
      <c r="K1706">
        <v>18.989999999999998</v>
      </c>
      <c r="L1706">
        <v>12</v>
      </c>
      <c r="M1706">
        <v>1.5825</v>
      </c>
      <c r="N1706" t="str">
        <f t="shared" si="26"/>
        <v>Low</v>
      </c>
      <c r="O1706">
        <v>60</v>
      </c>
      <c r="P1706">
        <v>78</v>
      </c>
    </row>
    <row r="1707" spans="1:16" x14ac:dyDescent="0.3">
      <c r="A1707" t="s">
        <v>362</v>
      </c>
      <c r="B1707">
        <v>94</v>
      </c>
      <c r="C1707" t="s">
        <v>45</v>
      </c>
      <c r="D1707" t="s">
        <v>46</v>
      </c>
      <c r="E1707" t="s">
        <v>18</v>
      </c>
      <c r="F1707" t="s">
        <v>137</v>
      </c>
      <c r="G1707" t="s">
        <v>577</v>
      </c>
      <c r="H1707" t="s">
        <v>49</v>
      </c>
      <c r="I1707" s="1">
        <v>39.950000000000003</v>
      </c>
      <c r="J1707" t="s">
        <v>22</v>
      </c>
      <c r="K1707">
        <v>39.950000000000003</v>
      </c>
      <c r="L1707">
        <v>8</v>
      </c>
      <c r="M1707">
        <v>4.9937500000000004</v>
      </c>
      <c r="N1707" t="str">
        <f t="shared" si="26"/>
        <v>Low</v>
      </c>
      <c r="O1707">
        <v>54</v>
      </c>
      <c r="P1707">
        <v>74</v>
      </c>
    </row>
    <row r="1708" spans="1:16" x14ac:dyDescent="0.3">
      <c r="A1708" t="s">
        <v>3972</v>
      </c>
      <c r="B1708">
        <v>94</v>
      </c>
      <c r="C1708" t="s">
        <v>1836</v>
      </c>
      <c r="D1708" t="s">
        <v>286</v>
      </c>
      <c r="E1708" t="s">
        <v>18</v>
      </c>
      <c r="F1708" t="s">
        <v>160</v>
      </c>
      <c r="G1708" t="s">
        <v>3973</v>
      </c>
      <c r="H1708" t="s">
        <v>113</v>
      </c>
      <c r="I1708" t="s">
        <v>3974</v>
      </c>
      <c r="J1708" t="s">
        <v>797</v>
      </c>
      <c r="K1708">
        <v>22</v>
      </c>
      <c r="L1708">
        <v>7.9366479129999998</v>
      </c>
      <c r="M1708">
        <v>2.7719511109999999</v>
      </c>
      <c r="N1708" t="str">
        <f t="shared" si="26"/>
        <v>Low</v>
      </c>
      <c r="O1708">
        <v>60</v>
      </c>
      <c r="P1708">
        <v>78</v>
      </c>
    </row>
    <row r="1709" spans="1:16" x14ac:dyDescent="0.3">
      <c r="A1709" t="s">
        <v>3975</v>
      </c>
      <c r="B1709">
        <v>94</v>
      </c>
      <c r="C1709" t="s">
        <v>3184</v>
      </c>
      <c r="D1709" t="s">
        <v>286</v>
      </c>
      <c r="E1709" t="s">
        <v>18</v>
      </c>
      <c r="F1709" t="s">
        <v>1198</v>
      </c>
      <c r="G1709" t="s">
        <v>538</v>
      </c>
      <c r="H1709" t="s">
        <v>113</v>
      </c>
      <c r="I1709" s="1">
        <v>23</v>
      </c>
      <c r="J1709" t="s">
        <v>103</v>
      </c>
      <c r="K1709">
        <v>23</v>
      </c>
      <c r="L1709">
        <v>12</v>
      </c>
      <c r="M1709">
        <v>1.9166666670000001</v>
      </c>
      <c r="N1709" t="str">
        <f t="shared" si="26"/>
        <v>Low</v>
      </c>
      <c r="O1709">
        <v>56</v>
      </c>
      <c r="P1709">
        <v>72</v>
      </c>
    </row>
    <row r="1710" spans="1:16" x14ac:dyDescent="0.3">
      <c r="A1710" t="s">
        <v>3976</v>
      </c>
      <c r="B1710">
        <v>94</v>
      </c>
      <c r="C1710" t="s">
        <v>105</v>
      </c>
      <c r="D1710" t="s">
        <v>215</v>
      </c>
      <c r="E1710" t="s">
        <v>65</v>
      </c>
      <c r="F1710" t="s">
        <v>81</v>
      </c>
      <c r="G1710" t="s">
        <v>901</v>
      </c>
      <c r="H1710" t="s">
        <v>217</v>
      </c>
      <c r="I1710" s="1">
        <v>19</v>
      </c>
      <c r="J1710" t="s">
        <v>103</v>
      </c>
      <c r="K1710">
        <v>19</v>
      </c>
      <c r="L1710">
        <v>12</v>
      </c>
      <c r="M1710">
        <v>1.5833333329999999</v>
      </c>
      <c r="N1710" t="str">
        <f t="shared" si="26"/>
        <v>Low</v>
      </c>
      <c r="O1710">
        <v>62</v>
      </c>
      <c r="P1710">
        <v>80</v>
      </c>
    </row>
    <row r="1711" spans="1:16" x14ac:dyDescent="0.3">
      <c r="A1711" t="s">
        <v>1562</v>
      </c>
      <c r="B1711">
        <v>94</v>
      </c>
      <c r="C1711" t="s">
        <v>568</v>
      </c>
      <c r="D1711" t="s">
        <v>1461</v>
      </c>
      <c r="E1711" t="s">
        <v>18</v>
      </c>
      <c r="F1711" t="s">
        <v>160</v>
      </c>
      <c r="G1711" t="s">
        <v>855</v>
      </c>
      <c r="H1711" t="s">
        <v>196</v>
      </c>
      <c r="I1711" s="1">
        <v>19.95</v>
      </c>
      <c r="J1711" t="s">
        <v>103</v>
      </c>
      <c r="K1711">
        <v>19.95</v>
      </c>
      <c r="L1711">
        <v>12</v>
      </c>
      <c r="M1711">
        <v>1.6625000000000001</v>
      </c>
      <c r="N1711" t="str">
        <f t="shared" si="26"/>
        <v>Low</v>
      </c>
      <c r="O1711">
        <v>60</v>
      </c>
      <c r="P1711">
        <v>78</v>
      </c>
    </row>
    <row r="1712" spans="1:16" x14ac:dyDescent="0.3">
      <c r="A1712" t="s">
        <v>3977</v>
      </c>
      <c r="B1712">
        <v>94</v>
      </c>
      <c r="C1712" t="s">
        <v>121</v>
      </c>
      <c r="D1712" t="s">
        <v>3978</v>
      </c>
      <c r="E1712" t="s">
        <v>18</v>
      </c>
      <c r="F1712" t="s">
        <v>383</v>
      </c>
      <c r="G1712" t="s">
        <v>721</v>
      </c>
      <c r="H1712" t="s">
        <v>162</v>
      </c>
      <c r="I1712" s="1">
        <v>23.5</v>
      </c>
      <c r="J1712" t="s">
        <v>103</v>
      </c>
      <c r="K1712">
        <v>23.5</v>
      </c>
      <c r="L1712">
        <v>12</v>
      </c>
      <c r="M1712">
        <v>1.9583333329999999</v>
      </c>
      <c r="N1712" t="str">
        <f t="shared" si="26"/>
        <v>Low</v>
      </c>
      <c r="O1712">
        <v>58</v>
      </c>
      <c r="P1712">
        <v>78</v>
      </c>
    </row>
    <row r="1713" spans="1:16" x14ac:dyDescent="0.3">
      <c r="A1713" t="s">
        <v>1299</v>
      </c>
      <c r="B1713">
        <v>94</v>
      </c>
      <c r="C1713" t="s">
        <v>411</v>
      </c>
      <c r="D1713" t="s">
        <v>102</v>
      </c>
      <c r="E1713" t="s">
        <v>18</v>
      </c>
      <c r="F1713" t="s">
        <v>148</v>
      </c>
      <c r="G1713" t="s">
        <v>3979</v>
      </c>
      <c r="H1713" t="s">
        <v>102</v>
      </c>
      <c r="I1713" s="1">
        <v>18.489999999999998</v>
      </c>
      <c r="J1713" t="s">
        <v>103</v>
      </c>
      <c r="K1713">
        <v>18.489999999999998</v>
      </c>
      <c r="L1713">
        <v>12</v>
      </c>
      <c r="M1713">
        <v>1.5408333329999999</v>
      </c>
      <c r="N1713" t="str">
        <f t="shared" si="26"/>
        <v>Low</v>
      </c>
      <c r="O1713">
        <v>58</v>
      </c>
      <c r="P1713">
        <v>80</v>
      </c>
    </row>
    <row r="1714" spans="1:16" x14ac:dyDescent="0.3">
      <c r="A1714" t="s">
        <v>3980</v>
      </c>
      <c r="B1714">
        <v>94</v>
      </c>
      <c r="C1714" t="s">
        <v>3341</v>
      </c>
      <c r="D1714" t="s">
        <v>3981</v>
      </c>
      <c r="E1714" t="s">
        <v>18</v>
      </c>
      <c r="F1714" t="s">
        <v>999</v>
      </c>
      <c r="G1714" t="s">
        <v>520</v>
      </c>
      <c r="H1714" t="s">
        <v>628</v>
      </c>
      <c r="I1714" s="1">
        <v>21</v>
      </c>
      <c r="J1714" t="s">
        <v>103</v>
      </c>
      <c r="K1714">
        <v>21</v>
      </c>
      <c r="L1714">
        <v>12</v>
      </c>
      <c r="M1714">
        <v>1.75</v>
      </c>
      <c r="N1714" t="str">
        <f t="shared" si="26"/>
        <v>Low</v>
      </c>
      <c r="O1714">
        <v>55</v>
      </c>
      <c r="P1714">
        <v>73</v>
      </c>
    </row>
    <row r="1715" spans="1:16" x14ac:dyDescent="0.3">
      <c r="A1715" t="s">
        <v>3982</v>
      </c>
      <c r="B1715">
        <v>94</v>
      </c>
      <c r="C1715" t="s">
        <v>2099</v>
      </c>
      <c r="D1715" t="s">
        <v>2022</v>
      </c>
      <c r="E1715" t="s">
        <v>18</v>
      </c>
      <c r="F1715" t="s">
        <v>194</v>
      </c>
      <c r="G1715" t="s">
        <v>2554</v>
      </c>
      <c r="H1715" t="s">
        <v>21</v>
      </c>
      <c r="I1715" s="1">
        <v>24.99</v>
      </c>
      <c r="J1715" t="s">
        <v>530</v>
      </c>
      <c r="K1715">
        <v>24.99</v>
      </c>
      <c r="L1715">
        <v>10</v>
      </c>
      <c r="M1715">
        <v>2.4990000000000001</v>
      </c>
      <c r="N1715" t="str">
        <f t="shared" si="26"/>
        <v>Low</v>
      </c>
      <c r="O1715">
        <v>60</v>
      </c>
      <c r="P1715">
        <v>76</v>
      </c>
    </row>
    <row r="1716" spans="1:16" x14ac:dyDescent="0.3">
      <c r="A1716" t="s">
        <v>3983</v>
      </c>
      <c r="B1716">
        <v>94</v>
      </c>
      <c r="C1716" t="s">
        <v>906</v>
      </c>
      <c r="D1716" t="s">
        <v>111</v>
      </c>
      <c r="E1716" t="s">
        <v>18</v>
      </c>
      <c r="F1716" t="s">
        <v>41</v>
      </c>
      <c r="G1716" t="s">
        <v>501</v>
      </c>
      <c r="H1716" t="s">
        <v>113</v>
      </c>
      <c r="I1716" s="1">
        <v>24</v>
      </c>
      <c r="J1716" t="s">
        <v>103</v>
      </c>
      <c r="K1716">
        <v>24</v>
      </c>
      <c r="L1716">
        <v>12</v>
      </c>
      <c r="M1716">
        <v>2</v>
      </c>
      <c r="N1716" t="str">
        <f t="shared" si="26"/>
        <v>Low</v>
      </c>
      <c r="O1716">
        <v>58</v>
      </c>
      <c r="P1716">
        <v>76</v>
      </c>
    </row>
    <row r="1717" spans="1:16" x14ac:dyDescent="0.3">
      <c r="A1717" t="s">
        <v>3984</v>
      </c>
      <c r="B1717">
        <v>94</v>
      </c>
      <c r="C1717" t="s">
        <v>906</v>
      </c>
      <c r="D1717" t="s">
        <v>249</v>
      </c>
      <c r="E1717" t="s">
        <v>18</v>
      </c>
      <c r="F1717" t="s">
        <v>41</v>
      </c>
      <c r="G1717" t="s">
        <v>535</v>
      </c>
      <c r="H1717" t="s">
        <v>217</v>
      </c>
      <c r="I1717" s="1">
        <v>22</v>
      </c>
      <c r="J1717" t="s">
        <v>103</v>
      </c>
      <c r="K1717">
        <v>22</v>
      </c>
      <c r="L1717">
        <v>12</v>
      </c>
      <c r="M1717">
        <v>1.8333333329999999</v>
      </c>
      <c r="N1717" t="str">
        <f t="shared" si="26"/>
        <v>Low</v>
      </c>
      <c r="O1717">
        <v>58</v>
      </c>
      <c r="P1717">
        <v>76</v>
      </c>
    </row>
    <row r="1718" spans="1:16" x14ac:dyDescent="0.3">
      <c r="A1718" t="s">
        <v>3985</v>
      </c>
      <c r="B1718">
        <v>94</v>
      </c>
      <c r="C1718" t="s">
        <v>152</v>
      </c>
      <c r="D1718" t="s">
        <v>1915</v>
      </c>
      <c r="E1718" t="s">
        <v>18</v>
      </c>
      <c r="F1718" t="s">
        <v>383</v>
      </c>
      <c r="G1718" t="s">
        <v>3986</v>
      </c>
      <c r="H1718" t="s">
        <v>222</v>
      </c>
      <c r="I1718" t="s">
        <v>229</v>
      </c>
      <c r="J1718" t="s">
        <v>797</v>
      </c>
      <c r="K1718">
        <v>450</v>
      </c>
      <c r="L1718">
        <v>7.9366479129999998</v>
      </c>
      <c r="M1718">
        <v>56.698999999999998</v>
      </c>
      <c r="N1718" t="str">
        <f t="shared" si="26"/>
        <v>Medium</v>
      </c>
      <c r="O1718">
        <v>58</v>
      </c>
      <c r="P1718">
        <v>78</v>
      </c>
    </row>
    <row r="1719" spans="1:16" x14ac:dyDescent="0.3">
      <c r="A1719" t="s">
        <v>3987</v>
      </c>
      <c r="B1719">
        <v>94</v>
      </c>
      <c r="C1719" t="s">
        <v>146</v>
      </c>
      <c r="D1719" t="s">
        <v>3988</v>
      </c>
      <c r="E1719" t="s">
        <v>18</v>
      </c>
      <c r="F1719" t="s">
        <v>1052</v>
      </c>
      <c r="G1719" t="s">
        <v>2110</v>
      </c>
      <c r="H1719" t="s">
        <v>3988</v>
      </c>
      <c r="I1719" t="s">
        <v>2111</v>
      </c>
      <c r="J1719" t="s">
        <v>22</v>
      </c>
      <c r="K1719">
        <v>260</v>
      </c>
      <c r="L1719">
        <v>8</v>
      </c>
      <c r="M1719">
        <v>32.5</v>
      </c>
      <c r="N1719" t="str">
        <f t="shared" si="26"/>
        <v>Low</v>
      </c>
      <c r="O1719">
        <v>54</v>
      </c>
      <c r="P1719">
        <v>70</v>
      </c>
    </row>
    <row r="1720" spans="1:16" x14ac:dyDescent="0.3">
      <c r="A1720" t="s">
        <v>3989</v>
      </c>
      <c r="B1720">
        <v>94</v>
      </c>
      <c r="C1720" t="s">
        <v>31</v>
      </c>
      <c r="D1720" t="s">
        <v>2642</v>
      </c>
      <c r="E1720" t="s">
        <v>18</v>
      </c>
      <c r="F1720" t="s">
        <v>1052</v>
      </c>
      <c r="G1720" t="s">
        <v>1557</v>
      </c>
      <c r="H1720" t="s">
        <v>385</v>
      </c>
      <c r="I1720" t="s">
        <v>379</v>
      </c>
      <c r="J1720" t="s">
        <v>164</v>
      </c>
      <c r="K1720">
        <v>500</v>
      </c>
      <c r="L1720">
        <v>7.0547981450000004</v>
      </c>
      <c r="M1720">
        <v>70.873750000000001</v>
      </c>
      <c r="N1720" t="str">
        <f t="shared" si="26"/>
        <v>Medium</v>
      </c>
      <c r="O1720">
        <v>54</v>
      </c>
      <c r="P1720">
        <v>70</v>
      </c>
    </row>
    <row r="1721" spans="1:16" x14ac:dyDescent="0.3">
      <c r="A1721" t="s">
        <v>3990</v>
      </c>
      <c r="B1721">
        <v>94</v>
      </c>
      <c r="C1721" t="s">
        <v>16</v>
      </c>
      <c r="D1721" t="s">
        <v>193</v>
      </c>
      <c r="E1721" t="s">
        <v>18</v>
      </c>
      <c r="F1721" t="s">
        <v>160</v>
      </c>
      <c r="G1721" t="s">
        <v>620</v>
      </c>
      <c r="H1721" t="s">
        <v>196</v>
      </c>
      <c r="I1721" s="1">
        <v>18.75</v>
      </c>
      <c r="J1721" t="s">
        <v>103</v>
      </c>
      <c r="K1721">
        <v>18.75</v>
      </c>
      <c r="L1721">
        <v>12</v>
      </c>
      <c r="M1721">
        <v>1.5625</v>
      </c>
      <c r="N1721" t="str">
        <f t="shared" si="26"/>
        <v>Low</v>
      </c>
      <c r="O1721">
        <v>60</v>
      </c>
      <c r="P1721">
        <v>78</v>
      </c>
    </row>
    <row r="1722" spans="1:16" x14ac:dyDescent="0.3">
      <c r="A1722" t="s">
        <v>3991</v>
      </c>
      <c r="B1722">
        <v>94</v>
      </c>
      <c r="C1722" t="s">
        <v>59</v>
      </c>
      <c r="D1722" t="s">
        <v>3992</v>
      </c>
      <c r="E1722" t="s">
        <v>18</v>
      </c>
      <c r="F1722" t="s">
        <v>383</v>
      </c>
      <c r="G1722" t="s">
        <v>1525</v>
      </c>
      <c r="H1722" t="s">
        <v>406</v>
      </c>
      <c r="I1722" s="1">
        <v>24.95</v>
      </c>
      <c r="J1722" t="s">
        <v>43</v>
      </c>
      <c r="K1722">
        <v>24.95</v>
      </c>
      <c r="L1722">
        <v>4</v>
      </c>
      <c r="M1722">
        <v>6.2374999999999998</v>
      </c>
      <c r="N1722" t="str">
        <f t="shared" si="26"/>
        <v>Low</v>
      </c>
      <c r="O1722">
        <v>58</v>
      </c>
      <c r="P1722">
        <v>78</v>
      </c>
    </row>
    <row r="1723" spans="1:16" x14ac:dyDescent="0.3">
      <c r="A1723" t="s">
        <v>3993</v>
      </c>
      <c r="B1723">
        <v>94</v>
      </c>
      <c r="C1723" t="s">
        <v>2258</v>
      </c>
      <c r="D1723" t="s">
        <v>111</v>
      </c>
      <c r="E1723" t="s">
        <v>18</v>
      </c>
      <c r="F1723" t="s">
        <v>605</v>
      </c>
      <c r="G1723" t="s">
        <v>2259</v>
      </c>
      <c r="H1723" t="s">
        <v>113</v>
      </c>
      <c r="I1723" s="1">
        <v>12</v>
      </c>
      <c r="J1723" t="s">
        <v>22</v>
      </c>
      <c r="K1723">
        <v>12</v>
      </c>
      <c r="L1723">
        <v>8</v>
      </c>
      <c r="M1723">
        <v>1.5</v>
      </c>
      <c r="N1723" t="str">
        <f t="shared" si="26"/>
        <v>Low</v>
      </c>
      <c r="O1723">
        <v>54</v>
      </c>
      <c r="P1723">
        <v>72</v>
      </c>
    </row>
    <row r="1724" spans="1:16" x14ac:dyDescent="0.3">
      <c r="A1724" t="s">
        <v>3994</v>
      </c>
      <c r="B1724">
        <v>94</v>
      </c>
      <c r="C1724" t="s">
        <v>3995</v>
      </c>
      <c r="D1724" t="s">
        <v>3996</v>
      </c>
      <c r="E1724" t="s">
        <v>18</v>
      </c>
      <c r="F1724" t="s">
        <v>2933</v>
      </c>
      <c r="G1724" t="s">
        <v>3997</v>
      </c>
      <c r="H1724" t="s">
        <v>3998</v>
      </c>
      <c r="I1724" s="1">
        <v>15</v>
      </c>
      <c r="J1724" t="s">
        <v>43</v>
      </c>
      <c r="K1724">
        <v>15</v>
      </c>
      <c r="L1724">
        <v>4</v>
      </c>
      <c r="M1724">
        <v>3.75</v>
      </c>
      <c r="N1724" t="str">
        <f t="shared" si="26"/>
        <v>Low</v>
      </c>
      <c r="O1724">
        <v>56</v>
      </c>
      <c r="P1724">
        <v>70</v>
      </c>
    </row>
    <row r="1725" spans="1:16" x14ac:dyDescent="0.3">
      <c r="A1725" t="s">
        <v>3999</v>
      </c>
      <c r="B1725">
        <v>94</v>
      </c>
      <c r="C1725" t="s">
        <v>1474</v>
      </c>
      <c r="D1725" t="s">
        <v>616</v>
      </c>
      <c r="E1725" t="s">
        <v>65</v>
      </c>
      <c r="F1725" t="s">
        <v>81</v>
      </c>
      <c r="G1725" t="s">
        <v>4000</v>
      </c>
      <c r="H1725" t="s">
        <v>35</v>
      </c>
      <c r="I1725" t="s">
        <v>4001</v>
      </c>
      <c r="J1725" t="s">
        <v>134</v>
      </c>
      <c r="K1725">
        <v>2500</v>
      </c>
      <c r="L1725">
        <v>3.5273990720000001</v>
      </c>
      <c r="M1725">
        <v>708.73749999999995</v>
      </c>
      <c r="N1725" t="str">
        <f t="shared" si="26"/>
        <v>High</v>
      </c>
      <c r="O1725">
        <v>62</v>
      </c>
      <c r="P1725">
        <v>80</v>
      </c>
    </row>
    <row r="1726" spans="1:16" x14ac:dyDescent="0.3">
      <c r="A1726" t="s">
        <v>4002</v>
      </c>
      <c r="B1726">
        <v>94</v>
      </c>
      <c r="C1726" t="s">
        <v>1474</v>
      </c>
      <c r="D1726" t="s">
        <v>215</v>
      </c>
      <c r="E1726" t="s">
        <v>18</v>
      </c>
      <c r="F1726" t="s">
        <v>109</v>
      </c>
      <c r="G1726" t="s">
        <v>4003</v>
      </c>
      <c r="H1726" t="s">
        <v>217</v>
      </c>
      <c r="I1726" t="s">
        <v>163</v>
      </c>
      <c r="J1726" t="s">
        <v>3447</v>
      </c>
      <c r="K1726">
        <v>550</v>
      </c>
      <c r="L1726">
        <v>8.1130178659999999</v>
      </c>
      <c r="M1726">
        <v>67.792282610000001</v>
      </c>
      <c r="N1726" t="str">
        <f t="shared" si="26"/>
        <v>Medium</v>
      </c>
      <c r="O1726">
        <v>52</v>
      </c>
      <c r="P1726">
        <v>72</v>
      </c>
    </row>
    <row r="1727" spans="1:16" x14ac:dyDescent="0.3">
      <c r="A1727" t="s">
        <v>4004</v>
      </c>
      <c r="B1727">
        <v>94</v>
      </c>
      <c r="C1727" t="s">
        <v>786</v>
      </c>
      <c r="D1727" t="s">
        <v>173</v>
      </c>
      <c r="E1727" t="s">
        <v>65</v>
      </c>
      <c r="F1727" t="s">
        <v>142</v>
      </c>
      <c r="G1727" t="s">
        <v>1773</v>
      </c>
      <c r="H1727" t="s">
        <v>21</v>
      </c>
      <c r="I1727" s="1">
        <v>16</v>
      </c>
      <c r="J1727" t="s">
        <v>103</v>
      </c>
      <c r="K1727">
        <v>16</v>
      </c>
      <c r="L1727">
        <v>12</v>
      </c>
      <c r="M1727">
        <v>1.3333333329999999</v>
      </c>
      <c r="N1727" t="str">
        <f t="shared" si="26"/>
        <v>Low</v>
      </c>
      <c r="O1727">
        <v>62</v>
      </c>
      <c r="P1727">
        <v>84</v>
      </c>
    </row>
    <row r="1728" spans="1:16" x14ac:dyDescent="0.3">
      <c r="A1728" t="s">
        <v>3311</v>
      </c>
      <c r="B1728">
        <v>94</v>
      </c>
      <c r="C1728" t="s">
        <v>121</v>
      </c>
      <c r="D1728" t="s">
        <v>4005</v>
      </c>
      <c r="E1728" t="s">
        <v>18</v>
      </c>
      <c r="F1728" t="s">
        <v>194</v>
      </c>
      <c r="G1728" t="s">
        <v>964</v>
      </c>
      <c r="H1728" t="s">
        <v>102</v>
      </c>
      <c r="I1728" s="1">
        <v>20.5</v>
      </c>
      <c r="J1728" t="s">
        <v>103</v>
      </c>
      <c r="K1728">
        <v>20.5</v>
      </c>
      <c r="L1728">
        <v>12</v>
      </c>
      <c r="M1728">
        <v>1.7083333329999999</v>
      </c>
      <c r="N1728" t="str">
        <f t="shared" si="26"/>
        <v>Low</v>
      </c>
      <c r="O1728">
        <v>60</v>
      </c>
      <c r="P1728">
        <v>76</v>
      </c>
    </row>
    <row r="1729" spans="1:16" x14ac:dyDescent="0.3">
      <c r="A1729" t="s">
        <v>4006</v>
      </c>
      <c r="B1729">
        <v>94</v>
      </c>
      <c r="C1729" t="s">
        <v>4007</v>
      </c>
      <c r="D1729" t="s">
        <v>4008</v>
      </c>
      <c r="E1729" t="s">
        <v>18</v>
      </c>
      <c r="F1729" t="s">
        <v>33</v>
      </c>
      <c r="G1729" t="s">
        <v>921</v>
      </c>
      <c r="H1729" t="s">
        <v>21</v>
      </c>
      <c r="I1729" t="s">
        <v>229</v>
      </c>
      <c r="J1729" t="s">
        <v>674</v>
      </c>
      <c r="K1729">
        <v>450</v>
      </c>
      <c r="L1729">
        <v>8.0071958940000005</v>
      </c>
      <c r="M1729">
        <v>56.199449340000001</v>
      </c>
      <c r="N1729" t="str">
        <f t="shared" si="26"/>
        <v>Medium</v>
      </c>
      <c r="O1729">
        <v>58</v>
      </c>
      <c r="P1729">
        <v>74</v>
      </c>
    </row>
    <row r="1730" spans="1:16" x14ac:dyDescent="0.3">
      <c r="A1730" t="s">
        <v>2385</v>
      </c>
      <c r="B1730">
        <v>94</v>
      </c>
      <c r="C1730" t="s">
        <v>54</v>
      </c>
      <c r="D1730" t="s">
        <v>1192</v>
      </c>
      <c r="E1730" t="s">
        <v>18</v>
      </c>
      <c r="F1730" t="s">
        <v>160</v>
      </c>
      <c r="G1730" t="s">
        <v>398</v>
      </c>
      <c r="H1730" t="s">
        <v>217</v>
      </c>
      <c r="I1730" s="1">
        <v>19.5</v>
      </c>
      <c r="J1730" t="s">
        <v>103</v>
      </c>
      <c r="K1730">
        <v>19.5</v>
      </c>
      <c r="L1730">
        <v>12</v>
      </c>
      <c r="M1730">
        <v>1.625</v>
      </c>
      <c r="N1730" t="str">
        <f t="shared" si="26"/>
        <v>Low</v>
      </c>
      <c r="O1730">
        <v>60</v>
      </c>
      <c r="P1730">
        <v>78</v>
      </c>
    </row>
    <row r="1731" spans="1:16" x14ac:dyDescent="0.3">
      <c r="A1731" t="s">
        <v>4009</v>
      </c>
      <c r="B1731">
        <v>94</v>
      </c>
      <c r="C1731" t="s">
        <v>1303</v>
      </c>
      <c r="D1731" t="s">
        <v>967</v>
      </c>
      <c r="E1731" t="s">
        <v>18</v>
      </c>
      <c r="F1731" t="s">
        <v>383</v>
      </c>
      <c r="G1731" t="s">
        <v>376</v>
      </c>
      <c r="H1731" t="s">
        <v>196</v>
      </c>
      <c r="I1731" s="1">
        <v>20</v>
      </c>
      <c r="J1731" t="s">
        <v>103</v>
      </c>
      <c r="K1731">
        <v>20</v>
      </c>
      <c r="L1731">
        <v>12</v>
      </c>
      <c r="M1731">
        <v>1.6666666670000001</v>
      </c>
      <c r="N1731" t="str">
        <f t="shared" ref="N1731:N1794" si="27">IF(M1731&lt;50,"Low",IF(M1731&lt;150,"Medium",IF(M1731&lt;1000,"High","Very High")))</f>
        <v>Low</v>
      </c>
      <c r="O1731">
        <v>58</v>
      </c>
      <c r="P1731">
        <v>78</v>
      </c>
    </row>
    <row r="1732" spans="1:16" x14ac:dyDescent="0.3">
      <c r="A1732" t="s">
        <v>2385</v>
      </c>
      <c r="B1732">
        <v>94</v>
      </c>
      <c r="C1732" t="s">
        <v>105</v>
      </c>
      <c r="D1732" t="s">
        <v>1192</v>
      </c>
      <c r="E1732" t="s">
        <v>18</v>
      </c>
      <c r="F1732" t="s">
        <v>216</v>
      </c>
      <c r="G1732" t="s">
        <v>376</v>
      </c>
      <c r="H1732" t="s">
        <v>217</v>
      </c>
      <c r="I1732" s="1">
        <v>20</v>
      </c>
      <c r="J1732" t="s">
        <v>103</v>
      </c>
      <c r="K1732">
        <v>20</v>
      </c>
      <c r="L1732">
        <v>12</v>
      </c>
      <c r="M1732">
        <v>1.6666666670000001</v>
      </c>
      <c r="N1732" t="str">
        <f t="shared" si="27"/>
        <v>Low</v>
      </c>
      <c r="O1732">
        <v>57</v>
      </c>
      <c r="P1732">
        <v>77</v>
      </c>
    </row>
    <row r="1733" spans="1:16" x14ac:dyDescent="0.3">
      <c r="A1733" t="s">
        <v>4010</v>
      </c>
      <c r="B1733">
        <v>94</v>
      </c>
      <c r="C1733" t="s">
        <v>2258</v>
      </c>
      <c r="D1733" t="s">
        <v>2303</v>
      </c>
      <c r="E1733" t="s">
        <v>60</v>
      </c>
      <c r="F1733" t="s">
        <v>2052</v>
      </c>
      <c r="G1733" t="s">
        <v>2259</v>
      </c>
      <c r="H1733" t="s">
        <v>2303</v>
      </c>
      <c r="I1733" s="1">
        <v>12</v>
      </c>
      <c r="J1733" t="s">
        <v>22</v>
      </c>
      <c r="K1733">
        <v>12</v>
      </c>
      <c r="L1733">
        <v>8</v>
      </c>
      <c r="M1733">
        <v>1.5</v>
      </c>
      <c r="N1733" t="str">
        <f t="shared" si="27"/>
        <v>Low</v>
      </c>
      <c r="O1733">
        <v>50</v>
      </c>
      <c r="P1733">
        <v>70</v>
      </c>
    </row>
    <row r="1734" spans="1:16" x14ac:dyDescent="0.3">
      <c r="A1734" t="s">
        <v>4011</v>
      </c>
      <c r="B1734">
        <v>94</v>
      </c>
      <c r="C1734" t="s">
        <v>31</v>
      </c>
      <c r="D1734" t="s">
        <v>162</v>
      </c>
      <c r="E1734" t="s">
        <v>18</v>
      </c>
      <c r="F1734" t="s">
        <v>232</v>
      </c>
      <c r="G1734" t="s">
        <v>4012</v>
      </c>
      <c r="H1734" t="s">
        <v>162</v>
      </c>
      <c r="I1734" t="s">
        <v>1523</v>
      </c>
      <c r="J1734" t="s">
        <v>164</v>
      </c>
      <c r="K1734">
        <v>330</v>
      </c>
      <c r="L1734">
        <v>7.0547981450000004</v>
      </c>
      <c r="M1734">
        <v>46.776674999999997</v>
      </c>
      <c r="N1734" t="str">
        <f t="shared" si="27"/>
        <v>Low</v>
      </c>
      <c r="O1734">
        <v>60</v>
      </c>
      <c r="P1734">
        <v>77</v>
      </c>
    </row>
    <row r="1735" spans="1:16" x14ac:dyDescent="0.3">
      <c r="A1735" t="s">
        <v>4013</v>
      </c>
      <c r="B1735">
        <v>94</v>
      </c>
      <c r="C1735" t="s">
        <v>146</v>
      </c>
      <c r="D1735" t="s">
        <v>4014</v>
      </c>
      <c r="E1735" t="s">
        <v>18</v>
      </c>
      <c r="F1735" t="s">
        <v>380</v>
      </c>
      <c r="G1735" t="s">
        <v>1403</v>
      </c>
      <c r="H1735" t="s">
        <v>217</v>
      </c>
      <c r="I1735" t="s">
        <v>1404</v>
      </c>
      <c r="J1735" t="s">
        <v>22</v>
      </c>
      <c r="K1735">
        <v>310</v>
      </c>
      <c r="L1735">
        <v>8</v>
      </c>
      <c r="M1735">
        <v>38.75</v>
      </c>
      <c r="N1735" t="str">
        <f t="shared" si="27"/>
        <v>Low</v>
      </c>
      <c r="O1735">
        <v>60</v>
      </c>
      <c r="P1735">
        <v>80</v>
      </c>
    </row>
    <row r="1736" spans="1:16" x14ac:dyDescent="0.3">
      <c r="A1736" t="s">
        <v>4015</v>
      </c>
      <c r="B1736">
        <v>94</v>
      </c>
      <c r="C1736" t="s">
        <v>411</v>
      </c>
      <c r="D1736" t="s">
        <v>1461</v>
      </c>
      <c r="E1736" t="s">
        <v>65</v>
      </c>
      <c r="F1736" t="s">
        <v>704</v>
      </c>
      <c r="G1736" t="s">
        <v>3979</v>
      </c>
      <c r="H1736" t="s">
        <v>196</v>
      </c>
      <c r="I1736" s="1">
        <v>18.489999999999998</v>
      </c>
      <c r="J1736" t="s">
        <v>103</v>
      </c>
      <c r="K1736">
        <v>18.489999999999998</v>
      </c>
      <c r="L1736">
        <v>12</v>
      </c>
      <c r="M1736">
        <v>1.5408333329999999</v>
      </c>
      <c r="N1736" t="str">
        <f t="shared" si="27"/>
        <v>Low</v>
      </c>
      <c r="O1736">
        <v>62</v>
      </c>
      <c r="P1736">
        <v>88</v>
      </c>
    </row>
    <row r="1737" spans="1:16" x14ac:dyDescent="0.3">
      <c r="A1737" t="s">
        <v>4016</v>
      </c>
      <c r="B1737">
        <v>94</v>
      </c>
      <c r="C1737" t="s">
        <v>180</v>
      </c>
      <c r="D1737" t="s">
        <v>3416</v>
      </c>
      <c r="E1737" t="s">
        <v>18</v>
      </c>
      <c r="F1737" t="s">
        <v>160</v>
      </c>
      <c r="G1737" t="s">
        <v>376</v>
      </c>
      <c r="H1737" t="s">
        <v>28</v>
      </c>
      <c r="I1737" s="1">
        <v>20</v>
      </c>
      <c r="J1737" t="s">
        <v>103</v>
      </c>
      <c r="K1737">
        <v>20</v>
      </c>
      <c r="L1737">
        <v>12</v>
      </c>
      <c r="M1737">
        <v>1.6666666670000001</v>
      </c>
      <c r="N1737" t="str">
        <f t="shared" si="27"/>
        <v>Low</v>
      </c>
      <c r="O1737">
        <v>60</v>
      </c>
      <c r="P1737">
        <v>78</v>
      </c>
    </row>
    <row r="1738" spans="1:16" x14ac:dyDescent="0.3">
      <c r="A1738" t="s">
        <v>4017</v>
      </c>
      <c r="B1738">
        <v>94</v>
      </c>
      <c r="C1738" t="s">
        <v>59</v>
      </c>
      <c r="D1738" t="s">
        <v>4018</v>
      </c>
      <c r="E1738" t="s">
        <v>65</v>
      </c>
      <c r="F1738" t="s">
        <v>174</v>
      </c>
      <c r="G1738" t="s">
        <v>1525</v>
      </c>
      <c r="H1738" t="s">
        <v>406</v>
      </c>
      <c r="I1738" s="1">
        <v>24.95</v>
      </c>
      <c r="J1738" t="s">
        <v>43</v>
      </c>
      <c r="K1738">
        <v>24.95</v>
      </c>
      <c r="L1738">
        <v>4</v>
      </c>
      <c r="M1738">
        <v>6.2374999999999998</v>
      </c>
      <c r="N1738" t="str">
        <f t="shared" si="27"/>
        <v>Low</v>
      </c>
      <c r="O1738">
        <v>64</v>
      </c>
      <c r="P1738">
        <v>84</v>
      </c>
    </row>
    <row r="1739" spans="1:16" x14ac:dyDescent="0.3">
      <c r="A1739" t="s">
        <v>4019</v>
      </c>
      <c r="B1739">
        <v>94</v>
      </c>
      <c r="C1739" t="s">
        <v>4020</v>
      </c>
      <c r="D1739" t="s">
        <v>3416</v>
      </c>
      <c r="E1739" t="s">
        <v>18</v>
      </c>
      <c r="F1739" t="s">
        <v>368</v>
      </c>
      <c r="G1739" t="s">
        <v>4021</v>
      </c>
      <c r="H1739" t="s">
        <v>28</v>
      </c>
      <c r="I1739" t="s">
        <v>4022</v>
      </c>
      <c r="J1739" t="s">
        <v>164</v>
      </c>
      <c r="K1739">
        <v>50</v>
      </c>
      <c r="L1739">
        <v>7.0547981450000004</v>
      </c>
      <c r="M1739">
        <v>7.0873749999999998</v>
      </c>
      <c r="N1739" t="str">
        <f t="shared" si="27"/>
        <v>Low</v>
      </c>
      <c r="O1739">
        <v>52</v>
      </c>
      <c r="P1739">
        <v>70</v>
      </c>
    </row>
    <row r="1740" spans="1:16" x14ac:dyDescent="0.3">
      <c r="A1740" t="s">
        <v>4023</v>
      </c>
      <c r="B1740">
        <v>94</v>
      </c>
      <c r="C1740" t="s">
        <v>121</v>
      </c>
      <c r="D1740" t="s">
        <v>4024</v>
      </c>
      <c r="E1740" t="s">
        <v>18</v>
      </c>
      <c r="F1740" t="s">
        <v>148</v>
      </c>
      <c r="G1740" t="s">
        <v>901</v>
      </c>
      <c r="H1740" t="s">
        <v>196</v>
      </c>
      <c r="I1740" s="1">
        <v>19</v>
      </c>
      <c r="J1740" t="s">
        <v>103</v>
      </c>
      <c r="K1740">
        <v>19</v>
      </c>
      <c r="L1740">
        <v>12</v>
      </c>
      <c r="M1740">
        <v>1.5833333329999999</v>
      </c>
      <c r="N1740" t="str">
        <f t="shared" si="27"/>
        <v>Low</v>
      </c>
      <c r="O1740">
        <v>58</v>
      </c>
      <c r="P1740">
        <v>80</v>
      </c>
    </row>
    <row r="1741" spans="1:16" x14ac:dyDescent="0.3">
      <c r="A1741" t="s">
        <v>4025</v>
      </c>
      <c r="B1741">
        <v>94</v>
      </c>
      <c r="C1741" t="s">
        <v>121</v>
      </c>
      <c r="D1741" t="s">
        <v>1013</v>
      </c>
      <c r="E1741" t="s">
        <v>18</v>
      </c>
      <c r="F1741" t="s">
        <v>109</v>
      </c>
      <c r="G1741" t="s">
        <v>901</v>
      </c>
      <c r="H1741" t="s">
        <v>217</v>
      </c>
      <c r="I1741" s="1">
        <v>19</v>
      </c>
      <c r="J1741" t="s">
        <v>103</v>
      </c>
      <c r="K1741">
        <v>19</v>
      </c>
      <c r="L1741">
        <v>12</v>
      </c>
      <c r="M1741">
        <v>1.5833333329999999</v>
      </c>
      <c r="N1741" t="str">
        <f t="shared" si="27"/>
        <v>Low</v>
      </c>
      <c r="O1741">
        <v>52</v>
      </c>
      <c r="P1741">
        <v>72</v>
      </c>
    </row>
    <row r="1742" spans="1:16" x14ac:dyDescent="0.3">
      <c r="A1742" t="s">
        <v>366</v>
      </c>
      <c r="B1742">
        <v>94</v>
      </c>
      <c r="C1742" t="s">
        <v>16</v>
      </c>
      <c r="D1742" t="s">
        <v>226</v>
      </c>
      <c r="E1742" t="s">
        <v>18</v>
      </c>
      <c r="F1742" t="s">
        <v>137</v>
      </c>
      <c r="G1742" t="s">
        <v>845</v>
      </c>
      <c r="H1742" t="s">
        <v>222</v>
      </c>
      <c r="I1742" s="1">
        <v>17</v>
      </c>
      <c r="J1742" t="s">
        <v>103</v>
      </c>
      <c r="K1742">
        <v>17</v>
      </c>
      <c r="L1742">
        <v>12</v>
      </c>
      <c r="M1742">
        <v>1.4166666670000001</v>
      </c>
      <c r="N1742" t="str">
        <f t="shared" si="27"/>
        <v>Low</v>
      </c>
      <c r="O1742">
        <v>54</v>
      </c>
      <c r="P1742">
        <v>74</v>
      </c>
    </row>
    <row r="1743" spans="1:16" x14ac:dyDescent="0.3">
      <c r="A1743" t="s">
        <v>4026</v>
      </c>
      <c r="B1743">
        <v>94</v>
      </c>
      <c r="C1743" t="s">
        <v>1681</v>
      </c>
      <c r="D1743" t="s">
        <v>106</v>
      </c>
      <c r="E1743" t="s">
        <v>18</v>
      </c>
      <c r="F1743" t="s">
        <v>137</v>
      </c>
      <c r="G1743" t="s">
        <v>260</v>
      </c>
      <c r="H1743" t="s">
        <v>106</v>
      </c>
      <c r="I1743" s="1">
        <v>16.95</v>
      </c>
      <c r="J1743" t="s">
        <v>103</v>
      </c>
      <c r="K1743">
        <v>16.95</v>
      </c>
      <c r="L1743">
        <v>12</v>
      </c>
      <c r="M1743">
        <v>1.4125000000000001</v>
      </c>
      <c r="N1743" t="str">
        <f t="shared" si="27"/>
        <v>Low</v>
      </c>
      <c r="O1743">
        <v>54</v>
      </c>
      <c r="P1743">
        <v>74</v>
      </c>
    </row>
    <row r="1744" spans="1:16" x14ac:dyDescent="0.3">
      <c r="A1744" t="s">
        <v>3015</v>
      </c>
      <c r="B1744">
        <v>94</v>
      </c>
      <c r="C1744" t="s">
        <v>152</v>
      </c>
      <c r="D1744" t="s">
        <v>111</v>
      </c>
      <c r="E1744" t="s">
        <v>18</v>
      </c>
      <c r="F1744" t="s">
        <v>160</v>
      </c>
      <c r="G1744" t="s">
        <v>795</v>
      </c>
      <c r="H1744" t="s">
        <v>113</v>
      </c>
      <c r="I1744" t="s">
        <v>796</v>
      </c>
      <c r="J1744" t="s">
        <v>797</v>
      </c>
      <c r="K1744">
        <v>650</v>
      </c>
      <c r="L1744">
        <v>7.9366479129999998</v>
      </c>
      <c r="M1744">
        <v>81.898555560000005</v>
      </c>
      <c r="N1744" t="str">
        <f t="shared" si="27"/>
        <v>Medium</v>
      </c>
      <c r="O1744">
        <v>60</v>
      </c>
      <c r="P1744">
        <v>78</v>
      </c>
    </row>
    <row r="1745" spans="1:16" x14ac:dyDescent="0.3">
      <c r="A1745" t="s">
        <v>4027</v>
      </c>
      <c r="B1745">
        <v>94</v>
      </c>
      <c r="C1745" t="s">
        <v>243</v>
      </c>
      <c r="D1745" t="s">
        <v>645</v>
      </c>
      <c r="E1745" t="s">
        <v>65</v>
      </c>
      <c r="F1745" t="s">
        <v>4028</v>
      </c>
      <c r="G1745" t="s">
        <v>4029</v>
      </c>
      <c r="H1745" t="s">
        <v>649</v>
      </c>
      <c r="I1745" t="s">
        <v>4030</v>
      </c>
      <c r="J1745" t="s">
        <v>821</v>
      </c>
      <c r="K1745">
        <v>2640</v>
      </c>
      <c r="L1745">
        <v>1.7636995360000001</v>
      </c>
      <c r="M1745">
        <v>1496.8535999999999</v>
      </c>
      <c r="N1745" t="str">
        <f t="shared" si="27"/>
        <v>Very High</v>
      </c>
      <c r="O1745">
        <v>79</v>
      </c>
      <c r="P1745">
        <v>92</v>
      </c>
    </row>
    <row r="1746" spans="1:16" x14ac:dyDescent="0.3">
      <c r="A1746" t="s">
        <v>4031</v>
      </c>
      <c r="B1746">
        <v>94</v>
      </c>
      <c r="C1746" t="s">
        <v>180</v>
      </c>
      <c r="D1746" t="s">
        <v>569</v>
      </c>
      <c r="E1746" t="s">
        <v>18</v>
      </c>
      <c r="F1746" t="s">
        <v>383</v>
      </c>
      <c r="G1746" t="s">
        <v>901</v>
      </c>
      <c r="H1746" t="s">
        <v>196</v>
      </c>
      <c r="I1746" s="1">
        <v>19</v>
      </c>
      <c r="J1746" t="s">
        <v>103</v>
      </c>
      <c r="K1746">
        <v>19</v>
      </c>
      <c r="L1746">
        <v>12</v>
      </c>
      <c r="M1746">
        <v>1.5833333329999999</v>
      </c>
      <c r="N1746" t="str">
        <f t="shared" si="27"/>
        <v>Low</v>
      </c>
      <c r="O1746">
        <v>58</v>
      </c>
      <c r="P1746">
        <v>78</v>
      </c>
    </row>
    <row r="1747" spans="1:16" x14ac:dyDescent="0.3">
      <c r="A1747" t="s">
        <v>4032</v>
      </c>
      <c r="B1747">
        <v>94</v>
      </c>
      <c r="C1747" t="s">
        <v>31</v>
      </c>
      <c r="D1747" t="s">
        <v>4033</v>
      </c>
      <c r="E1747" t="s">
        <v>18</v>
      </c>
      <c r="F1747" t="s">
        <v>383</v>
      </c>
      <c r="G1747" t="s">
        <v>4034</v>
      </c>
      <c r="H1747" t="s">
        <v>125</v>
      </c>
      <c r="I1747" t="s">
        <v>1886</v>
      </c>
      <c r="J1747" t="s">
        <v>164</v>
      </c>
      <c r="K1747">
        <v>320</v>
      </c>
      <c r="L1747">
        <v>7.0547981450000004</v>
      </c>
      <c r="M1747">
        <v>45.359200000000001</v>
      </c>
      <c r="N1747" t="str">
        <f t="shared" si="27"/>
        <v>Low</v>
      </c>
      <c r="O1747">
        <v>58</v>
      </c>
      <c r="P1747">
        <v>78</v>
      </c>
    </row>
    <row r="1748" spans="1:16" x14ac:dyDescent="0.3">
      <c r="A1748" t="s">
        <v>4035</v>
      </c>
      <c r="B1748">
        <v>94</v>
      </c>
      <c r="C1748" t="s">
        <v>1109</v>
      </c>
      <c r="D1748" t="s">
        <v>3693</v>
      </c>
      <c r="E1748" t="s">
        <v>18</v>
      </c>
      <c r="F1748" t="s">
        <v>160</v>
      </c>
      <c r="G1748" t="s">
        <v>548</v>
      </c>
      <c r="H1748" t="s">
        <v>446</v>
      </c>
      <c r="I1748" s="1">
        <v>27</v>
      </c>
      <c r="J1748" t="s">
        <v>22</v>
      </c>
      <c r="K1748">
        <v>27</v>
      </c>
      <c r="L1748">
        <v>8</v>
      </c>
      <c r="M1748">
        <v>3.375</v>
      </c>
      <c r="N1748" t="str">
        <f t="shared" si="27"/>
        <v>Low</v>
      </c>
      <c r="O1748">
        <v>60</v>
      </c>
      <c r="P1748">
        <v>78</v>
      </c>
    </row>
    <row r="1749" spans="1:16" x14ac:dyDescent="0.3">
      <c r="A1749" t="s">
        <v>4036</v>
      </c>
      <c r="B1749">
        <v>94</v>
      </c>
      <c r="C1749" t="s">
        <v>146</v>
      </c>
      <c r="D1749" t="s">
        <v>1062</v>
      </c>
      <c r="E1749" t="s">
        <v>65</v>
      </c>
      <c r="F1749" t="s">
        <v>174</v>
      </c>
      <c r="G1749" t="s">
        <v>4037</v>
      </c>
      <c r="H1749" t="s">
        <v>21</v>
      </c>
      <c r="I1749" t="s">
        <v>4038</v>
      </c>
      <c r="J1749" t="s">
        <v>22</v>
      </c>
      <c r="K1749">
        <v>620</v>
      </c>
      <c r="L1749">
        <v>8</v>
      </c>
      <c r="M1749">
        <v>77.5</v>
      </c>
      <c r="N1749" t="str">
        <f t="shared" si="27"/>
        <v>Medium</v>
      </c>
      <c r="O1749">
        <v>64</v>
      </c>
      <c r="P1749">
        <v>84</v>
      </c>
    </row>
    <row r="1750" spans="1:16" x14ac:dyDescent="0.3">
      <c r="A1750" t="s">
        <v>4039</v>
      </c>
      <c r="B1750">
        <v>94</v>
      </c>
      <c r="C1750" t="s">
        <v>105</v>
      </c>
      <c r="D1750" t="s">
        <v>193</v>
      </c>
      <c r="E1750" t="s">
        <v>18</v>
      </c>
      <c r="F1750" t="s">
        <v>383</v>
      </c>
      <c r="G1750" t="s">
        <v>376</v>
      </c>
      <c r="H1750" t="s">
        <v>196</v>
      </c>
      <c r="I1750" s="1">
        <v>20</v>
      </c>
      <c r="J1750" t="s">
        <v>103</v>
      </c>
      <c r="K1750">
        <v>20</v>
      </c>
      <c r="L1750">
        <v>12</v>
      </c>
      <c r="M1750">
        <v>1.6666666670000001</v>
      </c>
      <c r="N1750" t="str">
        <f t="shared" si="27"/>
        <v>Low</v>
      </c>
      <c r="O1750">
        <v>58</v>
      </c>
      <c r="P1750">
        <v>78</v>
      </c>
    </row>
    <row r="1751" spans="1:16" x14ac:dyDescent="0.3">
      <c r="A1751" t="s">
        <v>4040</v>
      </c>
      <c r="B1751">
        <v>94</v>
      </c>
      <c r="C1751" t="s">
        <v>59</v>
      </c>
      <c r="D1751" t="s">
        <v>266</v>
      </c>
      <c r="E1751" t="s">
        <v>65</v>
      </c>
      <c r="F1751" t="s">
        <v>291</v>
      </c>
      <c r="G1751" t="s">
        <v>4041</v>
      </c>
      <c r="H1751" t="s">
        <v>21</v>
      </c>
      <c r="I1751" s="1">
        <v>14.95</v>
      </c>
      <c r="J1751" t="s">
        <v>284</v>
      </c>
      <c r="K1751">
        <v>14.95</v>
      </c>
      <c r="L1751">
        <v>6</v>
      </c>
      <c r="M1751">
        <v>2.4916666670000001</v>
      </c>
      <c r="N1751" t="str">
        <f t="shared" si="27"/>
        <v>Low</v>
      </c>
      <c r="O1751">
        <v>64</v>
      </c>
      <c r="P1751">
        <v>82</v>
      </c>
    </row>
    <row r="1752" spans="1:16" x14ac:dyDescent="0.3">
      <c r="A1752" t="s">
        <v>4042</v>
      </c>
      <c r="B1752">
        <v>94</v>
      </c>
      <c r="C1752" t="s">
        <v>59</v>
      </c>
      <c r="D1752" t="s">
        <v>811</v>
      </c>
      <c r="E1752" t="s">
        <v>18</v>
      </c>
      <c r="F1752" t="s">
        <v>380</v>
      </c>
      <c r="G1752" t="s">
        <v>405</v>
      </c>
      <c r="H1752" t="s">
        <v>406</v>
      </c>
      <c r="I1752" s="1">
        <v>29.95</v>
      </c>
      <c r="J1752" t="s">
        <v>43</v>
      </c>
      <c r="K1752">
        <v>29.95</v>
      </c>
      <c r="L1752">
        <v>4</v>
      </c>
      <c r="M1752">
        <v>7.4874999999999998</v>
      </c>
      <c r="N1752" t="str">
        <f t="shared" si="27"/>
        <v>Low</v>
      </c>
      <c r="O1752">
        <v>60</v>
      </c>
      <c r="P1752">
        <v>80</v>
      </c>
    </row>
    <row r="1753" spans="1:16" x14ac:dyDescent="0.3">
      <c r="A1753" t="s">
        <v>4043</v>
      </c>
      <c r="B1753">
        <v>94</v>
      </c>
      <c r="C1753" t="s">
        <v>59</v>
      </c>
      <c r="D1753" t="s">
        <v>4044</v>
      </c>
      <c r="E1753" t="s">
        <v>60</v>
      </c>
      <c r="F1753" t="s">
        <v>4045</v>
      </c>
      <c r="G1753" t="s">
        <v>313</v>
      </c>
      <c r="H1753" t="s">
        <v>222</v>
      </c>
      <c r="I1753" s="1">
        <v>18.95</v>
      </c>
      <c r="J1753" t="s">
        <v>103</v>
      </c>
      <c r="K1753">
        <v>18.95</v>
      </c>
      <c r="L1753">
        <v>12</v>
      </c>
      <c r="M1753">
        <v>1.579166667</v>
      </c>
      <c r="N1753" t="str">
        <f t="shared" si="27"/>
        <v>Low</v>
      </c>
      <c r="O1753">
        <v>45</v>
      </c>
      <c r="P1753">
        <v>63</v>
      </c>
    </row>
    <row r="1754" spans="1:16" x14ac:dyDescent="0.3">
      <c r="A1754" t="s">
        <v>4046</v>
      </c>
      <c r="B1754">
        <v>94</v>
      </c>
      <c r="C1754" t="s">
        <v>16</v>
      </c>
      <c r="D1754" t="s">
        <v>4047</v>
      </c>
      <c r="E1754" t="s">
        <v>18</v>
      </c>
      <c r="F1754" t="s">
        <v>137</v>
      </c>
      <c r="G1754" t="s">
        <v>2249</v>
      </c>
      <c r="H1754" t="s">
        <v>4047</v>
      </c>
      <c r="I1754" s="1">
        <v>15.75</v>
      </c>
      <c r="J1754" t="s">
        <v>103</v>
      </c>
      <c r="K1754">
        <v>15.75</v>
      </c>
      <c r="L1754">
        <v>12</v>
      </c>
      <c r="M1754">
        <v>1.3125</v>
      </c>
      <c r="N1754" t="str">
        <f t="shared" si="27"/>
        <v>Low</v>
      </c>
      <c r="O1754">
        <v>54</v>
      </c>
      <c r="P1754">
        <v>74</v>
      </c>
    </row>
    <row r="1755" spans="1:16" x14ac:dyDescent="0.3">
      <c r="A1755" t="s">
        <v>4048</v>
      </c>
      <c r="B1755">
        <v>94</v>
      </c>
      <c r="C1755" t="s">
        <v>146</v>
      </c>
      <c r="D1755" t="s">
        <v>1203</v>
      </c>
      <c r="E1755" t="s">
        <v>18</v>
      </c>
      <c r="F1755" t="s">
        <v>368</v>
      </c>
      <c r="G1755" t="s">
        <v>1750</v>
      </c>
      <c r="H1755" t="s">
        <v>673</v>
      </c>
      <c r="I1755" t="s">
        <v>1751</v>
      </c>
      <c r="J1755" t="s">
        <v>22</v>
      </c>
      <c r="K1755">
        <v>270</v>
      </c>
      <c r="L1755">
        <v>8</v>
      </c>
      <c r="M1755">
        <v>33.75</v>
      </c>
      <c r="N1755" t="str">
        <f t="shared" si="27"/>
        <v>Low</v>
      </c>
      <c r="O1755">
        <v>52</v>
      </c>
      <c r="P1755">
        <v>70</v>
      </c>
    </row>
    <row r="1756" spans="1:16" x14ac:dyDescent="0.3">
      <c r="A1756" t="s">
        <v>4049</v>
      </c>
      <c r="B1756">
        <v>94</v>
      </c>
      <c r="C1756" t="s">
        <v>146</v>
      </c>
      <c r="D1756" t="s">
        <v>569</v>
      </c>
      <c r="E1756" t="s">
        <v>65</v>
      </c>
      <c r="F1756" t="s">
        <v>174</v>
      </c>
      <c r="G1756" t="s">
        <v>3540</v>
      </c>
      <c r="H1756" t="s">
        <v>196</v>
      </c>
      <c r="I1756" s="1">
        <v>16</v>
      </c>
      <c r="J1756" t="s">
        <v>3447</v>
      </c>
      <c r="K1756">
        <v>16</v>
      </c>
      <c r="L1756">
        <v>8.1130178659999999</v>
      </c>
      <c r="M1756">
        <v>1.97213913</v>
      </c>
      <c r="N1756" t="str">
        <f t="shared" si="27"/>
        <v>Low</v>
      </c>
      <c r="O1756">
        <v>64</v>
      </c>
      <c r="P1756">
        <v>84</v>
      </c>
    </row>
    <row r="1757" spans="1:16" x14ac:dyDescent="0.3">
      <c r="A1757" t="s">
        <v>4050</v>
      </c>
      <c r="B1757">
        <v>94</v>
      </c>
      <c r="C1757" t="s">
        <v>4051</v>
      </c>
      <c r="D1757" t="s">
        <v>266</v>
      </c>
      <c r="E1757" t="s">
        <v>65</v>
      </c>
      <c r="F1757" t="s">
        <v>291</v>
      </c>
      <c r="G1757" t="s">
        <v>4052</v>
      </c>
      <c r="H1757" t="s">
        <v>21</v>
      </c>
      <c r="I1757" s="1">
        <v>9.99</v>
      </c>
      <c r="J1757" t="s">
        <v>43</v>
      </c>
      <c r="K1757">
        <v>9.99</v>
      </c>
      <c r="L1757">
        <v>4</v>
      </c>
      <c r="M1757">
        <v>2.4975000000000001</v>
      </c>
      <c r="N1757" t="str">
        <f t="shared" si="27"/>
        <v>Low</v>
      </c>
      <c r="O1757">
        <v>64</v>
      </c>
      <c r="P1757">
        <v>82</v>
      </c>
    </row>
    <row r="1758" spans="1:16" x14ac:dyDescent="0.3">
      <c r="A1758" t="s">
        <v>4053</v>
      </c>
      <c r="B1758">
        <v>94</v>
      </c>
      <c r="C1758" t="s">
        <v>2099</v>
      </c>
      <c r="D1758" t="s">
        <v>193</v>
      </c>
      <c r="E1758" t="s">
        <v>65</v>
      </c>
      <c r="F1758" t="s">
        <v>142</v>
      </c>
      <c r="G1758" t="s">
        <v>351</v>
      </c>
      <c r="H1758" t="s">
        <v>196</v>
      </c>
      <c r="I1758" s="1">
        <v>17.989999999999998</v>
      </c>
      <c r="J1758" t="s">
        <v>103</v>
      </c>
      <c r="K1758">
        <v>17.989999999999998</v>
      </c>
      <c r="L1758">
        <v>12</v>
      </c>
      <c r="M1758">
        <v>1.4991666669999999</v>
      </c>
      <c r="N1758" t="str">
        <f t="shared" si="27"/>
        <v>Low</v>
      </c>
      <c r="O1758">
        <v>62</v>
      </c>
      <c r="P1758">
        <v>84</v>
      </c>
    </row>
    <row r="1759" spans="1:16" x14ac:dyDescent="0.3">
      <c r="A1759" t="s">
        <v>1464</v>
      </c>
      <c r="B1759">
        <v>94</v>
      </c>
      <c r="C1759" t="s">
        <v>59</v>
      </c>
      <c r="D1759" t="s">
        <v>1334</v>
      </c>
      <c r="E1759" t="s">
        <v>18</v>
      </c>
      <c r="F1759" t="s">
        <v>383</v>
      </c>
      <c r="G1759" t="s">
        <v>1525</v>
      </c>
      <c r="H1759" t="s">
        <v>57</v>
      </c>
      <c r="I1759" s="1">
        <v>24.95</v>
      </c>
      <c r="J1759" t="s">
        <v>43</v>
      </c>
      <c r="K1759">
        <v>24.95</v>
      </c>
      <c r="L1759">
        <v>4</v>
      </c>
      <c r="M1759">
        <v>6.2374999999999998</v>
      </c>
      <c r="N1759" t="str">
        <f t="shared" si="27"/>
        <v>Low</v>
      </c>
      <c r="O1759">
        <v>58</v>
      </c>
      <c r="P1759">
        <v>78</v>
      </c>
    </row>
    <row r="1760" spans="1:16" x14ac:dyDescent="0.3">
      <c r="A1760" t="s">
        <v>4054</v>
      </c>
      <c r="B1760">
        <v>94</v>
      </c>
      <c r="C1760" t="s">
        <v>59</v>
      </c>
      <c r="D1760" t="s">
        <v>4055</v>
      </c>
      <c r="E1760" t="s">
        <v>65</v>
      </c>
      <c r="F1760" t="s">
        <v>100</v>
      </c>
      <c r="G1760" t="s">
        <v>405</v>
      </c>
      <c r="H1760" t="s">
        <v>406</v>
      </c>
      <c r="I1760" s="1">
        <v>29.95</v>
      </c>
      <c r="J1760" t="s">
        <v>43</v>
      </c>
      <c r="K1760">
        <v>29.95</v>
      </c>
      <c r="L1760">
        <v>4</v>
      </c>
      <c r="M1760">
        <v>7.4874999999999998</v>
      </c>
      <c r="N1760" t="str">
        <f t="shared" si="27"/>
        <v>Low</v>
      </c>
      <c r="O1760">
        <v>64</v>
      </c>
      <c r="P1760">
        <v>86</v>
      </c>
    </row>
    <row r="1761" spans="1:16" x14ac:dyDescent="0.3">
      <c r="A1761" t="s">
        <v>4056</v>
      </c>
      <c r="B1761">
        <v>94</v>
      </c>
      <c r="C1761" t="s">
        <v>130</v>
      </c>
      <c r="D1761" t="s">
        <v>4057</v>
      </c>
      <c r="E1761" t="s">
        <v>18</v>
      </c>
      <c r="F1761" t="s">
        <v>41</v>
      </c>
      <c r="G1761" t="s">
        <v>4058</v>
      </c>
      <c r="H1761" t="s">
        <v>21</v>
      </c>
      <c r="I1761" s="1">
        <v>25</v>
      </c>
      <c r="J1761" t="s">
        <v>284</v>
      </c>
      <c r="K1761">
        <v>25</v>
      </c>
      <c r="L1761">
        <v>6</v>
      </c>
      <c r="M1761">
        <v>4.1666666670000003</v>
      </c>
      <c r="N1761" t="str">
        <f t="shared" si="27"/>
        <v>Low</v>
      </c>
      <c r="O1761">
        <v>58</v>
      </c>
      <c r="P1761">
        <v>76</v>
      </c>
    </row>
    <row r="1762" spans="1:16" x14ac:dyDescent="0.3">
      <c r="A1762" t="s">
        <v>4059</v>
      </c>
      <c r="B1762">
        <v>94</v>
      </c>
      <c r="C1762" t="s">
        <v>146</v>
      </c>
      <c r="D1762" t="s">
        <v>4060</v>
      </c>
      <c r="E1762" t="s">
        <v>18</v>
      </c>
      <c r="F1762" t="s">
        <v>160</v>
      </c>
      <c r="G1762" t="s">
        <v>4061</v>
      </c>
      <c r="H1762" t="s">
        <v>217</v>
      </c>
      <c r="I1762" t="s">
        <v>234</v>
      </c>
      <c r="J1762" t="s">
        <v>37</v>
      </c>
      <c r="K1762">
        <v>350</v>
      </c>
      <c r="L1762">
        <v>0.70547981400000004</v>
      </c>
      <c r="M1762">
        <v>496.11624999999998</v>
      </c>
      <c r="N1762" t="str">
        <f t="shared" si="27"/>
        <v>High</v>
      </c>
      <c r="O1762">
        <v>60</v>
      </c>
      <c r="P1762">
        <v>78</v>
      </c>
    </row>
    <row r="1763" spans="1:16" x14ac:dyDescent="0.3">
      <c r="A1763" t="s">
        <v>4062</v>
      </c>
      <c r="B1763">
        <v>94</v>
      </c>
      <c r="C1763" t="s">
        <v>59</v>
      </c>
      <c r="D1763" t="s">
        <v>967</v>
      </c>
      <c r="E1763" t="s">
        <v>65</v>
      </c>
      <c r="F1763" t="s">
        <v>291</v>
      </c>
      <c r="G1763" t="s">
        <v>464</v>
      </c>
      <c r="H1763" t="s">
        <v>196</v>
      </c>
      <c r="I1763" s="1">
        <v>24.95</v>
      </c>
      <c r="J1763" t="s">
        <v>103</v>
      </c>
      <c r="K1763">
        <v>24.95</v>
      </c>
      <c r="L1763">
        <v>12</v>
      </c>
      <c r="M1763">
        <v>2.079166667</v>
      </c>
      <c r="N1763" t="str">
        <f t="shared" si="27"/>
        <v>Low</v>
      </c>
      <c r="O1763">
        <v>64</v>
      </c>
      <c r="P1763">
        <v>82</v>
      </c>
    </row>
    <row r="1764" spans="1:16" x14ac:dyDescent="0.3">
      <c r="A1764" t="s">
        <v>4063</v>
      </c>
      <c r="B1764">
        <v>94</v>
      </c>
      <c r="C1764" t="s">
        <v>146</v>
      </c>
      <c r="D1764" t="s">
        <v>4064</v>
      </c>
      <c r="E1764" t="s">
        <v>18</v>
      </c>
      <c r="F1764" t="s">
        <v>867</v>
      </c>
      <c r="G1764" t="s">
        <v>823</v>
      </c>
      <c r="H1764" t="s">
        <v>162</v>
      </c>
      <c r="I1764" t="s">
        <v>824</v>
      </c>
      <c r="J1764" t="s">
        <v>22</v>
      </c>
      <c r="K1764">
        <v>325</v>
      </c>
      <c r="L1764">
        <v>8</v>
      </c>
      <c r="M1764">
        <v>40.625</v>
      </c>
      <c r="N1764" t="str">
        <f t="shared" si="27"/>
        <v>Low</v>
      </c>
      <c r="O1764">
        <v>52</v>
      </c>
      <c r="P1764">
        <v>74</v>
      </c>
    </row>
    <row r="1765" spans="1:16" x14ac:dyDescent="0.3">
      <c r="A1765" t="s">
        <v>4065</v>
      </c>
      <c r="B1765">
        <v>94</v>
      </c>
      <c r="C1765" t="s">
        <v>568</v>
      </c>
      <c r="D1765" t="s">
        <v>4066</v>
      </c>
      <c r="E1765" t="s">
        <v>65</v>
      </c>
      <c r="F1765" t="s">
        <v>81</v>
      </c>
      <c r="G1765" t="s">
        <v>1423</v>
      </c>
      <c r="H1765" t="s">
        <v>1368</v>
      </c>
      <c r="I1765" s="1">
        <v>17.95</v>
      </c>
      <c r="J1765" t="s">
        <v>103</v>
      </c>
      <c r="K1765">
        <v>17.95</v>
      </c>
      <c r="L1765">
        <v>12</v>
      </c>
      <c r="M1765">
        <v>1.495833333</v>
      </c>
      <c r="N1765" t="str">
        <f t="shared" si="27"/>
        <v>Low</v>
      </c>
      <c r="O1765">
        <v>62</v>
      </c>
      <c r="P1765">
        <v>80</v>
      </c>
    </row>
    <row r="1766" spans="1:16" x14ac:dyDescent="0.3">
      <c r="A1766" t="s">
        <v>4067</v>
      </c>
      <c r="B1766">
        <v>94</v>
      </c>
      <c r="C1766" t="s">
        <v>2118</v>
      </c>
      <c r="D1766" t="s">
        <v>800</v>
      </c>
      <c r="E1766" t="s">
        <v>18</v>
      </c>
      <c r="F1766" t="s">
        <v>2719</v>
      </c>
      <c r="G1766" t="s">
        <v>766</v>
      </c>
      <c r="H1766" t="s">
        <v>49</v>
      </c>
      <c r="I1766" s="1">
        <v>33</v>
      </c>
      <c r="J1766" t="s">
        <v>22</v>
      </c>
      <c r="K1766">
        <v>33</v>
      </c>
      <c r="L1766">
        <v>8</v>
      </c>
      <c r="M1766">
        <v>4.125</v>
      </c>
      <c r="N1766" t="str">
        <f t="shared" si="27"/>
        <v>Low</v>
      </c>
      <c r="O1766">
        <v>55</v>
      </c>
      <c r="P1766">
        <v>71</v>
      </c>
    </row>
    <row r="1767" spans="1:16" x14ac:dyDescent="0.3">
      <c r="A1767" t="s">
        <v>3015</v>
      </c>
      <c r="B1767">
        <v>94</v>
      </c>
      <c r="C1767" t="s">
        <v>152</v>
      </c>
      <c r="D1767" t="s">
        <v>111</v>
      </c>
      <c r="E1767" t="s">
        <v>18</v>
      </c>
      <c r="F1767" t="s">
        <v>216</v>
      </c>
      <c r="G1767" t="s">
        <v>3986</v>
      </c>
      <c r="H1767" t="s">
        <v>113</v>
      </c>
      <c r="I1767" t="s">
        <v>229</v>
      </c>
      <c r="J1767" t="s">
        <v>797</v>
      </c>
      <c r="K1767">
        <v>450</v>
      </c>
      <c r="L1767">
        <v>7.9366479129999998</v>
      </c>
      <c r="M1767">
        <v>56.698999999999998</v>
      </c>
      <c r="N1767" t="str">
        <f t="shared" si="27"/>
        <v>Medium</v>
      </c>
      <c r="O1767">
        <v>57</v>
      </c>
      <c r="P1767">
        <v>77</v>
      </c>
    </row>
    <row r="1768" spans="1:16" x14ac:dyDescent="0.3">
      <c r="A1768" t="s">
        <v>4068</v>
      </c>
      <c r="B1768">
        <v>94</v>
      </c>
      <c r="C1768" t="s">
        <v>318</v>
      </c>
      <c r="D1768" t="s">
        <v>4069</v>
      </c>
      <c r="E1768" t="s">
        <v>18</v>
      </c>
      <c r="F1768" t="s">
        <v>707</v>
      </c>
      <c r="G1768" t="s">
        <v>3349</v>
      </c>
      <c r="H1768" t="s">
        <v>446</v>
      </c>
      <c r="I1768" t="s">
        <v>1038</v>
      </c>
      <c r="J1768" t="s">
        <v>22</v>
      </c>
      <c r="K1768">
        <v>1000</v>
      </c>
      <c r="L1768">
        <v>8</v>
      </c>
      <c r="M1768">
        <v>125</v>
      </c>
      <c r="N1768" t="str">
        <f t="shared" si="27"/>
        <v>Medium</v>
      </c>
      <c r="O1768">
        <v>61</v>
      </c>
      <c r="P1768">
        <v>79</v>
      </c>
    </row>
    <row r="1769" spans="1:16" x14ac:dyDescent="0.3">
      <c r="A1769" t="s">
        <v>4070</v>
      </c>
      <c r="B1769">
        <v>94</v>
      </c>
      <c r="C1769" t="s">
        <v>276</v>
      </c>
      <c r="D1769" t="s">
        <v>25</v>
      </c>
      <c r="E1769" t="s">
        <v>65</v>
      </c>
      <c r="F1769" t="s">
        <v>81</v>
      </c>
      <c r="G1769" t="s">
        <v>710</v>
      </c>
      <c r="H1769" t="s">
        <v>28</v>
      </c>
      <c r="I1769" s="1">
        <v>60</v>
      </c>
      <c r="J1769" t="s">
        <v>643</v>
      </c>
      <c r="K1769">
        <v>60</v>
      </c>
      <c r="L1769">
        <v>5.2910986080000004</v>
      </c>
      <c r="M1769">
        <v>11.3398</v>
      </c>
      <c r="N1769" t="str">
        <f t="shared" si="27"/>
        <v>Low</v>
      </c>
      <c r="O1769">
        <v>62</v>
      </c>
      <c r="P1769">
        <v>80</v>
      </c>
    </row>
    <row r="1770" spans="1:16" x14ac:dyDescent="0.3">
      <c r="A1770" t="s">
        <v>4071</v>
      </c>
      <c r="B1770">
        <v>94</v>
      </c>
      <c r="C1770" t="s">
        <v>3415</v>
      </c>
      <c r="D1770" t="s">
        <v>4072</v>
      </c>
      <c r="E1770" t="s">
        <v>18</v>
      </c>
      <c r="F1770" t="s">
        <v>160</v>
      </c>
      <c r="G1770" t="s">
        <v>3646</v>
      </c>
      <c r="H1770" t="s">
        <v>102</v>
      </c>
      <c r="I1770" s="1">
        <v>55</v>
      </c>
      <c r="J1770" t="s">
        <v>22</v>
      </c>
      <c r="K1770">
        <v>55</v>
      </c>
      <c r="L1770">
        <v>8</v>
      </c>
      <c r="M1770">
        <v>6.875</v>
      </c>
      <c r="N1770" t="str">
        <f t="shared" si="27"/>
        <v>Low</v>
      </c>
      <c r="O1770">
        <v>60</v>
      </c>
      <c r="P1770">
        <v>78</v>
      </c>
    </row>
    <row r="1771" spans="1:16" x14ac:dyDescent="0.3">
      <c r="A1771" t="s">
        <v>4073</v>
      </c>
      <c r="B1771">
        <v>94</v>
      </c>
      <c r="C1771" t="s">
        <v>248</v>
      </c>
      <c r="D1771" t="s">
        <v>1819</v>
      </c>
      <c r="E1771" t="s">
        <v>60</v>
      </c>
      <c r="F1771" t="s">
        <v>440</v>
      </c>
      <c r="G1771" t="s">
        <v>944</v>
      </c>
      <c r="H1771" t="s">
        <v>649</v>
      </c>
      <c r="I1771" t="s">
        <v>945</v>
      </c>
      <c r="J1771" t="s">
        <v>22</v>
      </c>
      <c r="K1771">
        <v>1100</v>
      </c>
      <c r="L1771">
        <v>8</v>
      </c>
      <c r="M1771">
        <v>137.5</v>
      </c>
      <c r="N1771" t="str">
        <f t="shared" si="27"/>
        <v>Medium</v>
      </c>
      <c r="O1771">
        <v>46</v>
      </c>
      <c r="P1771">
        <v>64</v>
      </c>
    </row>
    <row r="1772" spans="1:16" x14ac:dyDescent="0.3">
      <c r="A1772" t="s">
        <v>4074</v>
      </c>
      <c r="B1772">
        <v>94</v>
      </c>
      <c r="C1772" t="s">
        <v>105</v>
      </c>
      <c r="D1772" t="s">
        <v>569</v>
      </c>
      <c r="E1772" t="s">
        <v>65</v>
      </c>
      <c r="F1772" t="s">
        <v>81</v>
      </c>
      <c r="G1772" t="s">
        <v>535</v>
      </c>
      <c r="H1772" t="s">
        <v>196</v>
      </c>
      <c r="I1772" s="1">
        <v>22</v>
      </c>
      <c r="J1772" t="s">
        <v>103</v>
      </c>
      <c r="K1772">
        <v>22</v>
      </c>
      <c r="L1772">
        <v>12</v>
      </c>
      <c r="M1772">
        <v>1.8333333329999999</v>
      </c>
      <c r="N1772" t="str">
        <f t="shared" si="27"/>
        <v>Low</v>
      </c>
      <c r="O1772">
        <v>62</v>
      </c>
      <c r="P1772">
        <v>80</v>
      </c>
    </row>
    <row r="1773" spans="1:16" x14ac:dyDescent="0.3">
      <c r="A1773" t="s">
        <v>4075</v>
      </c>
      <c r="B1773">
        <v>94</v>
      </c>
      <c r="C1773" t="s">
        <v>966</v>
      </c>
      <c r="D1773" t="s">
        <v>3981</v>
      </c>
      <c r="E1773" t="s">
        <v>18</v>
      </c>
      <c r="F1773" t="s">
        <v>95</v>
      </c>
      <c r="G1773" t="s">
        <v>4076</v>
      </c>
      <c r="H1773" t="s">
        <v>628</v>
      </c>
      <c r="I1773" t="s">
        <v>4077</v>
      </c>
      <c r="J1773" t="s">
        <v>22</v>
      </c>
      <c r="K1773">
        <v>206</v>
      </c>
      <c r="L1773">
        <v>8</v>
      </c>
      <c r="M1773">
        <v>25.75</v>
      </c>
      <c r="N1773" t="str">
        <f t="shared" si="27"/>
        <v>Low</v>
      </c>
      <c r="O1773">
        <v>56</v>
      </c>
      <c r="P1773">
        <v>78</v>
      </c>
    </row>
    <row r="1774" spans="1:16" x14ac:dyDescent="0.3">
      <c r="A1774" t="s">
        <v>4078</v>
      </c>
      <c r="B1774">
        <v>94</v>
      </c>
      <c r="C1774" t="s">
        <v>318</v>
      </c>
      <c r="D1774" t="s">
        <v>967</v>
      </c>
      <c r="E1774" t="s">
        <v>18</v>
      </c>
      <c r="F1774" t="s">
        <v>380</v>
      </c>
      <c r="G1774" t="s">
        <v>815</v>
      </c>
      <c r="H1774" t="s">
        <v>196</v>
      </c>
      <c r="I1774" t="s">
        <v>150</v>
      </c>
      <c r="J1774" t="s">
        <v>22</v>
      </c>
      <c r="K1774">
        <v>300</v>
      </c>
      <c r="L1774">
        <v>8</v>
      </c>
      <c r="M1774">
        <v>37.5</v>
      </c>
      <c r="N1774" t="str">
        <f t="shared" si="27"/>
        <v>Low</v>
      </c>
      <c r="O1774">
        <v>60</v>
      </c>
      <c r="P1774">
        <v>80</v>
      </c>
    </row>
    <row r="1775" spans="1:16" x14ac:dyDescent="0.3">
      <c r="A1775" t="s">
        <v>4079</v>
      </c>
      <c r="B1775">
        <v>94</v>
      </c>
      <c r="C1775" t="s">
        <v>354</v>
      </c>
      <c r="D1775" t="s">
        <v>187</v>
      </c>
      <c r="E1775" t="s">
        <v>65</v>
      </c>
      <c r="F1775" t="s">
        <v>2089</v>
      </c>
      <c r="G1775" t="s">
        <v>4080</v>
      </c>
      <c r="H1775" t="s">
        <v>21</v>
      </c>
      <c r="I1775" s="1">
        <v>22.99</v>
      </c>
      <c r="J1775" t="s">
        <v>22</v>
      </c>
      <c r="K1775">
        <v>22.99</v>
      </c>
      <c r="L1775">
        <v>8</v>
      </c>
      <c r="M1775">
        <v>2.8737499999999998</v>
      </c>
      <c r="N1775" t="str">
        <f t="shared" si="27"/>
        <v>Low</v>
      </c>
      <c r="O1775">
        <v>63</v>
      </c>
      <c r="P1775">
        <v>87</v>
      </c>
    </row>
    <row r="1776" spans="1:16" x14ac:dyDescent="0.3">
      <c r="A1776" t="s">
        <v>4081</v>
      </c>
      <c r="B1776">
        <v>94</v>
      </c>
      <c r="C1776" t="s">
        <v>3736</v>
      </c>
      <c r="D1776" t="s">
        <v>3736</v>
      </c>
      <c r="E1776" t="s">
        <v>18</v>
      </c>
      <c r="F1776" t="s">
        <v>383</v>
      </c>
      <c r="G1776" t="s">
        <v>4082</v>
      </c>
      <c r="H1776" t="s">
        <v>446</v>
      </c>
      <c r="I1776" s="1">
        <v>10</v>
      </c>
      <c r="J1776" t="s">
        <v>306</v>
      </c>
      <c r="K1776">
        <v>10</v>
      </c>
      <c r="L1776">
        <v>8.8184976810000002</v>
      </c>
      <c r="M1776">
        <v>1.13398</v>
      </c>
      <c r="N1776" t="str">
        <f t="shared" si="27"/>
        <v>Low</v>
      </c>
      <c r="O1776">
        <v>58</v>
      </c>
      <c r="P1776">
        <v>78</v>
      </c>
    </row>
    <row r="1777" spans="1:16" x14ac:dyDescent="0.3">
      <c r="A1777" t="s">
        <v>4083</v>
      </c>
      <c r="B1777">
        <v>94</v>
      </c>
      <c r="C1777" t="s">
        <v>152</v>
      </c>
      <c r="D1777" t="s">
        <v>1722</v>
      </c>
      <c r="E1777" t="s">
        <v>65</v>
      </c>
      <c r="F1777" t="s">
        <v>1184</v>
      </c>
      <c r="G1777" t="s">
        <v>4084</v>
      </c>
      <c r="H1777" t="s">
        <v>512</v>
      </c>
      <c r="I1777" t="s">
        <v>4038</v>
      </c>
      <c r="J1777" t="s">
        <v>43</v>
      </c>
      <c r="K1777">
        <v>620</v>
      </c>
      <c r="L1777">
        <v>4</v>
      </c>
      <c r="M1777">
        <v>155</v>
      </c>
      <c r="N1777" t="str">
        <f t="shared" si="27"/>
        <v>High</v>
      </c>
      <c r="O1777">
        <v>64</v>
      </c>
      <c r="P1777">
        <v>80</v>
      </c>
    </row>
    <row r="1778" spans="1:16" x14ac:dyDescent="0.3">
      <c r="A1778" t="s">
        <v>4085</v>
      </c>
      <c r="B1778">
        <v>94</v>
      </c>
      <c r="C1778" t="s">
        <v>1463</v>
      </c>
      <c r="D1778" t="s">
        <v>569</v>
      </c>
      <c r="E1778" t="s">
        <v>18</v>
      </c>
      <c r="F1778" t="s">
        <v>1755</v>
      </c>
      <c r="G1778" t="s">
        <v>313</v>
      </c>
      <c r="H1778" t="s">
        <v>196</v>
      </c>
      <c r="I1778" s="1">
        <v>18.95</v>
      </c>
      <c r="J1778" t="s">
        <v>103</v>
      </c>
      <c r="K1778">
        <v>18.95</v>
      </c>
      <c r="L1778">
        <v>12</v>
      </c>
      <c r="M1778">
        <v>1.579166667</v>
      </c>
      <c r="N1778" t="str">
        <f t="shared" si="27"/>
        <v>Low</v>
      </c>
      <c r="O1778">
        <v>57</v>
      </c>
      <c r="P1778">
        <v>73</v>
      </c>
    </row>
    <row r="1779" spans="1:16" x14ac:dyDescent="0.3">
      <c r="A1779" t="s">
        <v>4086</v>
      </c>
      <c r="B1779">
        <v>94</v>
      </c>
      <c r="C1779" t="s">
        <v>152</v>
      </c>
      <c r="D1779" t="s">
        <v>569</v>
      </c>
      <c r="E1779" t="s">
        <v>18</v>
      </c>
      <c r="F1779" t="s">
        <v>70</v>
      </c>
      <c r="G1779" t="s">
        <v>301</v>
      </c>
      <c r="H1779" t="s">
        <v>196</v>
      </c>
      <c r="I1779" t="s">
        <v>302</v>
      </c>
      <c r="J1779" t="s">
        <v>164</v>
      </c>
      <c r="K1779">
        <v>600</v>
      </c>
      <c r="L1779">
        <v>7.0547981450000004</v>
      </c>
      <c r="M1779">
        <v>85.048500000000004</v>
      </c>
      <c r="N1779" t="str">
        <f t="shared" si="27"/>
        <v>Medium</v>
      </c>
      <c r="O1779">
        <v>56</v>
      </c>
      <c r="P1779">
        <v>76</v>
      </c>
    </row>
    <row r="1780" spans="1:16" x14ac:dyDescent="0.3">
      <c r="A1780" t="s">
        <v>4087</v>
      </c>
      <c r="B1780">
        <v>94</v>
      </c>
      <c r="C1780" t="s">
        <v>146</v>
      </c>
      <c r="D1780" t="s">
        <v>111</v>
      </c>
      <c r="E1780" t="s">
        <v>65</v>
      </c>
      <c r="F1780" t="s">
        <v>81</v>
      </c>
      <c r="G1780" t="s">
        <v>233</v>
      </c>
      <c r="H1780" t="s">
        <v>113</v>
      </c>
      <c r="I1780" t="s">
        <v>234</v>
      </c>
      <c r="J1780" t="s">
        <v>22</v>
      </c>
      <c r="K1780">
        <v>350</v>
      </c>
      <c r="L1780">
        <v>8</v>
      </c>
      <c r="M1780">
        <v>43.75</v>
      </c>
      <c r="N1780" t="str">
        <f t="shared" si="27"/>
        <v>Low</v>
      </c>
      <c r="O1780">
        <v>62</v>
      </c>
      <c r="P1780">
        <v>80</v>
      </c>
    </row>
    <row r="1781" spans="1:16" x14ac:dyDescent="0.3">
      <c r="A1781" t="s">
        <v>4088</v>
      </c>
      <c r="B1781">
        <v>94</v>
      </c>
      <c r="C1781" t="s">
        <v>146</v>
      </c>
      <c r="D1781" t="s">
        <v>193</v>
      </c>
      <c r="E1781" t="s">
        <v>18</v>
      </c>
      <c r="F1781" t="s">
        <v>383</v>
      </c>
      <c r="G1781" t="s">
        <v>602</v>
      </c>
      <c r="H1781" t="s">
        <v>196</v>
      </c>
      <c r="I1781" t="s">
        <v>603</v>
      </c>
      <c r="J1781" t="s">
        <v>22</v>
      </c>
      <c r="K1781">
        <v>375</v>
      </c>
      <c r="L1781">
        <v>8</v>
      </c>
      <c r="M1781">
        <v>46.875</v>
      </c>
      <c r="N1781" t="str">
        <f t="shared" si="27"/>
        <v>Low</v>
      </c>
      <c r="O1781">
        <v>58</v>
      </c>
      <c r="P1781">
        <v>78</v>
      </c>
    </row>
    <row r="1782" spans="1:16" x14ac:dyDescent="0.3">
      <c r="A1782" t="s">
        <v>4089</v>
      </c>
      <c r="B1782">
        <v>94</v>
      </c>
      <c r="C1782" t="s">
        <v>54</v>
      </c>
      <c r="D1782" t="s">
        <v>4090</v>
      </c>
      <c r="E1782" t="s">
        <v>18</v>
      </c>
      <c r="F1782" t="s">
        <v>41</v>
      </c>
      <c r="G1782" t="s">
        <v>376</v>
      </c>
      <c r="H1782" t="s">
        <v>1139</v>
      </c>
      <c r="I1782" s="1">
        <v>20</v>
      </c>
      <c r="J1782" t="s">
        <v>103</v>
      </c>
      <c r="K1782">
        <v>20</v>
      </c>
      <c r="L1782">
        <v>12</v>
      </c>
      <c r="M1782">
        <v>1.6666666670000001</v>
      </c>
      <c r="N1782" t="str">
        <f t="shared" si="27"/>
        <v>Low</v>
      </c>
      <c r="O1782">
        <v>58</v>
      </c>
      <c r="P1782">
        <v>76</v>
      </c>
    </row>
    <row r="1783" spans="1:16" x14ac:dyDescent="0.3">
      <c r="A1783" t="s">
        <v>4091</v>
      </c>
      <c r="B1783">
        <v>94</v>
      </c>
      <c r="C1783" t="s">
        <v>2281</v>
      </c>
      <c r="D1783" t="s">
        <v>4092</v>
      </c>
      <c r="E1783" t="s">
        <v>18</v>
      </c>
      <c r="F1783" t="s">
        <v>160</v>
      </c>
      <c r="G1783" t="s">
        <v>4093</v>
      </c>
      <c r="H1783" t="s">
        <v>2245</v>
      </c>
      <c r="I1783" s="1">
        <v>33</v>
      </c>
      <c r="J1783" t="s">
        <v>530</v>
      </c>
      <c r="K1783">
        <v>33</v>
      </c>
      <c r="L1783">
        <v>10</v>
      </c>
      <c r="M1783">
        <v>3.3</v>
      </c>
      <c r="N1783" t="str">
        <f t="shared" si="27"/>
        <v>Low</v>
      </c>
      <c r="O1783">
        <v>60</v>
      </c>
      <c r="P1783">
        <v>78</v>
      </c>
    </row>
    <row r="1784" spans="1:16" x14ac:dyDescent="0.3">
      <c r="A1784" t="s">
        <v>4094</v>
      </c>
      <c r="B1784">
        <v>94</v>
      </c>
      <c r="C1784" t="s">
        <v>16</v>
      </c>
      <c r="D1784" t="s">
        <v>4095</v>
      </c>
      <c r="E1784" t="s">
        <v>18</v>
      </c>
      <c r="F1784" t="s">
        <v>160</v>
      </c>
      <c r="G1784" t="s">
        <v>376</v>
      </c>
      <c r="H1784" t="s">
        <v>310</v>
      </c>
      <c r="I1784" s="1">
        <v>20</v>
      </c>
      <c r="J1784" t="s">
        <v>103</v>
      </c>
      <c r="K1784">
        <v>20</v>
      </c>
      <c r="L1784">
        <v>12</v>
      </c>
      <c r="M1784">
        <v>1.6666666670000001</v>
      </c>
      <c r="N1784" t="str">
        <f t="shared" si="27"/>
        <v>Low</v>
      </c>
      <c r="O1784">
        <v>60</v>
      </c>
      <c r="P1784">
        <v>78</v>
      </c>
    </row>
    <row r="1785" spans="1:16" x14ac:dyDescent="0.3">
      <c r="A1785" t="s">
        <v>2033</v>
      </c>
      <c r="B1785">
        <v>94</v>
      </c>
      <c r="C1785" t="s">
        <v>678</v>
      </c>
      <c r="D1785" t="s">
        <v>3950</v>
      </c>
      <c r="E1785" t="s">
        <v>65</v>
      </c>
      <c r="F1785" t="s">
        <v>81</v>
      </c>
      <c r="G1785" t="s">
        <v>4096</v>
      </c>
      <c r="H1785" t="s">
        <v>21</v>
      </c>
      <c r="I1785" t="s">
        <v>869</v>
      </c>
      <c r="J1785" t="s">
        <v>43</v>
      </c>
      <c r="K1785">
        <v>1300</v>
      </c>
      <c r="L1785">
        <v>4</v>
      </c>
      <c r="M1785">
        <v>325</v>
      </c>
      <c r="N1785" t="str">
        <f t="shared" si="27"/>
        <v>High</v>
      </c>
      <c r="O1785">
        <v>62</v>
      </c>
      <c r="P1785">
        <v>80</v>
      </c>
    </row>
    <row r="1786" spans="1:16" x14ac:dyDescent="0.3">
      <c r="A1786" t="s">
        <v>4097</v>
      </c>
      <c r="B1786">
        <v>94</v>
      </c>
      <c r="C1786" t="s">
        <v>411</v>
      </c>
      <c r="D1786" t="s">
        <v>1461</v>
      </c>
      <c r="E1786" t="s">
        <v>65</v>
      </c>
      <c r="F1786" t="s">
        <v>4098</v>
      </c>
      <c r="G1786" t="s">
        <v>1301</v>
      </c>
      <c r="H1786" t="s">
        <v>196</v>
      </c>
      <c r="I1786" s="1">
        <v>18.989999999999998</v>
      </c>
      <c r="J1786" t="s">
        <v>103</v>
      </c>
      <c r="K1786">
        <v>18.989999999999998</v>
      </c>
      <c r="L1786">
        <v>12</v>
      </c>
      <c r="M1786">
        <v>1.5825</v>
      </c>
      <c r="N1786" t="str">
        <f t="shared" si="27"/>
        <v>Low</v>
      </c>
      <c r="O1786">
        <v>64</v>
      </c>
      <c r="P1786">
        <v>92</v>
      </c>
    </row>
    <row r="1787" spans="1:16" x14ac:dyDescent="0.3">
      <c r="A1787" t="s">
        <v>4099</v>
      </c>
      <c r="B1787">
        <v>94</v>
      </c>
      <c r="C1787" t="s">
        <v>146</v>
      </c>
      <c r="D1787" t="s">
        <v>193</v>
      </c>
      <c r="E1787" t="s">
        <v>18</v>
      </c>
      <c r="F1787" t="s">
        <v>41</v>
      </c>
      <c r="G1787" t="s">
        <v>388</v>
      </c>
      <c r="H1787" t="s">
        <v>196</v>
      </c>
      <c r="I1787" t="s">
        <v>389</v>
      </c>
      <c r="J1787" t="s">
        <v>22</v>
      </c>
      <c r="K1787">
        <v>290</v>
      </c>
      <c r="L1787">
        <v>8</v>
      </c>
      <c r="M1787">
        <v>36.25</v>
      </c>
      <c r="N1787" t="str">
        <f t="shared" si="27"/>
        <v>Low</v>
      </c>
      <c r="O1787">
        <v>58</v>
      </c>
      <c r="P1787">
        <v>76</v>
      </c>
    </row>
    <row r="1788" spans="1:16" x14ac:dyDescent="0.3">
      <c r="A1788" t="s">
        <v>2411</v>
      </c>
      <c r="B1788">
        <v>94</v>
      </c>
      <c r="C1788" t="s">
        <v>105</v>
      </c>
      <c r="D1788" t="s">
        <v>4100</v>
      </c>
      <c r="E1788" t="s">
        <v>18</v>
      </c>
      <c r="F1788" t="s">
        <v>41</v>
      </c>
      <c r="G1788" t="s">
        <v>422</v>
      </c>
      <c r="H1788" t="s">
        <v>21</v>
      </c>
      <c r="I1788" s="1">
        <v>24</v>
      </c>
      <c r="J1788" t="s">
        <v>22</v>
      </c>
      <c r="K1788">
        <v>24</v>
      </c>
      <c r="L1788">
        <v>8</v>
      </c>
      <c r="M1788">
        <v>3</v>
      </c>
      <c r="N1788" t="str">
        <f t="shared" si="27"/>
        <v>Low</v>
      </c>
      <c r="O1788">
        <v>58</v>
      </c>
      <c r="P1788">
        <v>76</v>
      </c>
    </row>
    <row r="1789" spans="1:16" x14ac:dyDescent="0.3">
      <c r="A1789" t="s">
        <v>4101</v>
      </c>
      <c r="B1789">
        <v>94</v>
      </c>
      <c r="C1789" t="s">
        <v>4102</v>
      </c>
      <c r="D1789" t="s">
        <v>3240</v>
      </c>
      <c r="E1789" t="s">
        <v>18</v>
      </c>
      <c r="F1789" t="s">
        <v>605</v>
      </c>
      <c r="G1789" t="s">
        <v>4103</v>
      </c>
      <c r="H1789" t="s">
        <v>222</v>
      </c>
      <c r="I1789" t="s">
        <v>4104</v>
      </c>
      <c r="J1789" t="s">
        <v>164</v>
      </c>
      <c r="K1789">
        <v>120000</v>
      </c>
      <c r="L1789">
        <v>7.0547981450000004</v>
      </c>
      <c r="M1789">
        <v>17009.7</v>
      </c>
      <c r="N1789" t="str">
        <f t="shared" si="27"/>
        <v>Very High</v>
      </c>
      <c r="O1789">
        <v>54</v>
      </c>
      <c r="P1789">
        <v>72</v>
      </c>
    </row>
    <row r="1790" spans="1:16" x14ac:dyDescent="0.3">
      <c r="A1790" t="s">
        <v>4105</v>
      </c>
      <c r="B1790">
        <v>94</v>
      </c>
      <c r="C1790" t="s">
        <v>564</v>
      </c>
      <c r="D1790" t="s">
        <v>111</v>
      </c>
      <c r="E1790" t="s">
        <v>18</v>
      </c>
      <c r="F1790" t="s">
        <v>148</v>
      </c>
      <c r="G1790" t="s">
        <v>566</v>
      </c>
      <c r="H1790" t="s">
        <v>113</v>
      </c>
      <c r="I1790" s="1">
        <v>15</v>
      </c>
      <c r="J1790" t="s">
        <v>306</v>
      </c>
      <c r="K1790">
        <v>15</v>
      </c>
      <c r="L1790">
        <v>8.8184976810000002</v>
      </c>
      <c r="M1790">
        <v>1.7009700000000001</v>
      </c>
      <c r="N1790" t="str">
        <f t="shared" si="27"/>
        <v>Low</v>
      </c>
      <c r="O1790">
        <v>58</v>
      </c>
      <c r="P1790">
        <v>80</v>
      </c>
    </row>
    <row r="1791" spans="1:16" x14ac:dyDescent="0.3">
      <c r="A1791" t="s">
        <v>4106</v>
      </c>
      <c r="B1791">
        <v>94</v>
      </c>
      <c r="C1791" t="s">
        <v>1836</v>
      </c>
      <c r="D1791" t="s">
        <v>1141</v>
      </c>
      <c r="E1791" t="s">
        <v>18</v>
      </c>
      <c r="F1791" t="s">
        <v>95</v>
      </c>
      <c r="G1791" t="s">
        <v>2322</v>
      </c>
      <c r="H1791" t="s">
        <v>162</v>
      </c>
      <c r="I1791" t="s">
        <v>2324</v>
      </c>
      <c r="J1791" t="s">
        <v>103</v>
      </c>
      <c r="K1791">
        <v>21</v>
      </c>
      <c r="L1791">
        <v>12</v>
      </c>
      <c r="M1791">
        <v>1.75</v>
      </c>
      <c r="N1791" t="str">
        <f t="shared" si="27"/>
        <v>Low</v>
      </c>
      <c r="O1791">
        <v>56</v>
      </c>
      <c r="P1791">
        <v>78</v>
      </c>
    </row>
    <row r="1792" spans="1:16" x14ac:dyDescent="0.3">
      <c r="A1792" t="s">
        <v>4107</v>
      </c>
      <c r="B1792">
        <v>94</v>
      </c>
      <c r="C1792" t="s">
        <v>16</v>
      </c>
      <c r="D1792" t="s">
        <v>286</v>
      </c>
      <c r="E1792" t="s">
        <v>18</v>
      </c>
      <c r="F1792" t="s">
        <v>1198</v>
      </c>
      <c r="G1792" t="s">
        <v>1939</v>
      </c>
      <c r="H1792" t="s">
        <v>113</v>
      </c>
      <c r="I1792" s="1">
        <v>19.2</v>
      </c>
      <c r="J1792" t="s">
        <v>103</v>
      </c>
      <c r="K1792">
        <v>19.2</v>
      </c>
      <c r="L1792">
        <v>12</v>
      </c>
      <c r="M1792">
        <v>1.6</v>
      </c>
      <c r="N1792" t="str">
        <f t="shared" si="27"/>
        <v>Low</v>
      </c>
      <c r="O1792">
        <v>56</v>
      </c>
      <c r="P1792">
        <v>72</v>
      </c>
    </row>
    <row r="1793" spans="1:16" x14ac:dyDescent="0.3">
      <c r="A1793" t="s">
        <v>4108</v>
      </c>
      <c r="B1793">
        <v>94</v>
      </c>
      <c r="C1793" t="s">
        <v>146</v>
      </c>
      <c r="D1793" t="s">
        <v>1192</v>
      </c>
      <c r="E1793" t="s">
        <v>18</v>
      </c>
      <c r="F1793" t="s">
        <v>95</v>
      </c>
      <c r="G1793" t="s">
        <v>815</v>
      </c>
      <c r="H1793" t="s">
        <v>217</v>
      </c>
      <c r="I1793" t="s">
        <v>150</v>
      </c>
      <c r="J1793" t="s">
        <v>22</v>
      </c>
      <c r="K1793">
        <v>300</v>
      </c>
      <c r="L1793">
        <v>8</v>
      </c>
      <c r="M1793">
        <v>37.5</v>
      </c>
      <c r="N1793" t="str">
        <f t="shared" si="27"/>
        <v>Low</v>
      </c>
      <c r="O1793">
        <v>56</v>
      </c>
      <c r="P1793">
        <v>78</v>
      </c>
    </row>
    <row r="1794" spans="1:16" x14ac:dyDescent="0.3">
      <c r="A1794" t="s">
        <v>4109</v>
      </c>
      <c r="B1794">
        <v>94</v>
      </c>
      <c r="C1794" t="s">
        <v>146</v>
      </c>
      <c r="D1794" t="s">
        <v>207</v>
      </c>
      <c r="E1794" t="s">
        <v>18</v>
      </c>
      <c r="F1794" t="s">
        <v>368</v>
      </c>
      <c r="G1794" t="s">
        <v>3290</v>
      </c>
      <c r="H1794" t="s">
        <v>113</v>
      </c>
      <c r="I1794" t="s">
        <v>3291</v>
      </c>
      <c r="J1794" t="s">
        <v>22</v>
      </c>
      <c r="K1794">
        <v>300</v>
      </c>
      <c r="L1794">
        <v>8</v>
      </c>
      <c r="M1794">
        <v>37.5</v>
      </c>
      <c r="N1794" t="str">
        <f t="shared" si="27"/>
        <v>Low</v>
      </c>
      <c r="O1794">
        <v>52</v>
      </c>
      <c r="P1794">
        <v>70</v>
      </c>
    </row>
    <row r="1795" spans="1:16" x14ac:dyDescent="0.3">
      <c r="A1795" t="s">
        <v>4110</v>
      </c>
      <c r="B1795">
        <v>94</v>
      </c>
      <c r="C1795" t="s">
        <v>146</v>
      </c>
      <c r="D1795" t="s">
        <v>207</v>
      </c>
      <c r="E1795" t="s">
        <v>60</v>
      </c>
      <c r="F1795" t="s">
        <v>1641</v>
      </c>
      <c r="G1795" t="s">
        <v>815</v>
      </c>
      <c r="H1795" t="s">
        <v>113</v>
      </c>
      <c r="I1795" t="s">
        <v>150</v>
      </c>
      <c r="J1795" t="s">
        <v>22</v>
      </c>
      <c r="K1795">
        <v>300</v>
      </c>
      <c r="L1795">
        <v>8</v>
      </c>
      <c r="M1795">
        <v>37.5</v>
      </c>
      <c r="N1795" t="str">
        <f t="shared" ref="N1795:N1858" si="28">IF(M1795&lt;50,"Low",IF(M1795&lt;150,"Medium",IF(M1795&lt;1000,"High","Very High")))</f>
        <v>Low</v>
      </c>
      <c r="O1795">
        <v>50</v>
      </c>
      <c r="P1795">
        <v>68</v>
      </c>
    </row>
    <row r="1796" spans="1:16" x14ac:dyDescent="0.3">
      <c r="A1796" t="s">
        <v>4111</v>
      </c>
      <c r="B1796">
        <v>94</v>
      </c>
      <c r="C1796" t="s">
        <v>136</v>
      </c>
      <c r="D1796" t="s">
        <v>1406</v>
      </c>
      <c r="E1796" t="s">
        <v>18</v>
      </c>
      <c r="F1796" t="s">
        <v>416</v>
      </c>
      <c r="G1796" t="s">
        <v>4112</v>
      </c>
      <c r="H1796" t="s">
        <v>35</v>
      </c>
      <c r="I1796" s="1">
        <v>69.95</v>
      </c>
      <c r="J1796" t="s">
        <v>284</v>
      </c>
      <c r="K1796">
        <v>69.95</v>
      </c>
      <c r="L1796">
        <v>6</v>
      </c>
      <c r="M1796">
        <v>11.65833333</v>
      </c>
      <c r="N1796" t="str">
        <f t="shared" si="28"/>
        <v>Low</v>
      </c>
      <c r="O1796">
        <v>59</v>
      </c>
      <c r="P1796">
        <v>77</v>
      </c>
    </row>
    <row r="1797" spans="1:16" x14ac:dyDescent="0.3">
      <c r="A1797" t="s">
        <v>4113</v>
      </c>
      <c r="B1797">
        <v>94</v>
      </c>
      <c r="C1797" t="s">
        <v>2506</v>
      </c>
      <c r="D1797" t="s">
        <v>4114</v>
      </c>
      <c r="E1797" t="s">
        <v>60</v>
      </c>
      <c r="F1797" t="s">
        <v>1830</v>
      </c>
      <c r="G1797" t="s">
        <v>620</v>
      </c>
      <c r="H1797" t="s">
        <v>4114</v>
      </c>
      <c r="I1797" s="1">
        <v>18.75</v>
      </c>
      <c r="J1797" t="s">
        <v>103</v>
      </c>
      <c r="K1797">
        <v>18.75</v>
      </c>
      <c r="L1797">
        <v>12</v>
      </c>
      <c r="M1797">
        <v>1.5625</v>
      </c>
      <c r="N1797" t="str">
        <f t="shared" si="28"/>
        <v>Low</v>
      </c>
      <c r="O1797">
        <v>47</v>
      </c>
      <c r="P1797">
        <v>67</v>
      </c>
    </row>
    <row r="1798" spans="1:16" x14ac:dyDescent="0.3">
      <c r="A1798" t="s">
        <v>1054</v>
      </c>
      <c r="B1798">
        <v>94</v>
      </c>
      <c r="C1798" t="s">
        <v>130</v>
      </c>
      <c r="D1798" t="s">
        <v>332</v>
      </c>
      <c r="E1798" t="s">
        <v>18</v>
      </c>
      <c r="F1798" t="s">
        <v>137</v>
      </c>
      <c r="G1798" t="s">
        <v>4115</v>
      </c>
      <c r="H1798" t="s">
        <v>332</v>
      </c>
      <c r="I1798" s="1">
        <v>8</v>
      </c>
      <c r="J1798" t="s">
        <v>134</v>
      </c>
      <c r="K1798">
        <v>8</v>
      </c>
      <c r="L1798">
        <v>3.5273990720000001</v>
      </c>
      <c r="M1798">
        <v>2.26796</v>
      </c>
      <c r="N1798" t="str">
        <f t="shared" si="28"/>
        <v>Low</v>
      </c>
      <c r="O1798">
        <v>54</v>
      </c>
      <c r="P1798">
        <v>74</v>
      </c>
    </row>
    <row r="1799" spans="1:16" x14ac:dyDescent="0.3">
      <c r="A1799" t="s">
        <v>4116</v>
      </c>
      <c r="B1799">
        <v>94</v>
      </c>
      <c r="C1799" t="s">
        <v>4102</v>
      </c>
      <c r="D1799" t="s">
        <v>3240</v>
      </c>
      <c r="E1799" t="s">
        <v>60</v>
      </c>
      <c r="F1799" t="s">
        <v>1845</v>
      </c>
      <c r="G1799" t="s">
        <v>4103</v>
      </c>
      <c r="H1799" t="s">
        <v>222</v>
      </c>
      <c r="I1799" t="s">
        <v>4104</v>
      </c>
      <c r="J1799" t="s">
        <v>164</v>
      </c>
      <c r="K1799">
        <v>120000</v>
      </c>
      <c r="L1799">
        <v>7.0547981450000004</v>
      </c>
      <c r="M1799">
        <v>17009.7</v>
      </c>
      <c r="N1799" t="str">
        <f t="shared" si="28"/>
        <v>Very High</v>
      </c>
      <c r="O1799">
        <v>50</v>
      </c>
      <c r="P1799">
        <v>66</v>
      </c>
    </row>
    <row r="1800" spans="1:16" x14ac:dyDescent="0.3">
      <c r="A1800" t="s">
        <v>4117</v>
      </c>
      <c r="B1800">
        <v>94</v>
      </c>
      <c r="C1800" t="s">
        <v>979</v>
      </c>
      <c r="D1800" t="s">
        <v>286</v>
      </c>
      <c r="E1800" t="s">
        <v>60</v>
      </c>
      <c r="F1800" t="s">
        <v>915</v>
      </c>
      <c r="G1800" t="s">
        <v>4118</v>
      </c>
      <c r="H1800" t="s">
        <v>113</v>
      </c>
      <c r="I1800" t="s">
        <v>1038</v>
      </c>
      <c r="J1800" t="s">
        <v>134</v>
      </c>
      <c r="K1800">
        <v>1000</v>
      </c>
      <c r="L1800">
        <v>3.5273990720000001</v>
      </c>
      <c r="M1800">
        <v>283.495</v>
      </c>
      <c r="N1800" t="str">
        <f t="shared" si="28"/>
        <v>High</v>
      </c>
      <c r="O1800">
        <v>50</v>
      </c>
      <c r="P1800">
        <v>67</v>
      </c>
    </row>
    <row r="1801" spans="1:16" x14ac:dyDescent="0.3">
      <c r="A1801" t="s">
        <v>4119</v>
      </c>
      <c r="B1801">
        <v>94</v>
      </c>
      <c r="C1801" t="s">
        <v>236</v>
      </c>
      <c r="D1801" t="s">
        <v>4120</v>
      </c>
      <c r="E1801" t="s">
        <v>3254</v>
      </c>
      <c r="F1801" t="s">
        <v>4121</v>
      </c>
      <c r="G1801" t="s">
        <v>4122</v>
      </c>
      <c r="H1801" t="s">
        <v>222</v>
      </c>
      <c r="I1801" t="s">
        <v>144</v>
      </c>
      <c r="J1801" t="s">
        <v>79</v>
      </c>
      <c r="K1801">
        <v>1200</v>
      </c>
      <c r="L1801">
        <v>16</v>
      </c>
      <c r="M1801">
        <v>75</v>
      </c>
      <c r="N1801" t="str">
        <f t="shared" si="28"/>
        <v>Medium</v>
      </c>
      <c r="O1801">
        <v>36</v>
      </c>
      <c r="P1801">
        <v>44</v>
      </c>
    </row>
    <row r="1802" spans="1:16" x14ac:dyDescent="0.3">
      <c r="A1802" t="s">
        <v>4123</v>
      </c>
      <c r="B1802">
        <v>94</v>
      </c>
      <c r="C1802" t="s">
        <v>31</v>
      </c>
      <c r="D1802" t="s">
        <v>569</v>
      </c>
      <c r="E1802" t="s">
        <v>18</v>
      </c>
      <c r="F1802" t="s">
        <v>416</v>
      </c>
      <c r="G1802" t="s">
        <v>3497</v>
      </c>
      <c r="H1802" t="s">
        <v>196</v>
      </c>
      <c r="I1802" t="s">
        <v>379</v>
      </c>
      <c r="J1802" t="s">
        <v>134</v>
      </c>
      <c r="K1802">
        <v>500</v>
      </c>
      <c r="L1802">
        <v>3.5273990720000001</v>
      </c>
      <c r="M1802">
        <v>141.7475</v>
      </c>
      <c r="N1802" t="str">
        <f t="shared" si="28"/>
        <v>Medium</v>
      </c>
      <c r="O1802">
        <v>59</v>
      </c>
      <c r="P1802">
        <v>77</v>
      </c>
    </row>
    <row r="1803" spans="1:16" x14ac:dyDescent="0.3">
      <c r="A1803" t="s">
        <v>4124</v>
      </c>
      <c r="B1803">
        <v>94</v>
      </c>
      <c r="C1803" t="s">
        <v>568</v>
      </c>
      <c r="D1803" t="s">
        <v>2248</v>
      </c>
      <c r="E1803" t="s">
        <v>60</v>
      </c>
      <c r="F1803" t="s">
        <v>2893</v>
      </c>
      <c r="G1803" t="s">
        <v>4125</v>
      </c>
      <c r="H1803" t="s">
        <v>2248</v>
      </c>
      <c r="I1803" s="1">
        <v>14.25</v>
      </c>
      <c r="J1803" t="s">
        <v>103</v>
      </c>
      <c r="K1803">
        <v>14.25</v>
      </c>
      <c r="L1803">
        <v>12</v>
      </c>
      <c r="M1803">
        <v>1.1875</v>
      </c>
      <c r="N1803" t="str">
        <f t="shared" si="28"/>
        <v>Low</v>
      </c>
      <c r="O1803">
        <v>48</v>
      </c>
      <c r="P1803">
        <v>60</v>
      </c>
    </row>
    <row r="1804" spans="1:16" x14ac:dyDescent="0.3">
      <c r="A1804" t="s">
        <v>4126</v>
      </c>
      <c r="B1804">
        <v>94</v>
      </c>
      <c r="C1804" t="s">
        <v>16</v>
      </c>
      <c r="D1804" t="s">
        <v>3861</v>
      </c>
      <c r="E1804" t="s">
        <v>18</v>
      </c>
      <c r="F1804" t="s">
        <v>216</v>
      </c>
      <c r="G1804" t="s">
        <v>1084</v>
      </c>
      <c r="H1804" t="s">
        <v>102</v>
      </c>
      <c r="I1804" s="1">
        <v>17.899999999999999</v>
      </c>
      <c r="J1804" t="s">
        <v>103</v>
      </c>
      <c r="K1804">
        <v>17.899999999999999</v>
      </c>
      <c r="L1804">
        <v>12</v>
      </c>
      <c r="M1804">
        <v>1.4916666670000001</v>
      </c>
      <c r="N1804" t="str">
        <f t="shared" si="28"/>
        <v>Low</v>
      </c>
      <c r="O1804">
        <v>57</v>
      </c>
      <c r="P1804">
        <v>77</v>
      </c>
    </row>
    <row r="1805" spans="1:16" x14ac:dyDescent="0.3">
      <c r="A1805" t="s">
        <v>4127</v>
      </c>
      <c r="B1805">
        <v>94</v>
      </c>
      <c r="C1805" t="s">
        <v>411</v>
      </c>
      <c r="D1805" t="s">
        <v>4128</v>
      </c>
      <c r="E1805" t="s">
        <v>18</v>
      </c>
      <c r="F1805" t="s">
        <v>383</v>
      </c>
      <c r="G1805" t="s">
        <v>4129</v>
      </c>
      <c r="H1805" t="s">
        <v>385</v>
      </c>
      <c r="I1805" s="1">
        <v>22.99</v>
      </c>
      <c r="J1805" t="s">
        <v>103</v>
      </c>
      <c r="K1805">
        <v>22.99</v>
      </c>
      <c r="L1805">
        <v>12</v>
      </c>
      <c r="M1805">
        <v>1.9158333329999999</v>
      </c>
      <c r="N1805" t="str">
        <f t="shared" si="28"/>
        <v>Low</v>
      </c>
      <c r="O1805">
        <v>58</v>
      </c>
      <c r="P1805">
        <v>78</v>
      </c>
    </row>
    <row r="1806" spans="1:16" x14ac:dyDescent="0.3">
      <c r="A1806" t="s">
        <v>4130</v>
      </c>
      <c r="B1806">
        <v>94</v>
      </c>
      <c r="C1806" t="s">
        <v>152</v>
      </c>
      <c r="D1806" t="s">
        <v>616</v>
      </c>
      <c r="E1806" t="s">
        <v>18</v>
      </c>
      <c r="F1806" t="s">
        <v>605</v>
      </c>
      <c r="G1806" t="s">
        <v>4131</v>
      </c>
      <c r="H1806" t="s">
        <v>35</v>
      </c>
      <c r="I1806" t="s">
        <v>2583</v>
      </c>
      <c r="J1806" t="s">
        <v>43</v>
      </c>
      <c r="K1806">
        <v>1600</v>
      </c>
      <c r="L1806">
        <v>4</v>
      </c>
      <c r="M1806">
        <v>400</v>
      </c>
      <c r="N1806" t="str">
        <f t="shared" si="28"/>
        <v>High</v>
      </c>
      <c r="O1806">
        <v>54</v>
      </c>
      <c r="P1806">
        <v>72</v>
      </c>
    </row>
    <row r="1807" spans="1:16" x14ac:dyDescent="0.3">
      <c r="A1807" t="s">
        <v>4132</v>
      </c>
      <c r="B1807">
        <v>94</v>
      </c>
      <c r="C1807" t="s">
        <v>152</v>
      </c>
      <c r="D1807" t="s">
        <v>537</v>
      </c>
      <c r="E1807" t="s">
        <v>60</v>
      </c>
      <c r="F1807" t="s">
        <v>828</v>
      </c>
      <c r="G1807" t="s">
        <v>301</v>
      </c>
      <c r="H1807" t="s">
        <v>196</v>
      </c>
      <c r="I1807" t="s">
        <v>302</v>
      </c>
      <c r="J1807" t="s">
        <v>164</v>
      </c>
      <c r="K1807">
        <v>600</v>
      </c>
      <c r="L1807">
        <v>7.0547981450000004</v>
      </c>
      <c r="M1807">
        <v>85.048500000000004</v>
      </c>
      <c r="N1807" t="str">
        <f t="shared" si="28"/>
        <v>Medium</v>
      </c>
      <c r="O1807">
        <v>48</v>
      </c>
      <c r="P1807">
        <v>66</v>
      </c>
    </row>
    <row r="1808" spans="1:16" x14ac:dyDescent="0.3">
      <c r="A1808" t="s">
        <v>4133</v>
      </c>
      <c r="B1808">
        <v>94</v>
      </c>
      <c r="C1808" t="s">
        <v>105</v>
      </c>
      <c r="D1808" t="s">
        <v>4134</v>
      </c>
      <c r="E1808" t="s">
        <v>18</v>
      </c>
      <c r="F1808" t="s">
        <v>269</v>
      </c>
      <c r="G1808" t="s">
        <v>901</v>
      </c>
      <c r="H1808" t="s">
        <v>162</v>
      </c>
      <c r="I1808" s="1">
        <v>19</v>
      </c>
      <c r="J1808" t="s">
        <v>103</v>
      </c>
      <c r="K1808">
        <v>19</v>
      </c>
      <c r="L1808">
        <v>12</v>
      </c>
      <c r="M1808">
        <v>1.5833333329999999</v>
      </c>
      <c r="N1808" t="str">
        <f t="shared" si="28"/>
        <v>Low</v>
      </c>
      <c r="O1808">
        <v>56</v>
      </c>
      <c r="P1808">
        <v>74</v>
      </c>
    </row>
    <row r="1809" spans="1:16" x14ac:dyDescent="0.3">
      <c r="A1809" t="s">
        <v>4135</v>
      </c>
      <c r="B1809">
        <v>94</v>
      </c>
      <c r="C1809" t="s">
        <v>59</v>
      </c>
      <c r="D1809" t="s">
        <v>4136</v>
      </c>
      <c r="E1809" t="s">
        <v>18</v>
      </c>
      <c r="F1809" t="s">
        <v>383</v>
      </c>
      <c r="G1809" t="s">
        <v>1856</v>
      </c>
      <c r="H1809" t="s">
        <v>102</v>
      </c>
      <c r="I1809" s="1">
        <v>19.75</v>
      </c>
      <c r="J1809" t="s">
        <v>103</v>
      </c>
      <c r="K1809">
        <v>19.75</v>
      </c>
      <c r="L1809">
        <v>12</v>
      </c>
      <c r="M1809">
        <v>1.6458333329999999</v>
      </c>
      <c r="N1809" t="str">
        <f t="shared" si="28"/>
        <v>Low</v>
      </c>
      <c r="O1809">
        <v>58</v>
      </c>
      <c r="P1809">
        <v>78</v>
      </c>
    </row>
    <row r="1810" spans="1:16" x14ac:dyDescent="0.3">
      <c r="A1810" t="s">
        <v>4137</v>
      </c>
      <c r="B1810">
        <v>94</v>
      </c>
      <c r="C1810" t="s">
        <v>31</v>
      </c>
      <c r="D1810" t="s">
        <v>2191</v>
      </c>
      <c r="E1810" t="s">
        <v>60</v>
      </c>
      <c r="F1810" t="s">
        <v>593</v>
      </c>
      <c r="G1810" t="s">
        <v>3705</v>
      </c>
      <c r="H1810" t="s">
        <v>2191</v>
      </c>
      <c r="I1810" t="s">
        <v>234</v>
      </c>
      <c r="J1810" t="s">
        <v>164</v>
      </c>
      <c r="K1810">
        <v>350</v>
      </c>
      <c r="L1810">
        <v>7.0547981450000004</v>
      </c>
      <c r="M1810">
        <v>49.611624999999997</v>
      </c>
      <c r="N1810" t="str">
        <f t="shared" si="28"/>
        <v>Low</v>
      </c>
      <c r="O1810">
        <v>52</v>
      </c>
      <c r="P1810">
        <v>68</v>
      </c>
    </row>
    <row r="1811" spans="1:16" x14ac:dyDescent="0.3">
      <c r="A1811" t="s">
        <v>4138</v>
      </c>
      <c r="B1811">
        <v>94</v>
      </c>
      <c r="C1811" t="s">
        <v>146</v>
      </c>
      <c r="D1811" t="s">
        <v>4139</v>
      </c>
      <c r="E1811" t="s">
        <v>18</v>
      </c>
      <c r="F1811" t="s">
        <v>368</v>
      </c>
      <c r="G1811" t="s">
        <v>823</v>
      </c>
      <c r="H1811" t="s">
        <v>217</v>
      </c>
      <c r="I1811" t="s">
        <v>824</v>
      </c>
      <c r="J1811" t="s">
        <v>22</v>
      </c>
      <c r="K1811">
        <v>325</v>
      </c>
      <c r="L1811">
        <v>8</v>
      </c>
      <c r="M1811">
        <v>40.625</v>
      </c>
      <c r="N1811" t="str">
        <f t="shared" si="28"/>
        <v>Low</v>
      </c>
      <c r="O1811">
        <v>52</v>
      </c>
      <c r="P1811">
        <v>70</v>
      </c>
    </row>
    <row r="1812" spans="1:16" x14ac:dyDescent="0.3">
      <c r="A1812" t="s">
        <v>4140</v>
      </c>
      <c r="B1812">
        <v>94</v>
      </c>
      <c r="C1812" t="s">
        <v>1729</v>
      </c>
      <c r="D1812" t="s">
        <v>1364</v>
      </c>
      <c r="E1812" t="s">
        <v>18</v>
      </c>
      <c r="F1812" t="s">
        <v>137</v>
      </c>
      <c r="G1812" t="s">
        <v>1730</v>
      </c>
      <c r="H1812" t="s">
        <v>102</v>
      </c>
      <c r="I1812" s="1">
        <v>16.25</v>
      </c>
      <c r="J1812" t="s">
        <v>530</v>
      </c>
      <c r="K1812">
        <v>16.25</v>
      </c>
      <c r="L1812">
        <v>10</v>
      </c>
      <c r="M1812">
        <v>1.625</v>
      </c>
      <c r="N1812" t="str">
        <f t="shared" si="28"/>
        <v>Low</v>
      </c>
      <c r="O1812">
        <v>54</v>
      </c>
      <c r="P1812">
        <v>74</v>
      </c>
    </row>
    <row r="1813" spans="1:16" x14ac:dyDescent="0.3">
      <c r="A1813" t="s">
        <v>4141</v>
      </c>
      <c r="B1813">
        <v>94</v>
      </c>
      <c r="C1813" t="s">
        <v>146</v>
      </c>
      <c r="D1813" t="s">
        <v>4142</v>
      </c>
      <c r="E1813" t="s">
        <v>18</v>
      </c>
      <c r="F1813" t="s">
        <v>41</v>
      </c>
      <c r="G1813" t="s">
        <v>815</v>
      </c>
      <c r="H1813" t="s">
        <v>113</v>
      </c>
      <c r="I1813" t="s">
        <v>150</v>
      </c>
      <c r="J1813" t="s">
        <v>22</v>
      </c>
      <c r="K1813">
        <v>300</v>
      </c>
      <c r="L1813">
        <v>8</v>
      </c>
      <c r="M1813">
        <v>37.5</v>
      </c>
      <c r="N1813" t="str">
        <f t="shared" si="28"/>
        <v>Low</v>
      </c>
      <c r="O1813">
        <v>58</v>
      </c>
      <c r="P1813">
        <v>76</v>
      </c>
    </row>
    <row r="1814" spans="1:16" x14ac:dyDescent="0.3">
      <c r="A1814" t="s">
        <v>4143</v>
      </c>
      <c r="B1814">
        <v>94</v>
      </c>
      <c r="C1814" t="s">
        <v>568</v>
      </c>
      <c r="D1814" t="s">
        <v>4144</v>
      </c>
      <c r="E1814" t="s">
        <v>60</v>
      </c>
      <c r="F1814" t="s">
        <v>2052</v>
      </c>
      <c r="G1814" t="s">
        <v>520</v>
      </c>
      <c r="H1814" t="s">
        <v>196</v>
      </c>
      <c r="I1814" s="1">
        <v>21</v>
      </c>
      <c r="J1814" t="s">
        <v>103</v>
      </c>
      <c r="K1814">
        <v>21</v>
      </c>
      <c r="L1814">
        <v>12</v>
      </c>
      <c r="M1814">
        <v>1.75</v>
      </c>
      <c r="N1814" t="str">
        <f t="shared" si="28"/>
        <v>Low</v>
      </c>
      <c r="O1814">
        <v>50</v>
      </c>
      <c r="P1814">
        <v>70</v>
      </c>
    </row>
    <row r="1815" spans="1:16" x14ac:dyDescent="0.3">
      <c r="A1815" t="s">
        <v>4145</v>
      </c>
      <c r="B1815">
        <v>94</v>
      </c>
      <c r="C1815" t="s">
        <v>16</v>
      </c>
      <c r="D1815" t="s">
        <v>4146</v>
      </c>
      <c r="E1815" t="s">
        <v>18</v>
      </c>
      <c r="F1815" t="s">
        <v>127</v>
      </c>
      <c r="G1815" t="s">
        <v>398</v>
      </c>
      <c r="H1815" t="s">
        <v>21</v>
      </c>
      <c r="I1815" s="1">
        <v>19.5</v>
      </c>
      <c r="J1815" t="s">
        <v>103</v>
      </c>
      <c r="K1815">
        <v>19.5</v>
      </c>
      <c r="L1815">
        <v>12</v>
      </c>
      <c r="M1815">
        <v>1.625</v>
      </c>
      <c r="N1815" t="str">
        <f t="shared" si="28"/>
        <v>Low</v>
      </c>
      <c r="O1815">
        <v>57</v>
      </c>
      <c r="P1815">
        <v>79</v>
      </c>
    </row>
    <row r="1816" spans="1:16" x14ac:dyDescent="0.3">
      <c r="A1816" t="s">
        <v>4147</v>
      </c>
      <c r="B1816">
        <v>94</v>
      </c>
      <c r="C1816" t="s">
        <v>4148</v>
      </c>
      <c r="D1816" t="s">
        <v>21</v>
      </c>
      <c r="E1816" t="s">
        <v>60</v>
      </c>
      <c r="F1816" t="s">
        <v>2553</v>
      </c>
      <c r="G1816" t="s">
        <v>313</v>
      </c>
      <c r="H1816" t="s">
        <v>21</v>
      </c>
      <c r="I1816" s="1">
        <v>18.95</v>
      </c>
      <c r="J1816" t="s">
        <v>103</v>
      </c>
      <c r="K1816">
        <v>18.95</v>
      </c>
      <c r="L1816">
        <v>12</v>
      </c>
      <c r="M1816">
        <v>1.579166667</v>
      </c>
      <c r="N1816" t="str">
        <f t="shared" si="28"/>
        <v>Low</v>
      </c>
      <c r="O1816">
        <v>46</v>
      </c>
      <c r="P1816">
        <v>68</v>
      </c>
    </row>
    <row r="1817" spans="1:16" x14ac:dyDescent="0.3">
      <c r="A1817" t="s">
        <v>4149</v>
      </c>
      <c r="B1817">
        <v>94</v>
      </c>
      <c r="C1817" t="s">
        <v>1303</v>
      </c>
      <c r="D1817" t="s">
        <v>4150</v>
      </c>
      <c r="E1817" t="s">
        <v>60</v>
      </c>
      <c r="F1817" t="s">
        <v>2553</v>
      </c>
      <c r="G1817" t="s">
        <v>260</v>
      </c>
      <c r="H1817" t="s">
        <v>4150</v>
      </c>
      <c r="I1817" s="1">
        <v>16.95</v>
      </c>
      <c r="J1817" t="s">
        <v>103</v>
      </c>
      <c r="K1817">
        <v>16.95</v>
      </c>
      <c r="L1817">
        <v>12</v>
      </c>
      <c r="M1817">
        <v>1.4125000000000001</v>
      </c>
      <c r="N1817" t="str">
        <f t="shared" si="28"/>
        <v>Low</v>
      </c>
      <c r="O1817">
        <v>46</v>
      </c>
      <c r="P1817">
        <v>68</v>
      </c>
    </row>
    <row r="1818" spans="1:16" x14ac:dyDescent="0.3">
      <c r="A1818" t="s">
        <v>4151</v>
      </c>
      <c r="B1818">
        <v>94</v>
      </c>
      <c r="C1818" t="s">
        <v>2506</v>
      </c>
      <c r="D1818" t="s">
        <v>4152</v>
      </c>
      <c r="E1818" t="s">
        <v>60</v>
      </c>
      <c r="F1818" t="s">
        <v>2152</v>
      </c>
      <c r="G1818" t="s">
        <v>1057</v>
      </c>
      <c r="H1818" t="s">
        <v>4152</v>
      </c>
      <c r="I1818" s="1">
        <v>17.25</v>
      </c>
      <c r="J1818" t="s">
        <v>103</v>
      </c>
      <c r="K1818">
        <v>17.25</v>
      </c>
      <c r="L1818">
        <v>12</v>
      </c>
      <c r="M1818">
        <v>1.4375</v>
      </c>
      <c r="N1818" t="str">
        <f t="shared" si="28"/>
        <v>Low</v>
      </c>
      <c r="O1818">
        <v>45</v>
      </c>
      <c r="P1818">
        <v>67</v>
      </c>
    </row>
    <row r="1819" spans="1:16" x14ac:dyDescent="0.3">
      <c r="A1819" t="s">
        <v>4153</v>
      </c>
      <c r="B1819">
        <v>94</v>
      </c>
      <c r="C1819" t="s">
        <v>74</v>
      </c>
      <c r="D1819" t="s">
        <v>111</v>
      </c>
      <c r="E1819" t="s">
        <v>18</v>
      </c>
      <c r="F1819" t="s">
        <v>1639</v>
      </c>
      <c r="G1819" t="s">
        <v>471</v>
      </c>
      <c r="H1819" t="s">
        <v>113</v>
      </c>
      <c r="I1819" s="1">
        <v>13.34</v>
      </c>
      <c r="J1819" t="s">
        <v>43</v>
      </c>
      <c r="K1819">
        <v>13.34</v>
      </c>
      <c r="L1819">
        <v>4</v>
      </c>
      <c r="M1819">
        <v>3.335</v>
      </c>
      <c r="N1819" t="str">
        <f t="shared" si="28"/>
        <v>Low</v>
      </c>
      <c r="O1819">
        <v>53</v>
      </c>
      <c r="P1819">
        <v>75</v>
      </c>
    </row>
    <row r="1820" spans="1:16" x14ac:dyDescent="0.3">
      <c r="A1820" t="s">
        <v>4154</v>
      </c>
      <c r="B1820">
        <v>94</v>
      </c>
      <c r="C1820" t="s">
        <v>4155</v>
      </c>
      <c r="D1820" t="s">
        <v>4156</v>
      </c>
      <c r="E1820" t="s">
        <v>18</v>
      </c>
      <c r="F1820" t="s">
        <v>95</v>
      </c>
      <c r="G1820" t="s">
        <v>56</v>
      </c>
      <c r="H1820" t="s">
        <v>1759</v>
      </c>
      <c r="I1820" s="1">
        <v>35</v>
      </c>
      <c r="J1820" t="s">
        <v>22</v>
      </c>
      <c r="K1820">
        <v>35</v>
      </c>
      <c r="L1820">
        <v>8</v>
      </c>
      <c r="M1820">
        <v>4.375</v>
      </c>
      <c r="N1820" t="str">
        <f t="shared" si="28"/>
        <v>Low</v>
      </c>
      <c r="O1820">
        <v>56</v>
      </c>
      <c r="P1820">
        <v>78</v>
      </c>
    </row>
    <row r="1821" spans="1:16" x14ac:dyDescent="0.3">
      <c r="A1821" t="s">
        <v>4157</v>
      </c>
      <c r="B1821">
        <v>94</v>
      </c>
      <c r="C1821" t="s">
        <v>1747</v>
      </c>
      <c r="D1821" t="s">
        <v>626</v>
      </c>
      <c r="E1821" t="s">
        <v>60</v>
      </c>
      <c r="F1821" t="s">
        <v>2125</v>
      </c>
      <c r="G1821" t="s">
        <v>901</v>
      </c>
      <c r="H1821" t="s">
        <v>628</v>
      </c>
      <c r="I1821" s="1">
        <v>19</v>
      </c>
      <c r="J1821" t="s">
        <v>103</v>
      </c>
      <c r="K1821">
        <v>19</v>
      </c>
      <c r="L1821">
        <v>12</v>
      </c>
      <c r="M1821">
        <v>1.5833333329999999</v>
      </c>
      <c r="N1821" t="str">
        <f t="shared" si="28"/>
        <v>Low</v>
      </c>
      <c r="O1821">
        <v>53</v>
      </c>
      <c r="P1821">
        <v>65</v>
      </c>
    </row>
    <row r="1822" spans="1:16" x14ac:dyDescent="0.3">
      <c r="A1822" t="s">
        <v>4158</v>
      </c>
      <c r="B1822">
        <v>94</v>
      </c>
      <c r="C1822" t="s">
        <v>3052</v>
      </c>
      <c r="D1822" t="s">
        <v>111</v>
      </c>
      <c r="E1822" t="s">
        <v>18</v>
      </c>
      <c r="F1822" t="s">
        <v>605</v>
      </c>
      <c r="G1822" t="s">
        <v>538</v>
      </c>
      <c r="H1822" t="s">
        <v>113</v>
      </c>
      <c r="I1822" s="1">
        <v>23</v>
      </c>
      <c r="J1822" t="s">
        <v>103</v>
      </c>
      <c r="K1822">
        <v>23</v>
      </c>
      <c r="L1822">
        <v>12</v>
      </c>
      <c r="M1822">
        <v>1.9166666670000001</v>
      </c>
      <c r="N1822" t="str">
        <f t="shared" si="28"/>
        <v>Low</v>
      </c>
      <c r="O1822">
        <v>54</v>
      </c>
      <c r="P1822">
        <v>72</v>
      </c>
    </row>
    <row r="1823" spans="1:16" x14ac:dyDescent="0.3">
      <c r="A1823" t="s">
        <v>4159</v>
      </c>
      <c r="B1823">
        <v>94</v>
      </c>
      <c r="C1823" t="s">
        <v>16</v>
      </c>
      <c r="D1823" t="s">
        <v>580</v>
      </c>
      <c r="E1823" t="s">
        <v>18</v>
      </c>
      <c r="F1823" t="s">
        <v>1999</v>
      </c>
      <c r="G1823" t="s">
        <v>4160</v>
      </c>
      <c r="H1823" t="s">
        <v>196</v>
      </c>
      <c r="I1823" s="1">
        <v>25.75</v>
      </c>
      <c r="J1823" t="s">
        <v>43</v>
      </c>
      <c r="K1823">
        <v>25.75</v>
      </c>
      <c r="L1823">
        <v>4</v>
      </c>
      <c r="M1823">
        <v>6.4375</v>
      </c>
      <c r="N1823" t="str">
        <f t="shared" si="28"/>
        <v>Low</v>
      </c>
      <c r="O1823">
        <v>52</v>
      </c>
      <c r="P1823">
        <v>75</v>
      </c>
    </row>
    <row r="1824" spans="1:16" x14ac:dyDescent="0.3">
      <c r="A1824" t="s">
        <v>4161</v>
      </c>
      <c r="B1824">
        <v>94</v>
      </c>
      <c r="C1824" t="s">
        <v>146</v>
      </c>
      <c r="D1824" t="s">
        <v>1192</v>
      </c>
      <c r="E1824" t="s">
        <v>18</v>
      </c>
      <c r="F1824" t="s">
        <v>2676</v>
      </c>
      <c r="G1824" t="s">
        <v>815</v>
      </c>
      <c r="H1824" t="s">
        <v>217</v>
      </c>
      <c r="I1824" t="s">
        <v>150</v>
      </c>
      <c r="J1824" t="s">
        <v>22</v>
      </c>
      <c r="K1824">
        <v>300</v>
      </c>
      <c r="L1824">
        <v>8</v>
      </c>
      <c r="M1824">
        <v>37.5</v>
      </c>
      <c r="N1824" t="str">
        <f t="shared" si="28"/>
        <v>Low</v>
      </c>
      <c r="O1824">
        <v>57</v>
      </c>
      <c r="P1824">
        <v>75</v>
      </c>
    </row>
    <row r="1825" spans="1:16" hidden="1" x14ac:dyDescent="0.3">
      <c r="A1825" t="s">
        <v>4162</v>
      </c>
      <c r="B1825">
        <v>94</v>
      </c>
      <c r="C1825" t="s">
        <v>415</v>
      </c>
      <c r="D1825" t="s">
        <v>4163</v>
      </c>
      <c r="F1825" t="s">
        <v>325</v>
      </c>
      <c r="G1825" t="s">
        <v>4164</v>
      </c>
      <c r="H1825" t="s">
        <v>1139</v>
      </c>
      <c r="I1825" t="s">
        <v>4165</v>
      </c>
      <c r="J1825" t="s">
        <v>3970</v>
      </c>
      <c r="K1825">
        <v>40.5</v>
      </c>
      <c r="L1825">
        <v>2</v>
      </c>
      <c r="M1825">
        <v>20.25</v>
      </c>
      <c r="N1825" t="str">
        <f t="shared" si="28"/>
        <v>Low</v>
      </c>
      <c r="O1825">
        <v>0</v>
      </c>
      <c r="P1825">
        <v>0</v>
      </c>
    </row>
    <row r="1826" spans="1:16" x14ac:dyDescent="0.3">
      <c r="A1826" t="s">
        <v>4166</v>
      </c>
      <c r="B1826">
        <v>94</v>
      </c>
      <c r="C1826" t="s">
        <v>3052</v>
      </c>
      <c r="D1826" t="s">
        <v>4167</v>
      </c>
      <c r="E1826" t="s">
        <v>18</v>
      </c>
      <c r="F1826" t="s">
        <v>2645</v>
      </c>
      <c r="G1826" t="s">
        <v>175</v>
      </c>
      <c r="H1826" t="s">
        <v>28</v>
      </c>
      <c r="I1826" s="1">
        <v>40</v>
      </c>
      <c r="J1826" t="s">
        <v>43</v>
      </c>
      <c r="K1826">
        <v>40</v>
      </c>
      <c r="L1826">
        <v>4</v>
      </c>
      <c r="M1826">
        <v>10</v>
      </c>
      <c r="N1826" t="str">
        <f t="shared" si="28"/>
        <v>Low</v>
      </c>
      <c r="O1826">
        <v>53</v>
      </c>
      <c r="P1826">
        <v>71</v>
      </c>
    </row>
    <row r="1827" spans="1:16" x14ac:dyDescent="0.3">
      <c r="A1827" t="s">
        <v>385</v>
      </c>
      <c r="B1827">
        <v>94</v>
      </c>
      <c r="C1827" t="s">
        <v>130</v>
      </c>
      <c r="D1827" t="s">
        <v>4168</v>
      </c>
      <c r="E1827" t="s">
        <v>60</v>
      </c>
      <c r="F1827" t="s">
        <v>552</v>
      </c>
      <c r="G1827" t="s">
        <v>4169</v>
      </c>
      <c r="H1827" t="s">
        <v>4170</v>
      </c>
      <c r="I1827" s="1">
        <v>19.649999999999999</v>
      </c>
      <c r="J1827" t="s">
        <v>22</v>
      </c>
      <c r="K1827">
        <v>19.649999999999999</v>
      </c>
      <c r="L1827">
        <v>8</v>
      </c>
      <c r="M1827">
        <v>2.4562499999999998</v>
      </c>
      <c r="N1827" t="str">
        <f t="shared" si="28"/>
        <v>Low</v>
      </c>
      <c r="O1827">
        <v>47</v>
      </c>
      <c r="P1827">
        <v>59</v>
      </c>
    </row>
    <row r="1828" spans="1:16" x14ac:dyDescent="0.3">
      <c r="A1828" t="s">
        <v>4171</v>
      </c>
      <c r="B1828">
        <v>94</v>
      </c>
      <c r="C1828" t="s">
        <v>146</v>
      </c>
      <c r="D1828" t="s">
        <v>569</v>
      </c>
      <c r="E1828" t="s">
        <v>18</v>
      </c>
      <c r="F1828" t="s">
        <v>753</v>
      </c>
      <c r="G1828" t="s">
        <v>429</v>
      </c>
      <c r="H1828" t="s">
        <v>196</v>
      </c>
      <c r="I1828" t="s">
        <v>430</v>
      </c>
      <c r="J1828" t="s">
        <v>22</v>
      </c>
      <c r="K1828">
        <v>275</v>
      </c>
      <c r="L1828">
        <v>8</v>
      </c>
      <c r="M1828">
        <v>34.375</v>
      </c>
      <c r="N1828" t="str">
        <f t="shared" si="28"/>
        <v>Low</v>
      </c>
      <c r="O1828">
        <v>55</v>
      </c>
      <c r="P1828">
        <v>77</v>
      </c>
    </row>
    <row r="1829" spans="1:16" x14ac:dyDescent="0.3">
      <c r="A1829" t="s">
        <v>4172</v>
      </c>
      <c r="B1829">
        <v>94</v>
      </c>
      <c r="C1829" t="s">
        <v>146</v>
      </c>
      <c r="D1829" t="s">
        <v>193</v>
      </c>
      <c r="E1829" t="s">
        <v>18</v>
      </c>
      <c r="F1829" t="s">
        <v>2645</v>
      </c>
      <c r="G1829" t="s">
        <v>2110</v>
      </c>
      <c r="H1829" t="s">
        <v>196</v>
      </c>
      <c r="I1829" t="s">
        <v>2111</v>
      </c>
      <c r="J1829" t="s">
        <v>22</v>
      </c>
      <c r="K1829">
        <v>260</v>
      </c>
      <c r="L1829">
        <v>8</v>
      </c>
      <c r="M1829">
        <v>32.5</v>
      </c>
      <c r="N1829" t="str">
        <f t="shared" si="28"/>
        <v>Low</v>
      </c>
      <c r="O1829">
        <v>53</v>
      </c>
      <c r="P1829">
        <v>71</v>
      </c>
    </row>
    <row r="1830" spans="1:16" x14ac:dyDescent="0.3">
      <c r="A1830" t="s">
        <v>4173</v>
      </c>
      <c r="B1830">
        <v>94</v>
      </c>
      <c r="C1830" t="s">
        <v>166</v>
      </c>
      <c r="D1830" t="s">
        <v>537</v>
      </c>
      <c r="E1830" t="s">
        <v>65</v>
      </c>
      <c r="F1830" t="s">
        <v>2177</v>
      </c>
      <c r="G1830" t="s">
        <v>233</v>
      </c>
      <c r="H1830" t="s">
        <v>196</v>
      </c>
      <c r="I1830" t="s">
        <v>234</v>
      </c>
      <c r="J1830" t="s">
        <v>22</v>
      </c>
      <c r="K1830">
        <v>350</v>
      </c>
      <c r="L1830">
        <v>8</v>
      </c>
      <c r="M1830">
        <v>43.75</v>
      </c>
      <c r="N1830" t="str">
        <f t="shared" si="28"/>
        <v>Low</v>
      </c>
      <c r="O1830">
        <v>62</v>
      </c>
      <c r="P1830">
        <v>83</v>
      </c>
    </row>
    <row r="1831" spans="1:16" x14ac:dyDescent="0.3">
      <c r="A1831" t="s">
        <v>4174</v>
      </c>
      <c r="B1831">
        <v>94</v>
      </c>
      <c r="C1831" t="s">
        <v>3580</v>
      </c>
      <c r="D1831" t="s">
        <v>25</v>
      </c>
      <c r="E1831" t="s">
        <v>18</v>
      </c>
      <c r="F1831" t="s">
        <v>2645</v>
      </c>
      <c r="G1831" t="s">
        <v>4175</v>
      </c>
      <c r="H1831" t="s">
        <v>28</v>
      </c>
      <c r="I1831" s="1">
        <v>12</v>
      </c>
      <c r="J1831" t="s">
        <v>103</v>
      </c>
      <c r="K1831">
        <v>12</v>
      </c>
      <c r="L1831">
        <v>12</v>
      </c>
      <c r="M1831">
        <v>1</v>
      </c>
      <c r="N1831" t="str">
        <f t="shared" si="28"/>
        <v>Low</v>
      </c>
      <c r="O1831">
        <v>53</v>
      </c>
      <c r="P1831">
        <v>71</v>
      </c>
    </row>
    <row r="1832" spans="1:16" x14ac:dyDescent="0.3">
      <c r="A1832" t="s">
        <v>4176</v>
      </c>
      <c r="B1832">
        <v>94</v>
      </c>
      <c r="C1832" t="s">
        <v>16</v>
      </c>
      <c r="D1832" t="s">
        <v>569</v>
      </c>
      <c r="E1832" t="s">
        <v>18</v>
      </c>
      <c r="F1832" t="s">
        <v>368</v>
      </c>
      <c r="G1832" t="s">
        <v>4177</v>
      </c>
      <c r="H1832" t="s">
        <v>196</v>
      </c>
      <c r="I1832" s="1">
        <v>17.100000000000001</v>
      </c>
      <c r="J1832" t="s">
        <v>103</v>
      </c>
      <c r="K1832">
        <v>17.100000000000001</v>
      </c>
      <c r="L1832">
        <v>12</v>
      </c>
      <c r="M1832">
        <v>1.425</v>
      </c>
      <c r="N1832" t="str">
        <f t="shared" si="28"/>
        <v>Low</v>
      </c>
      <c r="O1832">
        <v>52</v>
      </c>
      <c r="P1832">
        <v>70</v>
      </c>
    </row>
    <row r="1833" spans="1:16" x14ac:dyDescent="0.3">
      <c r="A1833" t="s">
        <v>4178</v>
      </c>
      <c r="B1833">
        <v>94</v>
      </c>
      <c r="C1833" t="s">
        <v>121</v>
      </c>
      <c r="D1833" t="s">
        <v>215</v>
      </c>
      <c r="E1833" t="s">
        <v>18</v>
      </c>
      <c r="F1833" t="s">
        <v>2607</v>
      </c>
      <c r="G1833" t="s">
        <v>901</v>
      </c>
      <c r="H1833" t="s">
        <v>217</v>
      </c>
      <c r="I1833" s="1">
        <v>19</v>
      </c>
      <c r="J1833" t="s">
        <v>103</v>
      </c>
      <c r="K1833">
        <v>19</v>
      </c>
      <c r="L1833">
        <v>12</v>
      </c>
      <c r="M1833">
        <v>1.5833333329999999</v>
      </c>
      <c r="N1833" t="str">
        <f t="shared" si="28"/>
        <v>Low</v>
      </c>
      <c r="O1833">
        <v>59</v>
      </c>
      <c r="P1833">
        <v>72</v>
      </c>
    </row>
    <row r="1834" spans="1:16" x14ac:dyDescent="0.3">
      <c r="A1834" t="s">
        <v>4179</v>
      </c>
      <c r="B1834">
        <v>94</v>
      </c>
      <c r="C1834" t="s">
        <v>1147</v>
      </c>
      <c r="D1834" t="s">
        <v>580</v>
      </c>
      <c r="E1834" t="s">
        <v>18</v>
      </c>
      <c r="F1834" t="s">
        <v>160</v>
      </c>
      <c r="G1834" t="s">
        <v>719</v>
      </c>
      <c r="H1834" t="s">
        <v>196</v>
      </c>
      <c r="I1834" s="1">
        <v>50</v>
      </c>
      <c r="J1834" t="s">
        <v>22</v>
      </c>
      <c r="K1834">
        <v>50</v>
      </c>
      <c r="L1834">
        <v>8</v>
      </c>
      <c r="M1834">
        <v>6.25</v>
      </c>
      <c r="N1834" t="str">
        <f t="shared" si="28"/>
        <v>Low</v>
      </c>
      <c r="O1834">
        <v>60</v>
      </c>
      <c r="P1834">
        <v>78</v>
      </c>
    </row>
    <row r="1835" spans="1:16" x14ac:dyDescent="0.3">
      <c r="A1835" t="s">
        <v>4180</v>
      </c>
      <c r="B1835">
        <v>94</v>
      </c>
      <c r="C1835" t="s">
        <v>31</v>
      </c>
      <c r="D1835" t="s">
        <v>580</v>
      </c>
      <c r="E1835" t="s">
        <v>18</v>
      </c>
      <c r="F1835" t="s">
        <v>148</v>
      </c>
      <c r="G1835" t="s">
        <v>4181</v>
      </c>
      <c r="H1835" t="s">
        <v>196</v>
      </c>
      <c r="I1835" t="s">
        <v>144</v>
      </c>
      <c r="J1835" t="s">
        <v>134</v>
      </c>
      <c r="K1835">
        <v>1200</v>
      </c>
      <c r="L1835">
        <v>3.5273990720000001</v>
      </c>
      <c r="M1835">
        <v>340.19400000000002</v>
      </c>
      <c r="N1835" t="str">
        <f t="shared" si="28"/>
        <v>High</v>
      </c>
      <c r="O1835">
        <v>58</v>
      </c>
      <c r="P1835">
        <v>80</v>
      </c>
    </row>
    <row r="1836" spans="1:16" x14ac:dyDescent="0.3">
      <c r="A1836" t="s">
        <v>4182</v>
      </c>
      <c r="B1836">
        <v>94</v>
      </c>
      <c r="C1836" t="s">
        <v>2606</v>
      </c>
      <c r="D1836" t="s">
        <v>4183</v>
      </c>
      <c r="E1836" t="s">
        <v>18</v>
      </c>
      <c r="F1836" t="s">
        <v>368</v>
      </c>
      <c r="G1836" t="s">
        <v>4184</v>
      </c>
      <c r="H1836" t="s">
        <v>21</v>
      </c>
      <c r="I1836" t="s">
        <v>4185</v>
      </c>
      <c r="J1836" t="s">
        <v>3447</v>
      </c>
      <c r="K1836">
        <v>1350</v>
      </c>
      <c r="L1836">
        <v>8.1130178659999999</v>
      </c>
      <c r="M1836">
        <v>166.39923909999999</v>
      </c>
      <c r="N1836" t="str">
        <f t="shared" si="28"/>
        <v>High</v>
      </c>
      <c r="O1836">
        <v>52</v>
      </c>
      <c r="P1836">
        <v>70</v>
      </c>
    </row>
    <row r="1837" spans="1:16" x14ac:dyDescent="0.3">
      <c r="A1837" t="s">
        <v>4186</v>
      </c>
      <c r="B1837">
        <v>94</v>
      </c>
      <c r="C1837" t="s">
        <v>93</v>
      </c>
      <c r="D1837" t="s">
        <v>4187</v>
      </c>
      <c r="E1837" t="s">
        <v>18</v>
      </c>
      <c r="F1837" t="s">
        <v>2933</v>
      </c>
      <c r="G1837" t="s">
        <v>4188</v>
      </c>
      <c r="H1837" t="s">
        <v>1656</v>
      </c>
      <c r="I1837" s="1">
        <v>50</v>
      </c>
      <c r="J1837" t="s">
        <v>4189</v>
      </c>
      <c r="K1837">
        <v>50</v>
      </c>
      <c r="L1837">
        <v>7</v>
      </c>
      <c r="M1837">
        <v>7.1428571429999996</v>
      </c>
      <c r="N1837" t="str">
        <f t="shared" si="28"/>
        <v>Low</v>
      </c>
      <c r="O1837">
        <v>56</v>
      </c>
      <c r="P1837">
        <v>70</v>
      </c>
    </row>
    <row r="1838" spans="1:16" x14ac:dyDescent="0.3">
      <c r="A1838" t="s">
        <v>4190</v>
      </c>
      <c r="B1838">
        <v>94</v>
      </c>
      <c r="C1838" t="s">
        <v>2128</v>
      </c>
      <c r="D1838" t="s">
        <v>290</v>
      </c>
      <c r="E1838" t="s">
        <v>18</v>
      </c>
      <c r="F1838" t="s">
        <v>41</v>
      </c>
      <c r="G1838" t="s">
        <v>118</v>
      </c>
      <c r="H1838" t="s">
        <v>21</v>
      </c>
      <c r="I1838" s="1">
        <v>16.5</v>
      </c>
      <c r="J1838" t="s">
        <v>103</v>
      </c>
      <c r="K1838">
        <v>16.5</v>
      </c>
      <c r="L1838">
        <v>12</v>
      </c>
      <c r="M1838">
        <v>1.375</v>
      </c>
      <c r="N1838" t="str">
        <f t="shared" si="28"/>
        <v>Low</v>
      </c>
      <c r="O1838">
        <v>58</v>
      </c>
      <c r="P1838">
        <v>76</v>
      </c>
    </row>
    <row r="1839" spans="1:16" x14ac:dyDescent="0.3">
      <c r="A1839" t="s">
        <v>4191</v>
      </c>
      <c r="B1839">
        <v>94</v>
      </c>
      <c r="C1839" t="s">
        <v>1670</v>
      </c>
      <c r="D1839" t="s">
        <v>569</v>
      </c>
      <c r="E1839" t="s">
        <v>65</v>
      </c>
      <c r="F1839" t="s">
        <v>81</v>
      </c>
      <c r="G1839" t="s">
        <v>376</v>
      </c>
      <c r="H1839" t="s">
        <v>196</v>
      </c>
      <c r="I1839" s="1">
        <v>20</v>
      </c>
      <c r="J1839" t="s">
        <v>103</v>
      </c>
      <c r="K1839">
        <v>20</v>
      </c>
      <c r="L1839">
        <v>12</v>
      </c>
      <c r="M1839">
        <v>1.6666666670000001</v>
      </c>
      <c r="N1839" t="str">
        <f t="shared" si="28"/>
        <v>Low</v>
      </c>
      <c r="O1839">
        <v>62</v>
      </c>
      <c r="P1839">
        <v>80</v>
      </c>
    </row>
    <row r="1840" spans="1:16" x14ac:dyDescent="0.3">
      <c r="A1840" t="s">
        <v>4192</v>
      </c>
      <c r="B1840">
        <v>94</v>
      </c>
      <c r="C1840" t="s">
        <v>318</v>
      </c>
      <c r="D1840" t="s">
        <v>4193</v>
      </c>
      <c r="E1840" t="s">
        <v>18</v>
      </c>
      <c r="F1840" t="s">
        <v>3231</v>
      </c>
      <c r="G1840" t="s">
        <v>2888</v>
      </c>
      <c r="H1840" t="s">
        <v>4194</v>
      </c>
      <c r="I1840" t="s">
        <v>447</v>
      </c>
      <c r="J1840" t="s">
        <v>22</v>
      </c>
      <c r="K1840">
        <v>700</v>
      </c>
      <c r="L1840">
        <v>8</v>
      </c>
      <c r="M1840">
        <v>87.5</v>
      </c>
      <c r="N1840" t="str">
        <f t="shared" si="28"/>
        <v>Medium</v>
      </c>
      <c r="O1840">
        <v>62</v>
      </c>
      <c r="P1840">
        <v>76</v>
      </c>
    </row>
    <row r="1841" spans="1:16" x14ac:dyDescent="0.3">
      <c r="A1841" t="s">
        <v>4195</v>
      </c>
      <c r="B1841">
        <v>94</v>
      </c>
      <c r="C1841" t="s">
        <v>4196</v>
      </c>
      <c r="D1841" t="s">
        <v>4197</v>
      </c>
      <c r="E1841" t="s">
        <v>18</v>
      </c>
      <c r="F1841" t="s">
        <v>368</v>
      </c>
      <c r="G1841" t="s">
        <v>4198</v>
      </c>
      <c r="H1841" t="s">
        <v>673</v>
      </c>
      <c r="I1841" t="s">
        <v>229</v>
      </c>
      <c r="J1841" t="s">
        <v>2318</v>
      </c>
      <c r="K1841">
        <v>450</v>
      </c>
      <c r="L1841">
        <v>7.7602779589999997</v>
      </c>
      <c r="M1841">
        <v>57.987613639999999</v>
      </c>
      <c r="N1841" t="str">
        <f t="shared" si="28"/>
        <v>Medium</v>
      </c>
      <c r="O1841">
        <v>52</v>
      </c>
      <c r="P1841">
        <v>70</v>
      </c>
    </row>
    <row r="1842" spans="1:16" hidden="1" x14ac:dyDescent="0.3">
      <c r="A1842" t="s">
        <v>4199</v>
      </c>
      <c r="B1842">
        <v>94</v>
      </c>
      <c r="C1842" t="s">
        <v>31</v>
      </c>
      <c r="D1842" t="s">
        <v>4200</v>
      </c>
      <c r="F1842" t="s">
        <v>325</v>
      </c>
      <c r="G1842" t="s">
        <v>4201</v>
      </c>
      <c r="H1842" t="s">
        <v>1552</v>
      </c>
      <c r="I1842" t="s">
        <v>1643</v>
      </c>
      <c r="J1842" t="s">
        <v>4202</v>
      </c>
      <c r="K1842">
        <v>200</v>
      </c>
      <c r="L1842">
        <v>5.07</v>
      </c>
      <c r="M1842">
        <v>39.447731760000003</v>
      </c>
      <c r="N1842" t="str">
        <f t="shared" si="28"/>
        <v>Low</v>
      </c>
      <c r="O1842">
        <v>0</v>
      </c>
      <c r="P1842">
        <v>0</v>
      </c>
    </row>
    <row r="1843" spans="1:16" hidden="1" x14ac:dyDescent="0.3">
      <c r="A1843" t="s">
        <v>4203</v>
      </c>
      <c r="B1843">
        <v>94</v>
      </c>
      <c r="C1843" t="s">
        <v>4204</v>
      </c>
      <c r="D1843" t="s">
        <v>1364</v>
      </c>
      <c r="F1843" t="s">
        <v>325</v>
      </c>
      <c r="G1843" t="s">
        <v>4205</v>
      </c>
      <c r="H1843" t="s">
        <v>102</v>
      </c>
      <c r="I1843" s="1">
        <v>18.989999999999998</v>
      </c>
      <c r="J1843" t="s">
        <v>4206</v>
      </c>
      <c r="K1843">
        <v>18.989999999999998</v>
      </c>
      <c r="L1843">
        <v>50</v>
      </c>
      <c r="M1843">
        <v>0.37980000000000003</v>
      </c>
      <c r="N1843" t="str">
        <f t="shared" si="28"/>
        <v>Low</v>
      </c>
      <c r="O1843">
        <v>0</v>
      </c>
      <c r="P1843">
        <v>0</v>
      </c>
    </row>
    <row r="1844" spans="1:16" hidden="1" x14ac:dyDescent="0.3">
      <c r="A1844" t="s">
        <v>4207</v>
      </c>
      <c r="B1844">
        <v>94</v>
      </c>
      <c r="C1844" t="s">
        <v>579</v>
      </c>
      <c r="D1844" t="s">
        <v>3610</v>
      </c>
      <c r="F1844" t="s">
        <v>325</v>
      </c>
      <c r="G1844" t="s">
        <v>4208</v>
      </c>
      <c r="H1844" t="s">
        <v>196</v>
      </c>
      <c r="I1844" s="1">
        <v>3.99</v>
      </c>
      <c r="J1844" t="s">
        <v>4209</v>
      </c>
      <c r="K1844">
        <v>3.99</v>
      </c>
      <c r="L1844">
        <v>8</v>
      </c>
      <c r="M1844">
        <v>0.49875000000000003</v>
      </c>
      <c r="N1844" t="str">
        <f t="shared" si="28"/>
        <v>Low</v>
      </c>
      <c r="O1844">
        <v>0</v>
      </c>
      <c r="P1844">
        <v>0</v>
      </c>
    </row>
    <row r="1845" spans="1:16" x14ac:dyDescent="0.3">
      <c r="A1845" t="s">
        <v>4210</v>
      </c>
      <c r="B1845">
        <v>94</v>
      </c>
      <c r="C1845" t="s">
        <v>4211</v>
      </c>
      <c r="D1845" t="s">
        <v>4212</v>
      </c>
      <c r="E1845" t="s">
        <v>18</v>
      </c>
      <c r="F1845" t="s">
        <v>605</v>
      </c>
      <c r="G1845" t="s">
        <v>376</v>
      </c>
      <c r="H1845" t="s">
        <v>4212</v>
      </c>
      <c r="I1845" s="1">
        <v>20</v>
      </c>
      <c r="J1845" t="s">
        <v>103</v>
      </c>
      <c r="K1845">
        <v>20</v>
      </c>
      <c r="L1845">
        <v>12</v>
      </c>
      <c r="M1845">
        <v>1.6666666670000001</v>
      </c>
      <c r="N1845" t="str">
        <f t="shared" si="28"/>
        <v>Low</v>
      </c>
      <c r="O1845">
        <v>54</v>
      </c>
      <c r="P1845">
        <v>72</v>
      </c>
    </row>
    <row r="1846" spans="1:16" x14ac:dyDescent="0.3">
      <c r="A1846" t="s">
        <v>4213</v>
      </c>
      <c r="B1846">
        <v>94</v>
      </c>
      <c r="C1846" t="s">
        <v>146</v>
      </c>
      <c r="D1846" t="s">
        <v>4214</v>
      </c>
      <c r="E1846" t="s">
        <v>18</v>
      </c>
      <c r="F1846" t="s">
        <v>1198</v>
      </c>
      <c r="G1846" t="s">
        <v>1037</v>
      </c>
      <c r="H1846" t="s">
        <v>649</v>
      </c>
      <c r="I1846" t="s">
        <v>1038</v>
      </c>
      <c r="J1846" t="s">
        <v>43</v>
      </c>
      <c r="K1846">
        <v>1000</v>
      </c>
      <c r="L1846">
        <v>4</v>
      </c>
      <c r="M1846">
        <v>250</v>
      </c>
      <c r="N1846" t="str">
        <f t="shared" si="28"/>
        <v>High</v>
      </c>
      <c r="O1846">
        <v>56</v>
      </c>
      <c r="P1846">
        <v>72</v>
      </c>
    </row>
    <row r="1847" spans="1:16" x14ac:dyDescent="0.3">
      <c r="A1847" t="s">
        <v>4215</v>
      </c>
      <c r="B1847">
        <v>94</v>
      </c>
      <c r="C1847" t="s">
        <v>59</v>
      </c>
      <c r="D1847" t="s">
        <v>2642</v>
      </c>
      <c r="E1847" t="s">
        <v>18</v>
      </c>
      <c r="F1847" t="s">
        <v>33</v>
      </c>
      <c r="G1847" t="s">
        <v>1385</v>
      </c>
      <c r="H1847" t="s">
        <v>385</v>
      </c>
      <c r="I1847" s="1">
        <v>16.95</v>
      </c>
      <c r="J1847" t="s">
        <v>284</v>
      </c>
      <c r="K1847">
        <v>16.95</v>
      </c>
      <c r="L1847">
        <v>6</v>
      </c>
      <c r="M1847">
        <v>2.8250000000000002</v>
      </c>
      <c r="N1847" t="str">
        <f t="shared" si="28"/>
        <v>Low</v>
      </c>
      <c r="O1847">
        <v>58</v>
      </c>
      <c r="P1847">
        <v>74</v>
      </c>
    </row>
    <row r="1848" spans="1:16" x14ac:dyDescent="0.3">
      <c r="A1848" t="s">
        <v>4216</v>
      </c>
      <c r="B1848">
        <v>94</v>
      </c>
      <c r="C1848" t="s">
        <v>2102</v>
      </c>
      <c r="D1848" t="s">
        <v>4217</v>
      </c>
      <c r="E1848" t="s">
        <v>18</v>
      </c>
      <c r="F1848" t="s">
        <v>41</v>
      </c>
      <c r="G1848" t="s">
        <v>520</v>
      </c>
      <c r="H1848" t="s">
        <v>4218</v>
      </c>
      <c r="I1848" s="1">
        <v>21</v>
      </c>
      <c r="J1848" t="s">
        <v>103</v>
      </c>
      <c r="K1848">
        <v>21</v>
      </c>
      <c r="L1848">
        <v>12</v>
      </c>
      <c r="M1848">
        <v>1.75</v>
      </c>
      <c r="N1848" t="str">
        <f t="shared" si="28"/>
        <v>Low</v>
      </c>
      <c r="O1848">
        <v>58</v>
      </c>
      <c r="P1848">
        <v>76</v>
      </c>
    </row>
    <row r="1849" spans="1:16" x14ac:dyDescent="0.3">
      <c r="A1849" t="s">
        <v>4219</v>
      </c>
      <c r="B1849">
        <v>94</v>
      </c>
      <c r="C1849" t="s">
        <v>579</v>
      </c>
      <c r="D1849" t="s">
        <v>653</v>
      </c>
      <c r="E1849" t="s">
        <v>18</v>
      </c>
      <c r="F1849" t="s">
        <v>1198</v>
      </c>
      <c r="G1849" t="s">
        <v>901</v>
      </c>
      <c r="H1849" t="s">
        <v>21</v>
      </c>
      <c r="I1849" s="1">
        <v>19</v>
      </c>
      <c r="J1849" t="s">
        <v>103</v>
      </c>
      <c r="K1849">
        <v>19</v>
      </c>
      <c r="L1849">
        <v>12</v>
      </c>
      <c r="M1849">
        <v>1.5833333329999999</v>
      </c>
      <c r="N1849" t="str">
        <f t="shared" si="28"/>
        <v>Low</v>
      </c>
      <c r="O1849">
        <v>56</v>
      </c>
      <c r="P1849">
        <v>72</v>
      </c>
    </row>
    <row r="1850" spans="1:16" x14ac:dyDescent="0.3">
      <c r="A1850" t="s">
        <v>4220</v>
      </c>
      <c r="B1850">
        <v>94</v>
      </c>
      <c r="C1850" t="s">
        <v>152</v>
      </c>
      <c r="D1850" t="s">
        <v>193</v>
      </c>
      <c r="E1850" t="s">
        <v>65</v>
      </c>
      <c r="F1850" t="s">
        <v>81</v>
      </c>
      <c r="G1850" t="s">
        <v>195</v>
      </c>
      <c r="H1850" t="s">
        <v>196</v>
      </c>
      <c r="I1850" t="s">
        <v>197</v>
      </c>
      <c r="J1850" t="s">
        <v>22</v>
      </c>
      <c r="K1850">
        <v>400</v>
      </c>
      <c r="L1850">
        <v>8</v>
      </c>
      <c r="M1850">
        <v>50</v>
      </c>
      <c r="N1850" t="str">
        <f t="shared" si="28"/>
        <v>Medium</v>
      </c>
      <c r="O1850">
        <v>62</v>
      </c>
      <c r="P1850">
        <v>80</v>
      </c>
    </row>
    <row r="1851" spans="1:16" x14ac:dyDescent="0.3">
      <c r="A1851" t="s">
        <v>4221</v>
      </c>
      <c r="B1851">
        <v>94</v>
      </c>
      <c r="C1851" t="s">
        <v>276</v>
      </c>
      <c r="D1851" t="s">
        <v>215</v>
      </c>
      <c r="E1851" t="s">
        <v>18</v>
      </c>
      <c r="F1851" t="s">
        <v>194</v>
      </c>
      <c r="G1851" t="s">
        <v>589</v>
      </c>
      <c r="H1851" t="s">
        <v>217</v>
      </c>
      <c r="I1851" s="1">
        <v>25</v>
      </c>
      <c r="J1851" t="s">
        <v>103</v>
      </c>
      <c r="K1851">
        <v>25</v>
      </c>
      <c r="L1851">
        <v>12</v>
      </c>
      <c r="M1851">
        <v>2.0833333330000001</v>
      </c>
      <c r="N1851" t="str">
        <f t="shared" si="28"/>
        <v>Low</v>
      </c>
      <c r="O1851">
        <v>60</v>
      </c>
      <c r="P1851">
        <v>76</v>
      </c>
    </row>
    <row r="1852" spans="1:16" x14ac:dyDescent="0.3">
      <c r="A1852" t="s">
        <v>4222</v>
      </c>
      <c r="B1852">
        <v>94</v>
      </c>
      <c r="C1852" t="s">
        <v>59</v>
      </c>
      <c r="D1852" t="s">
        <v>2022</v>
      </c>
      <c r="E1852" t="s">
        <v>65</v>
      </c>
      <c r="F1852" t="s">
        <v>506</v>
      </c>
      <c r="G1852" t="s">
        <v>4223</v>
      </c>
      <c r="H1852" t="s">
        <v>21</v>
      </c>
      <c r="I1852" s="1">
        <v>19.98</v>
      </c>
      <c r="J1852" t="s">
        <v>43</v>
      </c>
      <c r="K1852">
        <v>19.98</v>
      </c>
      <c r="L1852">
        <v>4</v>
      </c>
      <c r="M1852">
        <v>4.9950000000000001</v>
      </c>
      <c r="N1852" t="str">
        <f t="shared" si="28"/>
        <v>Low</v>
      </c>
      <c r="O1852">
        <v>62</v>
      </c>
      <c r="P1852">
        <v>82</v>
      </c>
    </row>
    <row r="1853" spans="1:16" x14ac:dyDescent="0.3">
      <c r="A1853" t="s">
        <v>4224</v>
      </c>
      <c r="B1853">
        <v>94</v>
      </c>
      <c r="C1853" t="s">
        <v>59</v>
      </c>
      <c r="D1853" t="s">
        <v>1515</v>
      </c>
      <c r="E1853" t="s">
        <v>65</v>
      </c>
      <c r="F1853" t="s">
        <v>81</v>
      </c>
      <c r="G1853" t="s">
        <v>4225</v>
      </c>
      <c r="H1853" t="s">
        <v>1473</v>
      </c>
      <c r="I1853" s="1">
        <v>19.95</v>
      </c>
      <c r="J1853" t="s">
        <v>284</v>
      </c>
      <c r="K1853">
        <v>19.95</v>
      </c>
      <c r="L1853">
        <v>6</v>
      </c>
      <c r="M1853">
        <v>3.3250000000000002</v>
      </c>
      <c r="N1853" t="str">
        <f t="shared" si="28"/>
        <v>Low</v>
      </c>
      <c r="O1853">
        <v>62</v>
      </c>
      <c r="P1853">
        <v>80</v>
      </c>
    </row>
    <row r="1854" spans="1:16" x14ac:dyDescent="0.3">
      <c r="A1854" t="s">
        <v>4226</v>
      </c>
      <c r="B1854">
        <v>94</v>
      </c>
      <c r="C1854" t="s">
        <v>3580</v>
      </c>
      <c r="D1854" t="s">
        <v>569</v>
      </c>
      <c r="E1854" t="s">
        <v>18</v>
      </c>
      <c r="F1854" t="s">
        <v>1052</v>
      </c>
      <c r="G1854" t="s">
        <v>1605</v>
      </c>
      <c r="H1854" t="s">
        <v>196</v>
      </c>
      <c r="I1854" s="1">
        <v>14</v>
      </c>
      <c r="J1854" t="s">
        <v>103</v>
      </c>
      <c r="K1854">
        <v>14</v>
      </c>
      <c r="L1854">
        <v>12</v>
      </c>
      <c r="M1854">
        <v>1.1666666670000001</v>
      </c>
      <c r="N1854" t="str">
        <f t="shared" si="28"/>
        <v>Low</v>
      </c>
      <c r="O1854">
        <v>54</v>
      </c>
      <c r="P1854">
        <v>70</v>
      </c>
    </row>
    <row r="1855" spans="1:16" x14ac:dyDescent="0.3">
      <c r="A1855" t="s">
        <v>3877</v>
      </c>
      <c r="B1855">
        <v>94</v>
      </c>
      <c r="C1855" t="s">
        <v>2102</v>
      </c>
      <c r="D1855" t="s">
        <v>3389</v>
      </c>
      <c r="E1855" t="s">
        <v>18</v>
      </c>
      <c r="F1855" t="s">
        <v>33</v>
      </c>
      <c r="G1855" t="s">
        <v>901</v>
      </c>
      <c r="H1855" t="s">
        <v>512</v>
      </c>
      <c r="I1855" s="1">
        <v>19</v>
      </c>
      <c r="J1855" t="s">
        <v>103</v>
      </c>
      <c r="K1855">
        <v>19</v>
      </c>
      <c r="L1855">
        <v>12</v>
      </c>
      <c r="M1855">
        <v>1.5833333329999999</v>
      </c>
      <c r="N1855" t="str">
        <f t="shared" si="28"/>
        <v>Low</v>
      </c>
      <c r="O1855">
        <v>58</v>
      </c>
      <c r="P1855">
        <v>74</v>
      </c>
    </row>
    <row r="1856" spans="1:16" x14ac:dyDescent="0.3">
      <c r="A1856" t="s">
        <v>4227</v>
      </c>
      <c r="B1856">
        <v>94</v>
      </c>
      <c r="C1856" t="s">
        <v>2128</v>
      </c>
      <c r="D1856" t="s">
        <v>4228</v>
      </c>
      <c r="E1856" t="s">
        <v>18</v>
      </c>
      <c r="F1856" t="s">
        <v>194</v>
      </c>
      <c r="G1856" t="s">
        <v>118</v>
      </c>
      <c r="H1856" t="s">
        <v>21</v>
      </c>
      <c r="I1856" s="1">
        <v>16.5</v>
      </c>
      <c r="J1856" t="s">
        <v>103</v>
      </c>
      <c r="K1856">
        <v>16.5</v>
      </c>
      <c r="L1856">
        <v>12</v>
      </c>
      <c r="M1856">
        <v>1.375</v>
      </c>
      <c r="N1856" t="str">
        <f t="shared" si="28"/>
        <v>Low</v>
      </c>
      <c r="O1856">
        <v>60</v>
      </c>
      <c r="P1856">
        <v>76</v>
      </c>
    </row>
    <row r="1857" spans="1:16" x14ac:dyDescent="0.3">
      <c r="A1857" t="s">
        <v>4229</v>
      </c>
      <c r="B1857">
        <v>94</v>
      </c>
      <c r="C1857" t="s">
        <v>4230</v>
      </c>
      <c r="D1857" t="s">
        <v>1364</v>
      </c>
      <c r="E1857" t="s">
        <v>65</v>
      </c>
      <c r="F1857" t="s">
        <v>1974</v>
      </c>
      <c r="G1857" t="s">
        <v>1605</v>
      </c>
      <c r="H1857" t="s">
        <v>102</v>
      </c>
      <c r="I1857" s="1">
        <v>14</v>
      </c>
      <c r="J1857" t="s">
        <v>103</v>
      </c>
      <c r="K1857">
        <v>14</v>
      </c>
      <c r="L1857">
        <v>12</v>
      </c>
      <c r="M1857">
        <v>1.1666666670000001</v>
      </c>
      <c r="N1857" t="str">
        <f t="shared" si="28"/>
        <v>Low</v>
      </c>
      <c r="O1857">
        <v>66</v>
      </c>
      <c r="P1857">
        <v>85</v>
      </c>
    </row>
    <row r="1858" spans="1:16" x14ac:dyDescent="0.3">
      <c r="A1858" t="s">
        <v>4231</v>
      </c>
      <c r="B1858">
        <v>94</v>
      </c>
      <c r="C1858" t="s">
        <v>1407</v>
      </c>
      <c r="D1858" t="s">
        <v>4232</v>
      </c>
      <c r="E1858" t="s">
        <v>18</v>
      </c>
      <c r="F1858" t="s">
        <v>803</v>
      </c>
      <c r="G1858" t="s">
        <v>2414</v>
      </c>
      <c r="H1858" t="s">
        <v>1473</v>
      </c>
      <c r="I1858" s="1">
        <v>15</v>
      </c>
      <c r="J1858" t="s">
        <v>22</v>
      </c>
      <c r="K1858">
        <v>15</v>
      </c>
      <c r="L1858">
        <v>8</v>
      </c>
      <c r="M1858">
        <v>1.875</v>
      </c>
      <c r="N1858" t="str">
        <f t="shared" si="28"/>
        <v>Low</v>
      </c>
      <c r="O1858">
        <v>60</v>
      </c>
      <c r="P1858">
        <v>79</v>
      </c>
    </row>
    <row r="1859" spans="1:16" x14ac:dyDescent="0.3">
      <c r="A1859" t="s">
        <v>4233</v>
      </c>
      <c r="B1859">
        <v>94</v>
      </c>
      <c r="C1859" t="s">
        <v>4051</v>
      </c>
      <c r="D1859" t="s">
        <v>4234</v>
      </c>
      <c r="E1859" t="s">
        <v>65</v>
      </c>
      <c r="F1859" t="s">
        <v>4235</v>
      </c>
      <c r="G1859" t="s">
        <v>2126</v>
      </c>
      <c r="H1859" t="s">
        <v>102</v>
      </c>
      <c r="I1859" s="1">
        <v>15.99</v>
      </c>
      <c r="J1859" t="s">
        <v>103</v>
      </c>
      <c r="K1859">
        <v>15.99</v>
      </c>
      <c r="L1859">
        <v>12</v>
      </c>
      <c r="M1859">
        <v>1.3325</v>
      </c>
      <c r="N1859" t="str">
        <f t="shared" ref="N1859:N1922" si="29">IF(M1859&lt;50,"Low",IF(M1859&lt;150,"Medium",IF(M1859&lt;1000,"High","Very High")))</f>
        <v>Low</v>
      </c>
      <c r="O1859">
        <v>67</v>
      </c>
      <c r="P1859">
        <v>96</v>
      </c>
    </row>
    <row r="1860" spans="1:16" x14ac:dyDescent="0.3">
      <c r="A1860" t="s">
        <v>4236</v>
      </c>
      <c r="B1860">
        <v>94</v>
      </c>
      <c r="C1860" t="s">
        <v>4237</v>
      </c>
      <c r="D1860" t="s">
        <v>817</v>
      </c>
      <c r="E1860" t="s">
        <v>65</v>
      </c>
      <c r="F1860" t="s">
        <v>466</v>
      </c>
      <c r="G1860" t="s">
        <v>112</v>
      </c>
      <c r="H1860" t="s">
        <v>332</v>
      </c>
      <c r="I1860" s="1">
        <v>18</v>
      </c>
      <c r="J1860" t="s">
        <v>103</v>
      </c>
      <c r="K1860">
        <v>18</v>
      </c>
      <c r="L1860">
        <v>12</v>
      </c>
      <c r="M1860">
        <v>1.5</v>
      </c>
      <c r="N1860" t="str">
        <f t="shared" si="29"/>
        <v>Low</v>
      </c>
      <c r="O1860">
        <v>64</v>
      </c>
      <c r="P1860">
        <v>83</v>
      </c>
    </row>
    <row r="1861" spans="1:16" x14ac:dyDescent="0.3">
      <c r="A1861" t="s">
        <v>4238</v>
      </c>
      <c r="B1861">
        <v>94</v>
      </c>
      <c r="C1861" t="s">
        <v>1914</v>
      </c>
      <c r="D1861" t="s">
        <v>4239</v>
      </c>
      <c r="E1861" t="s">
        <v>18</v>
      </c>
      <c r="F1861" t="s">
        <v>383</v>
      </c>
      <c r="G1861" t="s">
        <v>4240</v>
      </c>
      <c r="H1861" t="s">
        <v>406</v>
      </c>
      <c r="I1861" s="1">
        <v>50</v>
      </c>
      <c r="J1861" t="s">
        <v>103</v>
      </c>
      <c r="K1861">
        <v>50</v>
      </c>
      <c r="L1861">
        <v>12</v>
      </c>
      <c r="M1861">
        <v>4.1666666670000003</v>
      </c>
      <c r="N1861" t="str">
        <f t="shared" si="29"/>
        <v>Low</v>
      </c>
      <c r="O1861">
        <v>58</v>
      </c>
      <c r="P1861">
        <v>78</v>
      </c>
    </row>
    <row r="1862" spans="1:16" x14ac:dyDescent="0.3">
      <c r="A1862" t="s">
        <v>885</v>
      </c>
      <c r="B1862">
        <v>94</v>
      </c>
      <c r="C1862" t="s">
        <v>276</v>
      </c>
      <c r="D1862" t="s">
        <v>1074</v>
      </c>
      <c r="E1862" t="s">
        <v>65</v>
      </c>
      <c r="F1862" t="s">
        <v>81</v>
      </c>
      <c r="G1862" t="s">
        <v>4241</v>
      </c>
      <c r="H1862" t="s">
        <v>21</v>
      </c>
      <c r="I1862" s="1">
        <v>30</v>
      </c>
      <c r="J1862" t="s">
        <v>284</v>
      </c>
      <c r="K1862">
        <v>30</v>
      </c>
      <c r="L1862">
        <v>6</v>
      </c>
      <c r="M1862">
        <v>5</v>
      </c>
      <c r="N1862" t="str">
        <f t="shared" si="29"/>
        <v>Low</v>
      </c>
      <c r="O1862">
        <v>62</v>
      </c>
      <c r="P1862">
        <v>80</v>
      </c>
    </row>
    <row r="1863" spans="1:16" x14ac:dyDescent="0.3">
      <c r="A1863" t="s">
        <v>4242</v>
      </c>
      <c r="B1863">
        <v>94</v>
      </c>
      <c r="C1863" t="s">
        <v>121</v>
      </c>
      <c r="D1863" t="s">
        <v>619</v>
      </c>
      <c r="E1863" t="s">
        <v>60</v>
      </c>
      <c r="F1863" t="s">
        <v>593</v>
      </c>
      <c r="G1863" t="s">
        <v>520</v>
      </c>
      <c r="H1863" t="s">
        <v>102</v>
      </c>
      <c r="I1863" s="1">
        <v>21</v>
      </c>
      <c r="J1863" t="s">
        <v>103</v>
      </c>
      <c r="K1863">
        <v>21</v>
      </c>
      <c r="L1863">
        <v>12</v>
      </c>
      <c r="M1863">
        <v>1.75</v>
      </c>
      <c r="N1863" t="str">
        <f t="shared" si="29"/>
        <v>Low</v>
      </c>
      <c r="O1863">
        <v>52</v>
      </c>
      <c r="P1863">
        <v>68</v>
      </c>
    </row>
    <row r="1864" spans="1:16" x14ac:dyDescent="0.3">
      <c r="A1864" t="s">
        <v>4243</v>
      </c>
      <c r="B1864">
        <v>94</v>
      </c>
      <c r="C1864" t="s">
        <v>54</v>
      </c>
      <c r="D1864" t="s">
        <v>1074</v>
      </c>
      <c r="E1864" t="s">
        <v>18</v>
      </c>
      <c r="F1864" t="s">
        <v>488</v>
      </c>
      <c r="G1864" t="s">
        <v>721</v>
      </c>
      <c r="H1864" t="s">
        <v>21</v>
      </c>
      <c r="I1864" s="1">
        <v>23.5</v>
      </c>
      <c r="J1864" t="s">
        <v>103</v>
      </c>
      <c r="K1864">
        <v>23.5</v>
      </c>
      <c r="L1864">
        <v>12</v>
      </c>
      <c r="M1864">
        <v>1.9583333329999999</v>
      </c>
      <c r="N1864" t="str">
        <f t="shared" si="29"/>
        <v>Low</v>
      </c>
      <c r="O1864">
        <v>60</v>
      </c>
      <c r="P1864">
        <v>74</v>
      </c>
    </row>
    <row r="1865" spans="1:16" x14ac:dyDescent="0.3">
      <c r="A1865" t="s">
        <v>4244</v>
      </c>
      <c r="B1865">
        <v>94</v>
      </c>
      <c r="C1865" t="s">
        <v>136</v>
      </c>
      <c r="D1865" t="s">
        <v>616</v>
      </c>
      <c r="E1865" t="s">
        <v>18</v>
      </c>
      <c r="F1865" t="s">
        <v>383</v>
      </c>
      <c r="G1865" t="s">
        <v>4245</v>
      </c>
      <c r="H1865" t="s">
        <v>35</v>
      </c>
      <c r="I1865" s="1">
        <v>34.950000000000003</v>
      </c>
      <c r="J1865" t="s">
        <v>284</v>
      </c>
      <c r="K1865">
        <v>34.950000000000003</v>
      </c>
      <c r="L1865">
        <v>6</v>
      </c>
      <c r="M1865">
        <v>5.8250000000000002</v>
      </c>
      <c r="N1865" t="str">
        <f t="shared" si="29"/>
        <v>Low</v>
      </c>
      <c r="O1865">
        <v>58</v>
      </c>
      <c r="P1865">
        <v>78</v>
      </c>
    </row>
    <row r="1866" spans="1:16" x14ac:dyDescent="0.3">
      <c r="A1866" t="s">
        <v>4246</v>
      </c>
      <c r="B1866">
        <v>94</v>
      </c>
      <c r="C1866" t="s">
        <v>449</v>
      </c>
      <c r="D1866" t="s">
        <v>1083</v>
      </c>
      <c r="E1866" t="s">
        <v>18</v>
      </c>
      <c r="F1866" t="s">
        <v>41</v>
      </c>
      <c r="G1866" t="s">
        <v>538</v>
      </c>
      <c r="H1866" t="s">
        <v>673</v>
      </c>
      <c r="I1866" s="1">
        <v>23</v>
      </c>
      <c r="J1866" t="s">
        <v>103</v>
      </c>
      <c r="K1866">
        <v>23</v>
      </c>
      <c r="L1866">
        <v>12</v>
      </c>
      <c r="M1866">
        <v>1.9166666670000001</v>
      </c>
      <c r="N1866" t="str">
        <f t="shared" si="29"/>
        <v>Low</v>
      </c>
      <c r="O1866">
        <v>58</v>
      </c>
      <c r="P1866">
        <v>76</v>
      </c>
    </row>
    <row r="1867" spans="1:16" x14ac:dyDescent="0.3">
      <c r="A1867" t="s">
        <v>4247</v>
      </c>
      <c r="B1867">
        <v>94</v>
      </c>
      <c r="C1867" t="s">
        <v>2016</v>
      </c>
      <c r="D1867" t="s">
        <v>3610</v>
      </c>
      <c r="E1867" t="s">
        <v>18</v>
      </c>
      <c r="F1867" t="s">
        <v>33</v>
      </c>
      <c r="G1867" t="s">
        <v>2414</v>
      </c>
      <c r="H1867" t="s">
        <v>196</v>
      </c>
      <c r="I1867" s="1">
        <v>15</v>
      </c>
      <c r="J1867" t="s">
        <v>22</v>
      </c>
      <c r="K1867">
        <v>15</v>
      </c>
      <c r="L1867">
        <v>8</v>
      </c>
      <c r="M1867">
        <v>1.875</v>
      </c>
      <c r="N1867" t="str">
        <f t="shared" si="29"/>
        <v>Low</v>
      </c>
      <c r="O1867">
        <v>58</v>
      </c>
      <c r="P1867">
        <v>74</v>
      </c>
    </row>
    <row r="1868" spans="1:16" x14ac:dyDescent="0.3">
      <c r="A1868" t="s">
        <v>4248</v>
      </c>
      <c r="B1868">
        <v>94</v>
      </c>
      <c r="C1868" t="s">
        <v>146</v>
      </c>
      <c r="D1868" t="s">
        <v>3610</v>
      </c>
      <c r="E1868" t="s">
        <v>18</v>
      </c>
      <c r="F1868" t="s">
        <v>70</v>
      </c>
      <c r="G1868" t="s">
        <v>815</v>
      </c>
      <c r="H1868" t="s">
        <v>196</v>
      </c>
      <c r="I1868" t="s">
        <v>150</v>
      </c>
      <c r="J1868" t="s">
        <v>22</v>
      </c>
      <c r="K1868">
        <v>300</v>
      </c>
      <c r="L1868">
        <v>8</v>
      </c>
      <c r="M1868">
        <v>37.5</v>
      </c>
      <c r="N1868" t="str">
        <f t="shared" si="29"/>
        <v>Low</v>
      </c>
      <c r="O1868">
        <v>56</v>
      </c>
      <c r="P1868">
        <v>76</v>
      </c>
    </row>
    <row r="1869" spans="1:16" x14ac:dyDescent="0.3">
      <c r="A1869" t="s">
        <v>4249</v>
      </c>
      <c r="B1869">
        <v>94</v>
      </c>
      <c r="C1869" t="s">
        <v>59</v>
      </c>
      <c r="D1869" t="s">
        <v>4250</v>
      </c>
      <c r="E1869" t="s">
        <v>18</v>
      </c>
      <c r="F1869" t="s">
        <v>1755</v>
      </c>
      <c r="G1869" t="s">
        <v>2757</v>
      </c>
      <c r="H1869" t="s">
        <v>310</v>
      </c>
      <c r="I1869" s="1">
        <v>22.95</v>
      </c>
      <c r="J1869" t="s">
        <v>103</v>
      </c>
      <c r="K1869">
        <v>22.95</v>
      </c>
      <c r="L1869">
        <v>12</v>
      </c>
      <c r="M1869">
        <v>1.9125000000000001</v>
      </c>
      <c r="N1869" t="str">
        <f t="shared" si="29"/>
        <v>Low</v>
      </c>
      <c r="O1869">
        <v>57</v>
      </c>
      <c r="P1869">
        <v>73</v>
      </c>
    </row>
    <row r="1870" spans="1:16" x14ac:dyDescent="0.3">
      <c r="A1870" t="s">
        <v>4251</v>
      </c>
      <c r="B1870">
        <v>94</v>
      </c>
      <c r="C1870" t="s">
        <v>411</v>
      </c>
      <c r="D1870" t="s">
        <v>4252</v>
      </c>
      <c r="E1870" t="s">
        <v>60</v>
      </c>
      <c r="F1870" t="s">
        <v>440</v>
      </c>
      <c r="G1870" t="s">
        <v>4253</v>
      </c>
      <c r="H1870" t="s">
        <v>4252</v>
      </c>
      <c r="I1870" s="1">
        <v>13.99</v>
      </c>
      <c r="J1870" t="s">
        <v>4254</v>
      </c>
      <c r="K1870">
        <v>13.99</v>
      </c>
      <c r="L1870">
        <v>1279005</v>
      </c>
      <c r="M1870" s="3">
        <v>1.0900000000000001E-5</v>
      </c>
      <c r="N1870" t="str">
        <f t="shared" si="29"/>
        <v>Low</v>
      </c>
      <c r="O1870">
        <v>46</v>
      </c>
      <c r="P1870">
        <v>64</v>
      </c>
    </row>
    <row r="1871" spans="1:16" x14ac:dyDescent="0.3">
      <c r="A1871" t="s">
        <v>4255</v>
      </c>
      <c r="B1871">
        <v>94</v>
      </c>
      <c r="C1871" t="s">
        <v>3184</v>
      </c>
      <c r="D1871" t="s">
        <v>290</v>
      </c>
      <c r="E1871" t="s">
        <v>18</v>
      </c>
      <c r="F1871" t="s">
        <v>1755</v>
      </c>
      <c r="G1871" t="s">
        <v>632</v>
      </c>
      <c r="H1871" t="s">
        <v>21</v>
      </c>
      <c r="I1871" s="1">
        <v>29</v>
      </c>
      <c r="J1871" t="s">
        <v>103</v>
      </c>
      <c r="K1871">
        <v>29</v>
      </c>
      <c r="L1871">
        <v>12</v>
      </c>
      <c r="M1871">
        <v>2.4166666669999999</v>
      </c>
      <c r="N1871" t="str">
        <f t="shared" si="29"/>
        <v>Low</v>
      </c>
      <c r="O1871">
        <v>57</v>
      </c>
      <c r="P1871">
        <v>73</v>
      </c>
    </row>
    <row r="1872" spans="1:16" x14ac:dyDescent="0.3">
      <c r="A1872" t="s">
        <v>4256</v>
      </c>
      <c r="B1872">
        <v>94</v>
      </c>
      <c r="C1872" t="s">
        <v>3184</v>
      </c>
      <c r="D1872" t="s">
        <v>173</v>
      </c>
      <c r="E1872" t="s">
        <v>18</v>
      </c>
      <c r="F1872" t="s">
        <v>33</v>
      </c>
      <c r="G1872" t="s">
        <v>632</v>
      </c>
      <c r="H1872" t="s">
        <v>21</v>
      </c>
      <c r="I1872" s="1">
        <v>29</v>
      </c>
      <c r="J1872" t="s">
        <v>103</v>
      </c>
      <c r="K1872">
        <v>29</v>
      </c>
      <c r="L1872">
        <v>12</v>
      </c>
      <c r="M1872">
        <v>2.4166666669999999</v>
      </c>
      <c r="N1872" t="str">
        <f t="shared" si="29"/>
        <v>Low</v>
      </c>
      <c r="O1872">
        <v>58</v>
      </c>
      <c r="P1872">
        <v>74</v>
      </c>
    </row>
    <row r="1873" spans="1:16" x14ac:dyDescent="0.3">
      <c r="A1873" t="s">
        <v>4257</v>
      </c>
      <c r="B1873">
        <v>94</v>
      </c>
      <c r="C1873" t="s">
        <v>130</v>
      </c>
      <c r="D1873" t="s">
        <v>580</v>
      </c>
      <c r="E1873" t="s">
        <v>18</v>
      </c>
      <c r="F1873" t="s">
        <v>33</v>
      </c>
      <c r="G1873" t="s">
        <v>887</v>
      </c>
      <c r="H1873" t="s">
        <v>196</v>
      </c>
      <c r="I1873" s="1">
        <v>30</v>
      </c>
      <c r="J1873" t="s">
        <v>22</v>
      </c>
      <c r="K1873">
        <v>30</v>
      </c>
      <c r="L1873">
        <v>8</v>
      </c>
      <c r="M1873">
        <v>3.75</v>
      </c>
      <c r="N1873" t="str">
        <f t="shared" si="29"/>
        <v>Low</v>
      </c>
      <c r="O1873">
        <v>58</v>
      </c>
      <c r="P1873">
        <v>74</v>
      </c>
    </row>
    <row r="1874" spans="1:16" x14ac:dyDescent="0.3">
      <c r="A1874" t="s">
        <v>4258</v>
      </c>
      <c r="B1874">
        <v>94</v>
      </c>
      <c r="C1874" t="s">
        <v>59</v>
      </c>
      <c r="D1874" t="s">
        <v>4259</v>
      </c>
      <c r="E1874" t="s">
        <v>18</v>
      </c>
      <c r="F1874" t="s">
        <v>160</v>
      </c>
      <c r="G1874" t="s">
        <v>1659</v>
      </c>
      <c r="H1874" t="s">
        <v>310</v>
      </c>
      <c r="I1874" s="1">
        <v>29.95</v>
      </c>
      <c r="J1874" t="s">
        <v>103</v>
      </c>
      <c r="K1874">
        <v>29.95</v>
      </c>
      <c r="L1874">
        <v>12</v>
      </c>
      <c r="M1874">
        <v>2.4958333330000002</v>
      </c>
      <c r="N1874" t="str">
        <f t="shared" si="29"/>
        <v>Low</v>
      </c>
      <c r="O1874">
        <v>60</v>
      </c>
      <c r="P1874">
        <v>78</v>
      </c>
    </row>
    <row r="1875" spans="1:16" x14ac:dyDescent="0.3">
      <c r="A1875" t="s">
        <v>4260</v>
      </c>
      <c r="B1875">
        <v>94</v>
      </c>
      <c r="C1875" t="s">
        <v>276</v>
      </c>
      <c r="D1875" t="s">
        <v>1074</v>
      </c>
      <c r="E1875" t="s">
        <v>18</v>
      </c>
      <c r="F1875" t="s">
        <v>999</v>
      </c>
      <c r="G1875" t="s">
        <v>4241</v>
      </c>
      <c r="H1875" t="s">
        <v>21</v>
      </c>
      <c r="I1875" s="1">
        <v>30</v>
      </c>
      <c r="J1875" t="s">
        <v>284</v>
      </c>
      <c r="K1875">
        <v>30</v>
      </c>
      <c r="L1875">
        <v>6</v>
      </c>
      <c r="M1875">
        <v>5</v>
      </c>
      <c r="N1875" t="str">
        <f t="shared" si="29"/>
        <v>Low</v>
      </c>
      <c r="O1875">
        <v>55</v>
      </c>
      <c r="P1875">
        <v>73</v>
      </c>
    </row>
    <row r="1876" spans="1:16" x14ac:dyDescent="0.3">
      <c r="A1876" t="s">
        <v>485</v>
      </c>
      <c r="B1876">
        <v>94</v>
      </c>
      <c r="C1876" t="s">
        <v>93</v>
      </c>
      <c r="D1876" t="s">
        <v>94</v>
      </c>
      <c r="E1876" t="s">
        <v>18</v>
      </c>
      <c r="F1876" t="s">
        <v>148</v>
      </c>
      <c r="G1876" t="s">
        <v>4261</v>
      </c>
      <c r="H1876" t="s">
        <v>97</v>
      </c>
      <c r="I1876" s="1">
        <v>45.95</v>
      </c>
      <c r="J1876" t="s">
        <v>4262</v>
      </c>
      <c r="K1876">
        <v>45.95</v>
      </c>
      <c r="L1876">
        <v>83676</v>
      </c>
      <c r="M1876">
        <v>5.4914199999999997E-4</v>
      </c>
      <c r="N1876" t="str">
        <f t="shared" si="29"/>
        <v>Low</v>
      </c>
      <c r="O1876">
        <v>58</v>
      </c>
      <c r="P1876">
        <v>80</v>
      </c>
    </row>
    <row r="1877" spans="1:16" x14ac:dyDescent="0.3">
      <c r="A1877" t="s">
        <v>3384</v>
      </c>
      <c r="B1877">
        <v>94</v>
      </c>
      <c r="C1877" t="s">
        <v>449</v>
      </c>
      <c r="D1877" t="s">
        <v>226</v>
      </c>
      <c r="E1877" t="s">
        <v>18</v>
      </c>
      <c r="F1877" t="s">
        <v>33</v>
      </c>
      <c r="G1877" t="s">
        <v>520</v>
      </c>
      <c r="H1877" t="s">
        <v>222</v>
      </c>
      <c r="I1877" s="1">
        <v>21</v>
      </c>
      <c r="J1877" t="s">
        <v>103</v>
      </c>
      <c r="K1877">
        <v>21</v>
      </c>
      <c r="L1877">
        <v>12</v>
      </c>
      <c r="M1877">
        <v>1.75</v>
      </c>
      <c r="N1877" t="str">
        <f t="shared" si="29"/>
        <v>Low</v>
      </c>
      <c r="O1877">
        <v>58</v>
      </c>
      <c r="P1877">
        <v>74</v>
      </c>
    </row>
    <row r="1878" spans="1:16" x14ac:dyDescent="0.3">
      <c r="A1878" t="s">
        <v>4263</v>
      </c>
      <c r="B1878">
        <v>94</v>
      </c>
      <c r="C1878" t="s">
        <v>59</v>
      </c>
      <c r="D1878" t="s">
        <v>3605</v>
      </c>
      <c r="E1878" t="s">
        <v>65</v>
      </c>
      <c r="F1878" t="s">
        <v>81</v>
      </c>
      <c r="G1878" t="s">
        <v>464</v>
      </c>
      <c r="H1878" t="s">
        <v>21</v>
      </c>
      <c r="I1878" s="1">
        <v>24.95</v>
      </c>
      <c r="J1878" t="s">
        <v>103</v>
      </c>
      <c r="K1878">
        <v>24.95</v>
      </c>
      <c r="L1878">
        <v>12</v>
      </c>
      <c r="M1878">
        <v>2.079166667</v>
      </c>
      <c r="N1878" t="str">
        <f t="shared" si="29"/>
        <v>Low</v>
      </c>
      <c r="O1878">
        <v>62</v>
      </c>
      <c r="P1878">
        <v>80</v>
      </c>
    </row>
    <row r="1879" spans="1:16" x14ac:dyDescent="0.3">
      <c r="A1879" t="s">
        <v>4264</v>
      </c>
      <c r="B1879">
        <v>94</v>
      </c>
      <c r="C1879" t="s">
        <v>16</v>
      </c>
      <c r="D1879" t="s">
        <v>4265</v>
      </c>
      <c r="E1879" t="s">
        <v>18</v>
      </c>
      <c r="F1879" t="s">
        <v>383</v>
      </c>
      <c r="G1879" t="s">
        <v>1265</v>
      </c>
      <c r="H1879" t="s">
        <v>222</v>
      </c>
      <c r="I1879" s="1">
        <v>17.8</v>
      </c>
      <c r="J1879" t="s">
        <v>103</v>
      </c>
      <c r="K1879">
        <v>17.8</v>
      </c>
      <c r="L1879">
        <v>12</v>
      </c>
      <c r="M1879">
        <v>1.483333333</v>
      </c>
      <c r="N1879" t="str">
        <f t="shared" si="29"/>
        <v>Low</v>
      </c>
      <c r="O1879">
        <v>58</v>
      </c>
      <c r="P1879">
        <v>78</v>
      </c>
    </row>
    <row r="1880" spans="1:16" x14ac:dyDescent="0.3">
      <c r="A1880" t="s">
        <v>4266</v>
      </c>
      <c r="B1880">
        <v>94</v>
      </c>
      <c r="C1880" t="s">
        <v>59</v>
      </c>
      <c r="D1880" t="s">
        <v>619</v>
      </c>
      <c r="E1880" t="s">
        <v>18</v>
      </c>
      <c r="F1880" t="s">
        <v>33</v>
      </c>
      <c r="G1880" t="s">
        <v>2757</v>
      </c>
      <c r="H1880" t="s">
        <v>102</v>
      </c>
      <c r="I1880" s="1">
        <v>22.95</v>
      </c>
      <c r="J1880" t="s">
        <v>103</v>
      </c>
      <c r="K1880">
        <v>22.95</v>
      </c>
      <c r="L1880">
        <v>12</v>
      </c>
      <c r="M1880">
        <v>1.9125000000000001</v>
      </c>
      <c r="N1880" t="str">
        <f t="shared" si="29"/>
        <v>Low</v>
      </c>
      <c r="O1880">
        <v>58</v>
      </c>
      <c r="P1880">
        <v>74</v>
      </c>
    </row>
    <row r="1881" spans="1:16" x14ac:dyDescent="0.3">
      <c r="A1881" t="s">
        <v>3667</v>
      </c>
      <c r="B1881">
        <v>94</v>
      </c>
      <c r="C1881" t="s">
        <v>1933</v>
      </c>
      <c r="D1881" t="s">
        <v>4092</v>
      </c>
      <c r="E1881" t="s">
        <v>18</v>
      </c>
      <c r="F1881" t="s">
        <v>2410</v>
      </c>
      <c r="G1881" t="s">
        <v>3386</v>
      </c>
      <c r="H1881" t="s">
        <v>2245</v>
      </c>
      <c r="I1881" s="1">
        <v>35</v>
      </c>
      <c r="J1881" t="s">
        <v>530</v>
      </c>
      <c r="K1881">
        <v>35</v>
      </c>
      <c r="L1881">
        <v>10</v>
      </c>
      <c r="M1881">
        <v>3.5</v>
      </c>
      <c r="N1881" t="str">
        <f t="shared" si="29"/>
        <v>Low</v>
      </c>
      <c r="O1881">
        <v>54</v>
      </c>
      <c r="P1881">
        <v>68</v>
      </c>
    </row>
    <row r="1882" spans="1:16" hidden="1" x14ac:dyDescent="0.3">
      <c r="A1882" t="s">
        <v>3967</v>
      </c>
      <c r="B1882">
        <v>94</v>
      </c>
      <c r="C1882" t="s">
        <v>415</v>
      </c>
      <c r="D1882" t="s">
        <v>25</v>
      </c>
      <c r="F1882" t="s">
        <v>325</v>
      </c>
      <c r="G1882" t="s">
        <v>4267</v>
      </c>
      <c r="H1882" t="s">
        <v>28</v>
      </c>
      <c r="I1882" t="s">
        <v>4268</v>
      </c>
      <c r="J1882" t="s">
        <v>3970</v>
      </c>
      <c r="K1882">
        <v>50</v>
      </c>
      <c r="L1882">
        <v>2</v>
      </c>
      <c r="M1882">
        <v>25</v>
      </c>
      <c r="N1882" t="str">
        <f t="shared" si="29"/>
        <v>Low</v>
      </c>
      <c r="O1882">
        <v>0</v>
      </c>
      <c r="P1882">
        <v>0</v>
      </c>
    </row>
    <row r="1883" spans="1:16" x14ac:dyDescent="0.3">
      <c r="A1883" t="s">
        <v>4269</v>
      </c>
      <c r="B1883">
        <v>94</v>
      </c>
      <c r="C1883" t="s">
        <v>146</v>
      </c>
      <c r="D1883" t="s">
        <v>226</v>
      </c>
      <c r="E1883" t="s">
        <v>18</v>
      </c>
      <c r="F1883" t="s">
        <v>269</v>
      </c>
      <c r="G1883" t="s">
        <v>3801</v>
      </c>
      <c r="H1883" t="s">
        <v>222</v>
      </c>
      <c r="I1883" t="s">
        <v>3802</v>
      </c>
      <c r="J1883" t="s">
        <v>22</v>
      </c>
      <c r="K1883">
        <v>225</v>
      </c>
      <c r="L1883">
        <v>8</v>
      </c>
      <c r="M1883">
        <v>28.125</v>
      </c>
      <c r="N1883" t="str">
        <f t="shared" si="29"/>
        <v>Low</v>
      </c>
      <c r="O1883">
        <v>56</v>
      </c>
      <c r="P1883">
        <v>74</v>
      </c>
    </row>
    <row r="1884" spans="1:16" x14ac:dyDescent="0.3">
      <c r="A1884" t="s">
        <v>3384</v>
      </c>
      <c r="B1884">
        <v>94</v>
      </c>
      <c r="C1884" t="s">
        <v>59</v>
      </c>
      <c r="D1884" t="s">
        <v>4270</v>
      </c>
      <c r="E1884" t="s">
        <v>18</v>
      </c>
      <c r="F1884" t="s">
        <v>605</v>
      </c>
      <c r="G1884" t="s">
        <v>464</v>
      </c>
      <c r="H1884" t="s">
        <v>222</v>
      </c>
      <c r="I1884" s="1">
        <v>24.95</v>
      </c>
      <c r="J1884" t="s">
        <v>103</v>
      </c>
      <c r="K1884">
        <v>24.95</v>
      </c>
      <c r="L1884">
        <v>12</v>
      </c>
      <c r="M1884">
        <v>2.079166667</v>
      </c>
      <c r="N1884" t="str">
        <f t="shared" si="29"/>
        <v>Low</v>
      </c>
      <c r="O1884">
        <v>54</v>
      </c>
      <c r="P1884">
        <v>72</v>
      </c>
    </row>
    <row r="1885" spans="1:16" x14ac:dyDescent="0.3">
      <c r="A1885" t="s">
        <v>4271</v>
      </c>
      <c r="B1885">
        <v>94</v>
      </c>
      <c r="C1885" t="s">
        <v>2258</v>
      </c>
      <c r="D1885" t="s">
        <v>4272</v>
      </c>
      <c r="E1885" t="s">
        <v>18</v>
      </c>
      <c r="F1885" t="s">
        <v>160</v>
      </c>
      <c r="G1885" t="s">
        <v>2259</v>
      </c>
      <c r="H1885" t="s">
        <v>21</v>
      </c>
      <c r="I1885" s="1">
        <v>12</v>
      </c>
      <c r="J1885" t="s">
        <v>22</v>
      </c>
      <c r="K1885">
        <v>12</v>
      </c>
      <c r="L1885">
        <v>8</v>
      </c>
      <c r="M1885">
        <v>1.5</v>
      </c>
      <c r="N1885" t="str">
        <f t="shared" si="29"/>
        <v>Low</v>
      </c>
      <c r="O1885">
        <v>60</v>
      </c>
      <c r="P1885">
        <v>78</v>
      </c>
    </row>
    <row r="1886" spans="1:16" x14ac:dyDescent="0.3">
      <c r="A1886" t="s">
        <v>4273</v>
      </c>
      <c r="B1886">
        <v>94</v>
      </c>
      <c r="C1886" t="s">
        <v>906</v>
      </c>
      <c r="D1886" t="s">
        <v>569</v>
      </c>
      <c r="E1886" t="s">
        <v>18</v>
      </c>
      <c r="F1886" t="s">
        <v>41</v>
      </c>
      <c r="G1886" t="s">
        <v>376</v>
      </c>
      <c r="H1886" t="s">
        <v>196</v>
      </c>
      <c r="I1886" s="1">
        <v>20</v>
      </c>
      <c r="J1886" t="s">
        <v>103</v>
      </c>
      <c r="K1886">
        <v>20</v>
      </c>
      <c r="L1886">
        <v>12</v>
      </c>
      <c r="M1886">
        <v>1.6666666670000001</v>
      </c>
      <c r="N1886" t="str">
        <f t="shared" si="29"/>
        <v>Low</v>
      </c>
      <c r="O1886">
        <v>58</v>
      </c>
      <c r="P1886">
        <v>76</v>
      </c>
    </row>
    <row r="1887" spans="1:16" x14ac:dyDescent="0.3">
      <c r="A1887" t="s">
        <v>4274</v>
      </c>
      <c r="B1887">
        <v>94</v>
      </c>
      <c r="C1887" t="s">
        <v>59</v>
      </c>
      <c r="D1887" t="s">
        <v>3992</v>
      </c>
      <c r="E1887" t="s">
        <v>60</v>
      </c>
      <c r="F1887" t="s">
        <v>593</v>
      </c>
      <c r="G1887" t="s">
        <v>4275</v>
      </c>
      <c r="H1887" t="s">
        <v>406</v>
      </c>
      <c r="I1887" s="1">
        <v>18.95</v>
      </c>
      <c r="J1887" t="s">
        <v>43</v>
      </c>
      <c r="K1887">
        <v>18.95</v>
      </c>
      <c r="L1887">
        <v>4</v>
      </c>
      <c r="M1887">
        <v>4.7374999999999998</v>
      </c>
      <c r="N1887" t="str">
        <f t="shared" si="29"/>
        <v>Low</v>
      </c>
      <c r="O1887">
        <v>52</v>
      </c>
      <c r="P1887">
        <v>68</v>
      </c>
    </row>
    <row r="1888" spans="1:16" x14ac:dyDescent="0.3">
      <c r="A1888" t="s">
        <v>4276</v>
      </c>
      <c r="B1888">
        <v>94</v>
      </c>
      <c r="C1888" t="s">
        <v>4196</v>
      </c>
      <c r="D1888" t="s">
        <v>817</v>
      </c>
      <c r="E1888" t="s">
        <v>65</v>
      </c>
      <c r="F1888" t="s">
        <v>291</v>
      </c>
      <c r="G1888" t="s">
        <v>4277</v>
      </c>
      <c r="H1888" t="s">
        <v>332</v>
      </c>
      <c r="I1888" t="s">
        <v>197</v>
      </c>
      <c r="J1888" t="s">
        <v>2318</v>
      </c>
      <c r="K1888">
        <v>400</v>
      </c>
      <c r="L1888">
        <v>7.7602779589999997</v>
      </c>
      <c r="M1888">
        <v>51.544545450000001</v>
      </c>
      <c r="N1888" t="str">
        <f t="shared" si="29"/>
        <v>Medium</v>
      </c>
      <c r="O1888">
        <v>64</v>
      </c>
      <c r="P1888">
        <v>82</v>
      </c>
    </row>
    <row r="1889" spans="1:16" x14ac:dyDescent="0.3">
      <c r="A1889" t="s">
        <v>4278</v>
      </c>
      <c r="B1889">
        <v>94</v>
      </c>
      <c r="C1889" t="s">
        <v>45</v>
      </c>
      <c r="D1889" t="s">
        <v>995</v>
      </c>
      <c r="E1889" t="s">
        <v>18</v>
      </c>
      <c r="F1889" t="s">
        <v>41</v>
      </c>
      <c r="G1889" t="s">
        <v>4279</v>
      </c>
      <c r="H1889" t="s">
        <v>406</v>
      </c>
      <c r="I1889" s="1">
        <v>50</v>
      </c>
      <c r="J1889" t="s">
        <v>3317</v>
      </c>
      <c r="K1889">
        <v>50</v>
      </c>
      <c r="L1889">
        <v>7</v>
      </c>
      <c r="M1889">
        <v>7.1428571429999996</v>
      </c>
      <c r="N1889" t="str">
        <f t="shared" si="29"/>
        <v>Low</v>
      </c>
      <c r="O1889">
        <v>58</v>
      </c>
      <c r="P1889">
        <v>76</v>
      </c>
    </row>
    <row r="1890" spans="1:16" x14ac:dyDescent="0.3">
      <c r="A1890" t="s">
        <v>4280</v>
      </c>
      <c r="B1890">
        <v>94</v>
      </c>
      <c r="C1890" t="s">
        <v>799</v>
      </c>
      <c r="D1890" t="s">
        <v>800</v>
      </c>
      <c r="E1890" t="s">
        <v>18</v>
      </c>
      <c r="F1890" t="s">
        <v>70</v>
      </c>
      <c r="G1890" t="s">
        <v>766</v>
      </c>
      <c r="H1890" t="s">
        <v>49</v>
      </c>
      <c r="I1890" s="1">
        <v>33</v>
      </c>
      <c r="J1890" t="s">
        <v>22</v>
      </c>
      <c r="K1890">
        <v>33</v>
      </c>
      <c r="L1890">
        <v>8</v>
      </c>
      <c r="M1890">
        <v>4.125</v>
      </c>
      <c r="N1890" t="str">
        <f t="shared" si="29"/>
        <v>Low</v>
      </c>
      <c r="O1890">
        <v>56</v>
      </c>
      <c r="P1890">
        <v>76</v>
      </c>
    </row>
    <row r="1891" spans="1:16" x14ac:dyDescent="0.3">
      <c r="A1891" t="s">
        <v>4281</v>
      </c>
      <c r="B1891">
        <v>94</v>
      </c>
      <c r="C1891" t="s">
        <v>16</v>
      </c>
      <c r="D1891" t="s">
        <v>4282</v>
      </c>
      <c r="E1891" t="s">
        <v>18</v>
      </c>
      <c r="F1891" t="s">
        <v>383</v>
      </c>
      <c r="G1891" t="s">
        <v>321</v>
      </c>
      <c r="H1891" t="s">
        <v>57</v>
      </c>
      <c r="I1891" s="1">
        <v>25</v>
      </c>
      <c r="J1891" t="s">
        <v>22</v>
      </c>
      <c r="K1891">
        <v>25</v>
      </c>
      <c r="L1891">
        <v>8</v>
      </c>
      <c r="M1891">
        <v>3.125</v>
      </c>
      <c r="N1891" t="str">
        <f t="shared" si="29"/>
        <v>Low</v>
      </c>
      <c r="O1891">
        <v>58</v>
      </c>
      <c r="P1891">
        <v>78</v>
      </c>
    </row>
    <row r="1892" spans="1:16" x14ac:dyDescent="0.3">
      <c r="A1892" t="s">
        <v>4283</v>
      </c>
      <c r="B1892">
        <v>94</v>
      </c>
      <c r="C1892" t="s">
        <v>452</v>
      </c>
      <c r="D1892" t="s">
        <v>4284</v>
      </c>
      <c r="E1892" t="s">
        <v>65</v>
      </c>
      <c r="F1892" t="s">
        <v>81</v>
      </c>
      <c r="G1892" t="s">
        <v>4285</v>
      </c>
      <c r="H1892" t="s">
        <v>4284</v>
      </c>
      <c r="I1892" s="1">
        <v>11.75</v>
      </c>
      <c r="J1892" t="s">
        <v>4286</v>
      </c>
      <c r="K1892">
        <v>11.75</v>
      </c>
      <c r="L1892">
        <v>105</v>
      </c>
      <c r="M1892">
        <v>0.111904762</v>
      </c>
      <c r="N1892" t="str">
        <f t="shared" si="29"/>
        <v>Low</v>
      </c>
      <c r="O1892">
        <v>62</v>
      </c>
      <c r="P1892">
        <v>80</v>
      </c>
    </row>
    <row r="1893" spans="1:16" x14ac:dyDescent="0.3">
      <c r="A1893" t="s">
        <v>4287</v>
      </c>
      <c r="B1893">
        <v>94</v>
      </c>
      <c r="C1893" t="s">
        <v>166</v>
      </c>
      <c r="D1893" t="s">
        <v>263</v>
      </c>
      <c r="E1893" t="s">
        <v>65</v>
      </c>
      <c r="F1893" t="s">
        <v>66</v>
      </c>
      <c r="G1893" t="s">
        <v>4288</v>
      </c>
      <c r="H1893" t="s">
        <v>196</v>
      </c>
      <c r="I1893" t="s">
        <v>379</v>
      </c>
      <c r="J1893" t="s">
        <v>4289</v>
      </c>
      <c r="K1893">
        <v>500</v>
      </c>
      <c r="L1893">
        <v>8.01</v>
      </c>
      <c r="M1893">
        <v>62.421972529999998</v>
      </c>
      <c r="N1893" t="str">
        <f t="shared" si="29"/>
        <v>Medium</v>
      </c>
      <c r="O1893">
        <v>64</v>
      </c>
      <c r="P1893">
        <v>88</v>
      </c>
    </row>
    <row r="1894" spans="1:16" x14ac:dyDescent="0.3">
      <c r="A1894" t="s">
        <v>4290</v>
      </c>
      <c r="B1894">
        <v>94</v>
      </c>
      <c r="C1894" t="s">
        <v>166</v>
      </c>
      <c r="D1894" t="s">
        <v>4291</v>
      </c>
      <c r="E1894" t="s">
        <v>18</v>
      </c>
      <c r="F1894" t="s">
        <v>383</v>
      </c>
      <c r="G1894" t="s">
        <v>4292</v>
      </c>
      <c r="H1894" t="s">
        <v>673</v>
      </c>
      <c r="I1894" t="s">
        <v>4293</v>
      </c>
      <c r="J1894" t="s">
        <v>674</v>
      </c>
      <c r="K1894">
        <v>400</v>
      </c>
      <c r="L1894">
        <v>8.0071958940000005</v>
      </c>
      <c r="M1894">
        <v>49.955066080000002</v>
      </c>
      <c r="N1894" t="str">
        <f t="shared" si="29"/>
        <v>Low</v>
      </c>
      <c r="O1894">
        <v>58</v>
      </c>
      <c r="P1894">
        <v>78</v>
      </c>
    </row>
    <row r="1895" spans="1:16" x14ac:dyDescent="0.3">
      <c r="A1895" t="s">
        <v>4294</v>
      </c>
      <c r="B1895">
        <v>94</v>
      </c>
      <c r="C1895" t="s">
        <v>411</v>
      </c>
      <c r="D1895" t="s">
        <v>4295</v>
      </c>
      <c r="E1895" t="s">
        <v>18</v>
      </c>
      <c r="F1895" t="s">
        <v>383</v>
      </c>
      <c r="G1895" t="s">
        <v>1301</v>
      </c>
      <c r="H1895" t="s">
        <v>4295</v>
      </c>
      <c r="I1895" s="1">
        <v>18.989999999999998</v>
      </c>
      <c r="J1895" t="s">
        <v>103</v>
      </c>
      <c r="K1895">
        <v>18.989999999999998</v>
      </c>
      <c r="L1895">
        <v>12</v>
      </c>
      <c r="M1895">
        <v>1.5825</v>
      </c>
      <c r="N1895" t="str">
        <f t="shared" si="29"/>
        <v>Low</v>
      </c>
      <c r="O1895">
        <v>58</v>
      </c>
      <c r="P1895">
        <v>78</v>
      </c>
    </row>
    <row r="1896" spans="1:16" x14ac:dyDescent="0.3">
      <c r="A1896" t="s">
        <v>4296</v>
      </c>
      <c r="B1896">
        <v>94</v>
      </c>
      <c r="C1896" t="s">
        <v>1892</v>
      </c>
      <c r="D1896" t="s">
        <v>69</v>
      </c>
      <c r="E1896" t="s">
        <v>18</v>
      </c>
      <c r="F1896" t="s">
        <v>160</v>
      </c>
      <c r="G1896" t="s">
        <v>4297</v>
      </c>
      <c r="H1896" t="s">
        <v>35</v>
      </c>
      <c r="I1896" t="s">
        <v>3675</v>
      </c>
      <c r="J1896" t="s">
        <v>797</v>
      </c>
      <c r="K1896">
        <v>470</v>
      </c>
      <c r="L1896">
        <v>7.9366479129999998</v>
      </c>
      <c r="M1896">
        <v>59.218955559999998</v>
      </c>
      <c r="N1896" t="str">
        <f t="shared" si="29"/>
        <v>Medium</v>
      </c>
      <c r="O1896">
        <v>60</v>
      </c>
      <c r="P1896">
        <v>78</v>
      </c>
    </row>
    <row r="1897" spans="1:16" x14ac:dyDescent="0.3">
      <c r="A1897" t="s">
        <v>4298</v>
      </c>
      <c r="B1897">
        <v>94</v>
      </c>
      <c r="C1897" t="s">
        <v>16</v>
      </c>
      <c r="D1897" t="s">
        <v>1339</v>
      </c>
      <c r="E1897" t="s">
        <v>18</v>
      </c>
      <c r="F1897" t="s">
        <v>41</v>
      </c>
      <c r="G1897" t="s">
        <v>3769</v>
      </c>
      <c r="H1897" t="s">
        <v>21</v>
      </c>
      <c r="I1897" s="1">
        <v>36</v>
      </c>
      <c r="J1897" t="s">
        <v>22</v>
      </c>
      <c r="K1897">
        <v>36</v>
      </c>
      <c r="L1897">
        <v>8</v>
      </c>
      <c r="M1897">
        <v>4.5</v>
      </c>
      <c r="N1897" t="str">
        <f t="shared" si="29"/>
        <v>Low</v>
      </c>
      <c r="O1897">
        <v>58</v>
      </c>
      <c r="P1897">
        <v>76</v>
      </c>
    </row>
    <row r="1898" spans="1:16" x14ac:dyDescent="0.3">
      <c r="A1898" t="s">
        <v>4299</v>
      </c>
      <c r="B1898">
        <v>94</v>
      </c>
      <c r="C1898" t="s">
        <v>16</v>
      </c>
      <c r="D1898" t="s">
        <v>193</v>
      </c>
      <c r="E1898" t="s">
        <v>18</v>
      </c>
      <c r="F1898" t="s">
        <v>41</v>
      </c>
      <c r="G1898" t="s">
        <v>901</v>
      </c>
      <c r="H1898" t="s">
        <v>196</v>
      </c>
      <c r="I1898" s="1">
        <v>19</v>
      </c>
      <c r="J1898" t="s">
        <v>103</v>
      </c>
      <c r="K1898">
        <v>19</v>
      </c>
      <c r="L1898">
        <v>12</v>
      </c>
      <c r="M1898">
        <v>1.5833333329999999</v>
      </c>
      <c r="N1898" t="str">
        <f t="shared" si="29"/>
        <v>Low</v>
      </c>
      <c r="O1898">
        <v>58</v>
      </c>
      <c r="P1898">
        <v>76</v>
      </c>
    </row>
    <row r="1899" spans="1:16" x14ac:dyDescent="0.3">
      <c r="A1899" t="s">
        <v>4300</v>
      </c>
      <c r="B1899">
        <v>94</v>
      </c>
      <c r="C1899" t="s">
        <v>59</v>
      </c>
      <c r="D1899" t="s">
        <v>4301</v>
      </c>
      <c r="E1899" t="s">
        <v>18</v>
      </c>
      <c r="F1899" t="s">
        <v>1198</v>
      </c>
      <c r="G1899" t="s">
        <v>175</v>
      </c>
      <c r="H1899" t="s">
        <v>406</v>
      </c>
      <c r="I1899" s="1">
        <v>40</v>
      </c>
      <c r="J1899" t="s">
        <v>43</v>
      </c>
      <c r="K1899">
        <v>40</v>
      </c>
      <c r="L1899">
        <v>4</v>
      </c>
      <c r="M1899">
        <v>10</v>
      </c>
      <c r="N1899" t="str">
        <f t="shared" si="29"/>
        <v>Low</v>
      </c>
      <c r="O1899">
        <v>56</v>
      </c>
      <c r="P1899">
        <v>72</v>
      </c>
    </row>
    <row r="1900" spans="1:16" x14ac:dyDescent="0.3">
      <c r="A1900" t="s">
        <v>4302</v>
      </c>
      <c r="B1900">
        <v>94</v>
      </c>
      <c r="C1900" t="s">
        <v>45</v>
      </c>
      <c r="D1900" t="s">
        <v>46</v>
      </c>
      <c r="E1900" t="s">
        <v>18</v>
      </c>
      <c r="F1900" t="s">
        <v>380</v>
      </c>
      <c r="G1900" t="s">
        <v>4303</v>
      </c>
      <c r="H1900" t="s">
        <v>49</v>
      </c>
      <c r="I1900" s="1">
        <v>40.950000000000003</v>
      </c>
      <c r="J1900" t="s">
        <v>43</v>
      </c>
      <c r="K1900">
        <v>40.950000000000003</v>
      </c>
      <c r="L1900">
        <v>4</v>
      </c>
      <c r="M1900">
        <v>10.237500000000001</v>
      </c>
      <c r="N1900" t="str">
        <f t="shared" si="29"/>
        <v>Low</v>
      </c>
      <c r="O1900">
        <v>60</v>
      </c>
      <c r="P1900">
        <v>80</v>
      </c>
    </row>
    <row r="1901" spans="1:16" x14ac:dyDescent="0.3">
      <c r="A1901" t="s">
        <v>4304</v>
      </c>
      <c r="B1901">
        <v>94</v>
      </c>
      <c r="C1901" t="s">
        <v>3785</v>
      </c>
      <c r="D1901" t="s">
        <v>2869</v>
      </c>
      <c r="E1901" t="s">
        <v>65</v>
      </c>
      <c r="F1901" t="s">
        <v>408</v>
      </c>
      <c r="G1901" t="s">
        <v>535</v>
      </c>
      <c r="H1901" t="s">
        <v>385</v>
      </c>
      <c r="I1901" s="1">
        <v>22</v>
      </c>
      <c r="J1901" t="s">
        <v>103</v>
      </c>
      <c r="K1901">
        <v>22</v>
      </c>
      <c r="L1901">
        <v>12</v>
      </c>
      <c r="M1901">
        <v>1.8333333329999999</v>
      </c>
      <c r="N1901" t="str">
        <f t="shared" si="29"/>
        <v>Low</v>
      </c>
      <c r="O1901">
        <v>60</v>
      </c>
      <c r="P1901">
        <v>82</v>
      </c>
    </row>
    <row r="1902" spans="1:16" x14ac:dyDescent="0.3">
      <c r="A1902" t="s">
        <v>4305</v>
      </c>
      <c r="B1902">
        <v>94</v>
      </c>
      <c r="C1902" t="s">
        <v>16</v>
      </c>
      <c r="D1902" t="s">
        <v>277</v>
      </c>
      <c r="E1902" t="s">
        <v>18</v>
      </c>
      <c r="F1902" t="s">
        <v>160</v>
      </c>
      <c r="G1902" t="s">
        <v>1224</v>
      </c>
      <c r="H1902" t="s">
        <v>21</v>
      </c>
      <c r="I1902" s="1">
        <v>18</v>
      </c>
      <c r="J1902" t="s">
        <v>22</v>
      </c>
      <c r="K1902">
        <v>18</v>
      </c>
      <c r="L1902">
        <v>8</v>
      </c>
      <c r="M1902">
        <v>2.25</v>
      </c>
      <c r="N1902" t="str">
        <f t="shared" si="29"/>
        <v>Low</v>
      </c>
      <c r="O1902">
        <v>60</v>
      </c>
      <c r="P1902">
        <v>78</v>
      </c>
    </row>
    <row r="1903" spans="1:16" x14ac:dyDescent="0.3">
      <c r="A1903" t="s">
        <v>4306</v>
      </c>
      <c r="B1903">
        <v>94</v>
      </c>
      <c r="C1903" t="s">
        <v>1892</v>
      </c>
      <c r="D1903" t="s">
        <v>4307</v>
      </c>
      <c r="E1903" t="s">
        <v>18</v>
      </c>
      <c r="F1903" t="s">
        <v>662</v>
      </c>
      <c r="G1903" t="s">
        <v>4308</v>
      </c>
      <c r="H1903" t="s">
        <v>4307</v>
      </c>
      <c r="I1903" t="s">
        <v>2418</v>
      </c>
      <c r="J1903" t="s">
        <v>643</v>
      </c>
      <c r="K1903">
        <v>490</v>
      </c>
      <c r="L1903">
        <v>5.2910986080000004</v>
      </c>
      <c r="M1903">
        <v>92.608366669999995</v>
      </c>
      <c r="N1903" t="str">
        <f t="shared" si="29"/>
        <v>Medium</v>
      </c>
      <c r="O1903">
        <v>57</v>
      </c>
      <c r="P1903">
        <v>74</v>
      </c>
    </row>
    <row r="1904" spans="1:16" x14ac:dyDescent="0.3">
      <c r="A1904" t="s">
        <v>4309</v>
      </c>
      <c r="B1904">
        <v>94</v>
      </c>
      <c r="C1904" t="s">
        <v>105</v>
      </c>
      <c r="D1904" t="s">
        <v>4310</v>
      </c>
      <c r="E1904" t="s">
        <v>18</v>
      </c>
      <c r="F1904" t="s">
        <v>999</v>
      </c>
      <c r="G1904" t="s">
        <v>501</v>
      </c>
      <c r="H1904" t="s">
        <v>21</v>
      </c>
      <c r="I1904" s="1">
        <v>24</v>
      </c>
      <c r="J1904" t="s">
        <v>103</v>
      </c>
      <c r="K1904">
        <v>24</v>
      </c>
      <c r="L1904">
        <v>12</v>
      </c>
      <c r="M1904">
        <v>2</v>
      </c>
      <c r="N1904" t="str">
        <f t="shared" si="29"/>
        <v>Low</v>
      </c>
      <c r="O1904">
        <v>55</v>
      </c>
      <c r="P1904">
        <v>73</v>
      </c>
    </row>
    <row r="1905" spans="1:16" x14ac:dyDescent="0.3">
      <c r="A1905" t="s">
        <v>4311</v>
      </c>
      <c r="B1905">
        <v>94</v>
      </c>
      <c r="C1905" t="s">
        <v>146</v>
      </c>
      <c r="D1905" t="s">
        <v>1394</v>
      </c>
      <c r="E1905" t="s">
        <v>18</v>
      </c>
      <c r="F1905" t="s">
        <v>216</v>
      </c>
      <c r="G1905" t="s">
        <v>1503</v>
      </c>
      <c r="H1905" t="s">
        <v>113</v>
      </c>
      <c r="I1905" t="s">
        <v>1504</v>
      </c>
      <c r="J1905" t="s">
        <v>22</v>
      </c>
      <c r="K1905">
        <v>360</v>
      </c>
      <c r="L1905">
        <v>8</v>
      </c>
      <c r="M1905">
        <v>45</v>
      </c>
      <c r="N1905" t="str">
        <f t="shared" si="29"/>
        <v>Low</v>
      </c>
      <c r="O1905">
        <v>57</v>
      </c>
      <c r="P1905">
        <v>77</v>
      </c>
    </row>
    <row r="1906" spans="1:16" x14ac:dyDescent="0.3">
      <c r="A1906" t="s">
        <v>4312</v>
      </c>
      <c r="B1906">
        <v>94</v>
      </c>
      <c r="C1906" t="s">
        <v>146</v>
      </c>
      <c r="D1906" t="s">
        <v>4313</v>
      </c>
      <c r="E1906" t="s">
        <v>65</v>
      </c>
      <c r="F1906" t="s">
        <v>81</v>
      </c>
      <c r="G1906" t="s">
        <v>4314</v>
      </c>
      <c r="H1906" t="s">
        <v>4315</v>
      </c>
      <c r="I1906" t="s">
        <v>234</v>
      </c>
      <c r="J1906" t="s">
        <v>4316</v>
      </c>
      <c r="K1906">
        <v>350</v>
      </c>
      <c r="L1906">
        <v>8</v>
      </c>
      <c r="M1906">
        <v>43.75</v>
      </c>
      <c r="N1906" t="str">
        <f t="shared" si="29"/>
        <v>Low</v>
      </c>
      <c r="O1906">
        <v>62</v>
      </c>
      <c r="P1906">
        <v>80</v>
      </c>
    </row>
    <row r="1907" spans="1:16" x14ac:dyDescent="0.3">
      <c r="A1907" t="s">
        <v>4317</v>
      </c>
      <c r="B1907">
        <v>94</v>
      </c>
      <c r="C1907" t="s">
        <v>1109</v>
      </c>
      <c r="D1907" t="s">
        <v>215</v>
      </c>
      <c r="E1907" t="s">
        <v>18</v>
      </c>
      <c r="F1907" t="s">
        <v>160</v>
      </c>
      <c r="G1907" t="s">
        <v>376</v>
      </c>
      <c r="H1907" t="s">
        <v>217</v>
      </c>
      <c r="I1907" s="1">
        <v>20</v>
      </c>
      <c r="J1907" t="s">
        <v>103</v>
      </c>
      <c r="K1907">
        <v>20</v>
      </c>
      <c r="L1907">
        <v>12</v>
      </c>
      <c r="M1907">
        <v>1.6666666670000001</v>
      </c>
      <c r="N1907" t="str">
        <f t="shared" si="29"/>
        <v>Low</v>
      </c>
      <c r="O1907">
        <v>60</v>
      </c>
      <c r="P1907">
        <v>78</v>
      </c>
    </row>
    <row r="1908" spans="1:16" x14ac:dyDescent="0.3">
      <c r="A1908" t="s">
        <v>888</v>
      </c>
      <c r="B1908">
        <v>94</v>
      </c>
      <c r="C1908" t="s">
        <v>830</v>
      </c>
      <c r="D1908" t="s">
        <v>3940</v>
      </c>
      <c r="E1908" t="s">
        <v>18</v>
      </c>
      <c r="F1908" t="s">
        <v>383</v>
      </c>
      <c r="G1908" t="s">
        <v>901</v>
      </c>
      <c r="H1908" t="s">
        <v>196</v>
      </c>
      <c r="I1908" s="1">
        <v>19</v>
      </c>
      <c r="J1908" t="s">
        <v>103</v>
      </c>
      <c r="K1908">
        <v>19</v>
      </c>
      <c r="L1908">
        <v>12</v>
      </c>
      <c r="M1908">
        <v>1.5833333329999999</v>
      </c>
      <c r="N1908" t="str">
        <f t="shared" si="29"/>
        <v>Low</v>
      </c>
      <c r="O1908">
        <v>58</v>
      </c>
      <c r="P1908">
        <v>78</v>
      </c>
    </row>
    <row r="1909" spans="1:16" x14ac:dyDescent="0.3">
      <c r="A1909" t="s">
        <v>4318</v>
      </c>
      <c r="B1909">
        <v>94</v>
      </c>
      <c r="C1909" t="s">
        <v>105</v>
      </c>
      <c r="D1909" t="s">
        <v>215</v>
      </c>
      <c r="E1909" t="s">
        <v>65</v>
      </c>
      <c r="F1909" t="s">
        <v>100</v>
      </c>
      <c r="G1909" t="s">
        <v>1248</v>
      </c>
      <c r="H1909" t="s">
        <v>217</v>
      </c>
      <c r="I1909" s="1">
        <v>26</v>
      </c>
      <c r="J1909" t="s">
        <v>103</v>
      </c>
      <c r="K1909">
        <v>26</v>
      </c>
      <c r="L1909">
        <v>12</v>
      </c>
      <c r="M1909">
        <v>2.1666666669999999</v>
      </c>
      <c r="N1909" t="str">
        <f t="shared" si="29"/>
        <v>Low</v>
      </c>
      <c r="O1909">
        <v>64</v>
      </c>
      <c r="P1909">
        <v>86</v>
      </c>
    </row>
    <row r="1910" spans="1:16" x14ac:dyDescent="0.3">
      <c r="A1910" t="s">
        <v>4319</v>
      </c>
      <c r="B1910">
        <v>94</v>
      </c>
      <c r="C1910" t="s">
        <v>1109</v>
      </c>
      <c r="D1910" t="s">
        <v>215</v>
      </c>
      <c r="E1910" t="s">
        <v>18</v>
      </c>
      <c r="F1910" t="s">
        <v>148</v>
      </c>
      <c r="G1910" t="s">
        <v>376</v>
      </c>
      <c r="H1910" t="s">
        <v>217</v>
      </c>
      <c r="I1910" s="1">
        <v>20</v>
      </c>
      <c r="J1910" t="s">
        <v>103</v>
      </c>
      <c r="K1910">
        <v>20</v>
      </c>
      <c r="L1910">
        <v>12</v>
      </c>
      <c r="M1910">
        <v>1.6666666670000001</v>
      </c>
      <c r="N1910" t="str">
        <f t="shared" si="29"/>
        <v>Low</v>
      </c>
      <c r="O1910">
        <v>58</v>
      </c>
      <c r="P1910">
        <v>80</v>
      </c>
    </row>
    <row r="1911" spans="1:16" x14ac:dyDescent="0.3">
      <c r="A1911" t="s">
        <v>4320</v>
      </c>
      <c r="B1911">
        <v>94</v>
      </c>
      <c r="C1911" t="s">
        <v>4321</v>
      </c>
      <c r="D1911" t="s">
        <v>1181</v>
      </c>
      <c r="E1911" t="s">
        <v>60</v>
      </c>
      <c r="F1911" t="s">
        <v>4322</v>
      </c>
      <c r="G1911" t="s">
        <v>4323</v>
      </c>
      <c r="H1911" t="s">
        <v>406</v>
      </c>
      <c r="I1911" s="1">
        <v>19.95</v>
      </c>
      <c r="J1911" t="s">
        <v>3317</v>
      </c>
      <c r="K1911">
        <v>19.95</v>
      </c>
      <c r="L1911">
        <v>7</v>
      </c>
      <c r="M1911">
        <v>2.85</v>
      </c>
      <c r="N1911" t="str">
        <f t="shared" si="29"/>
        <v>Low</v>
      </c>
      <c r="O1911">
        <v>47</v>
      </c>
      <c r="P1911">
        <v>61</v>
      </c>
    </row>
    <row r="1912" spans="1:16" x14ac:dyDescent="0.3">
      <c r="A1912" t="s">
        <v>4324</v>
      </c>
      <c r="B1912">
        <v>94</v>
      </c>
      <c r="C1912" t="s">
        <v>105</v>
      </c>
      <c r="D1912" t="s">
        <v>4325</v>
      </c>
      <c r="E1912" t="s">
        <v>60</v>
      </c>
      <c r="F1912" t="s">
        <v>3120</v>
      </c>
      <c r="G1912" t="s">
        <v>1383</v>
      </c>
      <c r="H1912" t="s">
        <v>222</v>
      </c>
      <c r="I1912" s="1">
        <v>24.5</v>
      </c>
      <c r="J1912" t="s">
        <v>103</v>
      </c>
      <c r="K1912">
        <v>24.5</v>
      </c>
      <c r="L1912">
        <v>12</v>
      </c>
      <c r="M1912">
        <v>2.0416666669999999</v>
      </c>
      <c r="N1912" t="str">
        <f t="shared" si="29"/>
        <v>Low</v>
      </c>
      <c r="O1912">
        <v>47</v>
      </c>
      <c r="P1912">
        <v>60</v>
      </c>
    </row>
    <row r="1913" spans="1:16" x14ac:dyDescent="0.3">
      <c r="A1913" t="s">
        <v>4326</v>
      </c>
      <c r="B1913">
        <v>94</v>
      </c>
      <c r="C1913" t="s">
        <v>59</v>
      </c>
      <c r="D1913" t="s">
        <v>4327</v>
      </c>
      <c r="E1913" t="s">
        <v>724</v>
      </c>
      <c r="F1913" t="s">
        <v>4328</v>
      </c>
      <c r="G1913" t="s">
        <v>188</v>
      </c>
      <c r="H1913" t="s">
        <v>222</v>
      </c>
      <c r="I1913" s="1">
        <v>30</v>
      </c>
      <c r="J1913" t="s">
        <v>103</v>
      </c>
      <c r="K1913">
        <v>30</v>
      </c>
      <c r="L1913">
        <v>12</v>
      </c>
      <c r="M1913">
        <v>2.5</v>
      </c>
      <c r="N1913" t="str">
        <f t="shared" si="29"/>
        <v>Low</v>
      </c>
      <c r="O1913">
        <v>40</v>
      </c>
      <c r="P1913">
        <v>50</v>
      </c>
    </row>
    <row r="1914" spans="1:16" x14ac:dyDescent="0.3">
      <c r="A1914" t="s">
        <v>4329</v>
      </c>
      <c r="B1914">
        <v>94</v>
      </c>
      <c r="C1914" t="s">
        <v>121</v>
      </c>
      <c r="D1914" t="s">
        <v>4330</v>
      </c>
      <c r="E1914" t="s">
        <v>18</v>
      </c>
      <c r="F1914" t="s">
        <v>41</v>
      </c>
      <c r="G1914" t="s">
        <v>112</v>
      </c>
      <c r="H1914" t="s">
        <v>4330</v>
      </c>
      <c r="I1914" s="1">
        <v>18</v>
      </c>
      <c r="J1914" t="s">
        <v>103</v>
      </c>
      <c r="K1914">
        <v>18</v>
      </c>
      <c r="L1914">
        <v>12</v>
      </c>
      <c r="M1914">
        <v>1.5</v>
      </c>
      <c r="N1914" t="str">
        <f t="shared" si="29"/>
        <v>Low</v>
      </c>
      <c r="O1914">
        <v>58</v>
      </c>
      <c r="P1914">
        <v>76</v>
      </c>
    </row>
    <row r="1915" spans="1:16" x14ac:dyDescent="0.3">
      <c r="A1915" t="s">
        <v>4331</v>
      </c>
      <c r="B1915">
        <v>94</v>
      </c>
      <c r="C1915" t="s">
        <v>16</v>
      </c>
      <c r="D1915" t="s">
        <v>1360</v>
      </c>
      <c r="E1915" t="s">
        <v>18</v>
      </c>
      <c r="F1915" t="s">
        <v>383</v>
      </c>
      <c r="G1915" t="s">
        <v>535</v>
      </c>
      <c r="H1915" t="s">
        <v>162</v>
      </c>
      <c r="I1915" s="1">
        <v>22</v>
      </c>
      <c r="J1915" t="s">
        <v>103</v>
      </c>
      <c r="K1915">
        <v>22</v>
      </c>
      <c r="L1915">
        <v>12</v>
      </c>
      <c r="M1915">
        <v>1.8333333329999999</v>
      </c>
      <c r="N1915" t="str">
        <f t="shared" si="29"/>
        <v>Low</v>
      </c>
      <c r="O1915">
        <v>58</v>
      </c>
      <c r="P1915">
        <v>78</v>
      </c>
    </row>
    <row r="1916" spans="1:16" x14ac:dyDescent="0.3">
      <c r="A1916" t="s">
        <v>2980</v>
      </c>
      <c r="B1916">
        <v>94</v>
      </c>
      <c r="C1916" t="s">
        <v>1811</v>
      </c>
      <c r="D1916" t="s">
        <v>1811</v>
      </c>
      <c r="E1916" t="s">
        <v>18</v>
      </c>
      <c r="F1916" t="s">
        <v>194</v>
      </c>
      <c r="G1916" t="s">
        <v>721</v>
      </c>
      <c r="H1916" t="s">
        <v>162</v>
      </c>
      <c r="I1916" s="1">
        <v>23.5</v>
      </c>
      <c r="J1916" t="s">
        <v>103</v>
      </c>
      <c r="K1916">
        <v>23.5</v>
      </c>
      <c r="L1916">
        <v>12</v>
      </c>
      <c r="M1916">
        <v>1.9583333329999999</v>
      </c>
      <c r="N1916" t="str">
        <f t="shared" si="29"/>
        <v>Low</v>
      </c>
      <c r="O1916">
        <v>60</v>
      </c>
      <c r="P1916">
        <v>76</v>
      </c>
    </row>
    <row r="1917" spans="1:16" x14ac:dyDescent="0.3">
      <c r="A1917" t="s">
        <v>2184</v>
      </c>
      <c r="B1917">
        <v>94</v>
      </c>
      <c r="C1917" t="s">
        <v>105</v>
      </c>
      <c r="D1917" t="s">
        <v>4332</v>
      </c>
      <c r="E1917" t="s">
        <v>65</v>
      </c>
      <c r="F1917" t="s">
        <v>81</v>
      </c>
      <c r="G1917" t="s">
        <v>422</v>
      </c>
      <c r="H1917" t="s">
        <v>512</v>
      </c>
      <c r="I1917" s="1">
        <v>24</v>
      </c>
      <c r="J1917" t="s">
        <v>22</v>
      </c>
      <c r="K1917">
        <v>24</v>
      </c>
      <c r="L1917">
        <v>8</v>
      </c>
      <c r="M1917">
        <v>3</v>
      </c>
      <c r="N1917" t="str">
        <f t="shared" si="29"/>
        <v>Low</v>
      </c>
      <c r="O1917">
        <v>62</v>
      </c>
      <c r="P1917">
        <v>80</v>
      </c>
    </row>
    <row r="1918" spans="1:16" x14ac:dyDescent="0.3">
      <c r="A1918" t="s">
        <v>4333</v>
      </c>
      <c r="B1918">
        <v>94</v>
      </c>
      <c r="C1918" t="s">
        <v>45</v>
      </c>
      <c r="D1918" t="s">
        <v>46</v>
      </c>
      <c r="E1918" t="s">
        <v>18</v>
      </c>
      <c r="F1918" t="s">
        <v>542</v>
      </c>
      <c r="G1918" t="s">
        <v>352</v>
      </c>
      <c r="H1918" t="s">
        <v>49</v>
      </c>
      <c r="I1918" s="1">
        <v>62.95</v>
      </c>
      <c r="J1918" t="s">
        <v>22</v>
      </c>
      <c r="K1918">
        <v>62.95</v>
      </c>
      <c r="L1918">
        <v>8</v>
      </c>
      <c r="M1918">
        <v>7.8687500000000004</v>
      </c>
      <c r="N1918" t="str">
        <f t="shared" si="29"/>
        <v>Low</v>
      </c>
      <c r="O1918">
        <v>56</v>
      </c>
      <c r="P1918">
        <v>80</v>
      </c>
    </row>
    <row r="1919" spans="1:16" x14ac:dyDescent="0.3">
      <c r="A1919" t="s">
        <v>4334</v>
      </c>
      <c r="B1919">
        <v>94</v>
      </c>
      <c r="C1919" t="s">
        <v>391</v>
      </c>
      <c r="D1919" t="s">
        <v>4335</v>
      </c>
      <c r="E1919" t="s">
        <v>65</v>
      </c>
      <c r="F1919" t="s">
        <v>357</v>
      </c>
      <c r="G1919" t="s">
        <v>1037</v>
      </c>
      <c r="H1919" t="s">
        <v>35</v>
      </c>
      <c r="I1919" t="s">
        <v>1038</v>
      </c>
      <c r="J1919" t="s">
        <v>43</v>
      </c>
      <c r="K1919">
        <v>1000</v>
      </c>
      <c r="L1919">
        <v>4</v>
      </c>
      <c r="M1919">
        <v>250</v>
      </c>
      <c r="N1919" t="str">
        <f t="shared" si="29"/>
        <v>High</v>
      </c>
      <c r="O1919">
        <v>60</v>
      </c>
      <c r="P1919">
        <v>84</v>
      </c>
    </row>
    <row r="1920" spans="1:16" x14ac:dyDescent="0.3">
      <c r="A1920" t="s">
        <v>4336</v>
      </c>
      <c r="B1920">
        <v>94</v>
      </c>
      <c r="C1920" t="s">
        <v>391</v>
      </c>
      <c r="D1920" t="s">
        <v>4337</v>
      </c>
      <c r="E1920" t="s">
        <v>65</v>
      </c>
      <c r="F1920" t="s">
        <v>408</v>
      </c>
      <c r="G1920" t="s">
        <v>602</v>
      </c>
      <c r="H1920" t="s">
        <v>102</v>
      </c>
      <c r="I1920" t="s">
        <v>603</v>
      </c>
      <c r="J1920" t="s">
        <v>22</v>
      </c>
      <c r="K1920">
        <v>375</v>
      </c>
      <c r="L1920">
        <v>8</v>
      </c>
      <c r="M1920">
        <v>46.875</v>
      </c>
      <c r="N1920" t="str">
        <f t="shared" si="29"/>
        <v>Low</v>
      </c>
      <c r="O1920">
        <v>60</v>
      </c>
      <c r="P1920">
        <v>82</v>
      </c>
    </row>
    <row r="1921" spans="1:16" x14ac:dyDescent="0.3">
      <c r="A1921" t="s">
        <v>4338</v>
      </c>
      <c r="B1921">
        <v>94</v>
      </c>
      <c r="C1921" t="s">
        <v>411</v>
      </c>
      <c r="D1921" t="s">
        <v>4339</v>
      </c>
      <c r="E1921" t="s">
        <v>18</v>
      </c>
      <c r="F1921" t="s">
        <v>41</v>
      </c>
      <c r="G1921" t="s">
        <v>585</v>
      </c>
      <c r="H1921" t="s">
        <v>4339</v>
      </c>
      <c r="I1921" s="1">
        <v>20.99</v>
      </c>
      <c r="J1921" t="s">
        <v>103</v>
      </c>
      <c r="K1921">
        <v>20.99</v>
      </c>
      <c r="L1921">
        <v>12</v>
      </c>
      <c r="M1921">
        <v>1.7491666669999999</v>
      </c>
      <c r="N1921" t="str">
        <f t="shared" si="29"/>
        <v>Low</v>
      </c>
      <c r="O1921">
        <v>58</v>
      </c>
      <c r="P1921">
        <v>76</v>
      </c>
    </row>
    <row r="1922" spans="1:16" x14ac:dyDescent="0.3">
      <c r="A1922" t="s">
        <v>4340</v>
      </c>
      <c r="B1922">
        <v>94</v>
      </c>
      <c r="C1922" t="s">
        <v>1701</v>
      </c>
      <c r="D1922" t="s">
        <v>1181</v>
      </c>
      <c r="E1922" t="s">
        <v>18</v>
      </c>
      <c r="F1922" t="s">
        <v>19</v>
      </c>
      <c r="G1922" t="s">
        <v>212</v>
      </c>
      <c r="H1922" t="s">
        <v>406</v>
      </c>
      <c r="I1922" s="1">
        <v>19</v>
      </c>
      <c r="J1922" t="s">
        <v>43</v>
      </c>
      <c r="K1922">
        <v>19</v>
      </c>
      <c r="L1922">
        <v>4</v>
      </c>
      <c r="M1922">
        <v>4.75</v>
      </c>
      <c r="N1922" t="str">
        <f t="shared" si="29"/>
        <v>Low</v>
      </c>
      <c r="O1922">
        <v>62</v>
      </c>
      <c r="P1922">
        <v>78</v>
      </c>
    </row>
    <row r="1923" spans="1:16" x14ac:dyDescent="0.3">
      <c r="A1923" t="s">
        <v>451</v>
      </c>
      <c r="B1923">
        <v>94</v>
      </c>
      <c r="C1923" t="s">
        <v>276</v>
      </c>
      <c r="D1923" t="s">
        <v>25</v>
      </c>
      <c r="E1923" t="s">
        <v>65</v>
      </c>
      <c r="F1923" t="s">
        <v>174</v>
      </c>
      <c r="G1923" t="s">
        <v>3553</v>
      </c>
      <c r="H1923" t="s">
        <v>28</v>
      </c>
      <c r="I1923" s="1">
        <v>50</v>
      </c>
      <c r="J1923" t="s">
        <v>284</v>
      </c>
      <c r="K1923">
        <v>50</v>
      </c>
      <c r="L1923">
        <v>6</v>
      </c>
      <c r="M1923">
        <v>8.3333333330000006</v>
      </c>
      <c r="N1923" t="str">
        <f t="shared" ref="N1923:N1986" si="30">IF(M1923&lt;50,"Low",IF(M1923&lt;150,"Medium",IF(M1923&lt;1000,"High","Very High")))</f>
        <v>Low</v>
      </c>
      <c r="O1923">
        <v>64</v>
      </c>
      <c r="P1923">
        <v>84</v>
      </c>
    </row>
    <row r="1924" spans="1:16" x14ac:dyDescent="0.3">
      <c r="A1924" t="s">
        <v>4341</v>
      </c>
      <c r="B1924">
        <v>94</v>
      </c>
      <c r="C1924" t="s">
        <v>248</v>
      </c>
      <c r="D1924" t="s">
        <v>329</v>
      </c>
      <c r="E1924" t="s">
        <v>65</v>
      </c>
      <c r="F1924" t="s">
        <v>81</v>
      </c>
      <c r="G1924" t="s">
        <v>726</v>
      </c>
      <c r="H1924" t="s">
        <v>332</v>
      </c>
      <c r="I1924" t="s">
        <v>163</v>
      </c>
      <c r="J1924" t="s">
        <v>22</v>
      </c>
      <c r="K1924">
        <v>550</v>
      </c>
      <c r="L1924">
        <v>8</v>
      </c>
      <c r="M1924">
        <v>68.75</v>
      </c>
      <c r="N1924" t="str">
        <f t="shared" si="30"/>
        <v>Medium</v>
      </c>
      <c r="O1924">
        <v>62</v>
      </c>
      <c r="P1924">
        <v>80</v>
      </c>
    </row>
    <row r="1925" spans="1:16" x14ac:dyDescent="0.3">
      <c r="A1925" t="s">
        <v>4342</v>
      </c>
      <c r="B1925">
        <v>94</v>
      </c>
      <c r="C1925" t="s">
        <v>2258</v>
      </c>
      <c r="D1925" t="s">
        <v>111</v>
      </c>
      <c r="E1925" t="s">
        <v>18</v>
      </c>
      <c r="F1925" t="s">
        <v>216</v>
      </c>
      <c r="G1925" t="s">
        <v>2259</v>
      </c>
      <c r="H1925" t="s">
        <v>113</v>
      </c>
      <c r="I1925" s="1">
        <v>12</v>
      </c>
      <c r="J1925" t="s">
        <v>22</v>
      </c>
      <c r="K1925">
        <v>12</v>
      </c>
      <c r="L1925">
        <v>8</v>
      </c>
      <c r="M1925">
        <v>1.5</v>
      </c>
      <c r="N1925" t="str">
        <f t="shared" si="30"/>
        <v>Low</v>
      </c>
      <c r="O1925">
        <v>57</v>
      </c>
      <c r="P1925">
        <v>77</v>
      </c>
    </row>
    <row r="1926" spans="1:16" x14ac:dyDescent="0.3">
      <c r="A1926" t="s">
        <v>1703</v>
      </c>
      <c r="B1926">
        <v>94</v>
      </c>
      <c r="C1926" t="s">
        <v>4007</v>
      </c>
      <c r="D1926" t="s">
        <v>162</v>
      </c>
      <c r="E1926" t="s">
        <v>18</v>
      </c>
      <c r="F1926" t="s">
        <v>380</v>
      </c>
      <c r="G1926" t="s">
        <v>4343</v>
      </c>
      <c r="H1926" t="s">
        <v>162</v>
      </c>
      <c r="I1926" t="s">
        <v>478</v>
      </c>
      <c r="J1926" t="s">
        <v>79</v>
      </c>
      <c r="K1926">
        <v>800</v>
      </c>
      <c r="L1926">
        <v>16</v>
      </c>
      <c r="M1926">
        <v>50</v>
      </c>
      <c r="N1926" t="str">
        <f t="shared" si="30"/>
        <v>Medium</v>
      </c>
      <c r="O1926">
        <v>60</v>
      </c>
      <c r="P1926">
        <v>80</v>
      </c>
    </row>
    <row r="1927" spans="1:16" x14ac:dyDescent="0.3">
      <c r="A1927" t="s">
        <v>4344</v>
      </c>
      <c r="B1927">
        <v>94</v>
      </c>
      <c r="C1927" t="s">
        <v>59</v>
      </c>
      <c r="D1927" t="s">
        <v>1181</v>
      </c>
      <c r="E1927" t="s">
        <v>18</v>
      </c>
      <c r="F1927" t="s">
        <v>41</v>
      </c>
      <c r="G1927" t="s">
        <v>1315</v>
      </c>
      <c r="H1927" t="s">
        <v>406</v>
      </c>
      <c r="I1927" s="1">
        <v>30</v>
      </c>
      <c r="J1927" t="s">
        <v>43</v>
      </c>
      <c r="K1927">
        <v>30</v>
      </c>
      <c r="L1927">
        <v>4</v>
      </c>
      <c r="M1927">
        <v>7.5</v>
      </c>
      <c r="N1927" t="str">
        <f t="shared" si="30"/>
        <v>Low</v>
      </c>
      <c r="O1927">
        <v>58</v>
      </c>
      <c r="P1927">
        <v>76</v>
      </c>
    </row>
    <row r="1928" spans="1:16" x14ac:dyDescent="0.3">
      <c r="A1928" t="s">
        <v>4345</v>
      </c>
      <c r="B1928">
        <v>94</v>
      </c>
      <c r="C1928" t="s">
        <v>3934</v>
      </c>
      <c r="D1928" t="s">
        <v>1062</v>
      </c>
      <c r="E1928" t="s">
        <v>18</v>
      </c>
      <c r="F1928" t="s">
        <v>194</v>
      </c>
      <c r="G1928" t="s">
        <v>1029</v>
      </c>
      <c r="H1928" t="s">
        <v>21</v>
      </c>
      <c r="I1928" s="1">
        <v>34.950000000000003</v>
      </c>
      <c r="J1928" t="s">
        <v>22</v>
      </c>
      <c r="K1928">
        <v>34.950000000000003</v>
      </c>
      <c r="L1928">
        <v>8</v>
      </c>
      <c r="M1928">
        <v>4.3687500000000004</v>
      </c>
      <c r="N1928" t="str">
        <f t="shared" si="30"/>
        <v>Low</v>
      </c>
      <c r="O1928">
        <v>60</v>
      </c>
      <c r="P1928">
        <v>76</v>
      </c>
    </row>
    <row r="1929" spans="1:16" x14ac:dyDescent="0.3">
      <c r="A1929" t="s">
        <v>2002</v>
      </c>
      <c r="B1929">
        <v>94</v>
      </c>
      <c r="C1929" t="s">
        <v>59</v>
      </c>
      <c r="D1929" t="s">
        <v>3992</v>
      </c>
      <c r="E1929" t="s">
        <v>18</v>
      </c>
      <c r="F1929" t="s">
        <v>194</v>
      </c>
      <c r="G1929" t="s">
        <v>996</v>
      </c>
      <c r="H1929" t="s">
        <v>406</v>
      </c>
      <c r="I1929" s="1">
        <v>25</v>
      </c>
      <c r="J1929" t="s">
        <v>43</v>
      </c>
      <c r="K1929">
        <v>25</v>
      </c>
      <c r="L1929">
        <v>4</v>
      </c>
      <c r="M1929">
        <v>6.25</v>
      </c>
      <c r="N1929" t="str">
        <f t="shared" si="30"/>
        <v>Low</v>
      </c>
      <c r="O1929">
        <v>60</v>
      </c>
      <c r="P1929">
        <v>76</v>
      </c>
    </row>
    <row r="1930" spans="1:16" x14ac:dyDescent="0.3">
      <c r="A1930" t="s">
        <v>4346</v>
      </c>
      <c r="B1930">
        <v>94</v>
      </c>
      <c r="C1930" t="s">
        <v>236</v>
      </c>
      <c r="D1930" t="s">
        <v>4347</v>
      </c>
      <c r="E1930" t="s">
        <v>18</v>
      </c>
      <c r="F1930" t="s">
        <v>605</v>
      </c>
      <c r="G1930" t="s">
        <v>4348</v>
      </c>
      <c r="H1930" t="s">
        <v>4347</v>
      </c>
      <c r="I1930" t="s">
        <v>234</v>
      </c>
      <c r="J1930" t="s">
        <v>3447</v>
      </c>
      <c r="K1930">
        <v>350</v>
      </c>
      <c r="L1930">
        <v>8.1130178659999999</v>
      </c>
      <c r="M1930">
        <v>43.140543479999998</v>
      </c>
      <c r="N1930" t="str">
        <f t="shared" si="30"/>
        <v>Low</v>
      </c>
      <c r="O1930">
        <v>54</v>
      </c>
      <c r="P1930">
        <v>72</v>
      </c>
    </row>
    <row r="1931" spans="1:16" x14ac:dyDescent="0.3">
      <c r="A1931" t="s">
        <v>4349</v>
      </c>
      <c r="B1931">
        <v>94</v>
      </c>
      <c r="C1931" t="s">
        <v>276</v>
      </c>
      <c r="D1931" t="s">
        <v>1208</v>
      </c>
      <c r="E1931" t="s">
        <v>18</v>
      </c>
      <c r="F1931" t="s">
        <v>416</v>
      </c>
      <c r="G1931" t="s">
        <v>321</v>
      </c>
      <c r="H1931" t="s">
        <v>196</v>
      </c>
      <c r="I1931" s="1">
        <v>25</v>
      </c>
      <c r="J1931" t="s">
        <v>22</v>
      </c>
      <c r="K1931">
        <v>25</v>
      </c>
      <c r="L1931">
        <v>8</v>
      </c>
      <c r="M1931">
        <v>3.125</v>
      </c>
      <c r="N1931" t="str">
        <f t="shared" si="30"/>
        <v>Low</v>
      </c>
      <c r="O1931">
        <v>59</v>
      </c>
      <c r="P1931">
        <v>77</v>
      </c>
    </row>
    <row r="1932" spans="1:16" x14ac:dyDescent="0.3">
      <c r="A1932" t="s">
        <v>4350</v>
      </c>
      <c r="B1932">
        <v>94</v>
      </c>
      <c r="C1932" t="s">
        <v>579</v>
      </c>
      <c r="D1932" t="s">
        <v>3610</v>
      </c>
      <c r="E1932" t="s">
        <v>18</v>
      </c>
      <c r="F1932" t="s">
        <v>160</v>
      </c>
      <c r="G1932" t="s">
        <v>901</v>
      </c>
      <c r="H1932" t="s">
        <v>196</v>
      </c>
      <c r="I1932" s="1">
        <v>19</v>
      </c>
      <c r="J1932" t="s">
        <v>103</v>
      </c>
      <c r="K1932">
        <v>19</v>
      </c>
      <c r="L1932">
        <v>12</v>
      </c>
      <c r="M1932">
        <v>1.5833333329999999</v>
      </c>
      <c r="N1932" t="str">
        <f t="shared" si="30"/>
        <v>Low</v>
      </c>
      <c r="O1932">
        <v>60</v>
      </c>
      <c r="P1932">
        <v>78</v>
      </c>
    </row>
    <row r="1933" spans="1:16" x14ac:dyDescent="0.3">
      <c r="A1933" t="s">
        <v>4351</v>
      </c>
      <c r="B1933">
        <v>94</v>
      </c>
      <c r="C1933" t="s">
        <v>1463</v>
      </c>
      <c r="D1933" t="s">
        <v>1394</v>
      </c>
      <c r="E1933" t="s">
        <v>18</v>
      </c>
      <c r="F1933" t="s">
        <v>41</v>
      </c>
      <c r="G1933" t="s">
        <v>260</v>
      </c>
      <c r="H1933" t="s">
        <v>113</v>
      </c>
      <c r="I1933" s="1">
        <v>16.95</v>
      </c>
      <c r="J1933" t="s">
        <v>103</v>
      </c>
      <c r="K1933">
        <v>16.95</v>
      </c>
      <c r="L1933">
        <v>12</v>
      </c>
      <c r="M1933">
        <v>1.4125000000000001</v>
      </c>
      <c r="N1933" t="str">
        <f t="shared" si="30"/>
        <v>Low</v>
      </c>
      <c r="O1933">
        <v>58</v>
      </c>
      <c r="P1933">
        <v>76</v>
      </c>
    </row>
    <row r="1934" spans="1:16" x14ac:dyDescent="0.3">
      <c r="A1934" t="s">
        <v>4352</v>
      </c>
      <c r="B1934">
        <v>94</v>
      </c>
      <c r="C1934" t="s">
        <v>1463</v>
      </c>
      <c r="D1934" t="s">
        <v>4353</v>
      </c>
      <c r="E1934" t="s">
        <v>18</v>
      </c>
      <c r="F1934" t="s">
        <v>1755</v>
      </c>
      <c r="G1934" t="s">
        <v>4354</v>
      </c>
      <c r="H1934" t="s">
        <v>57</v>
      </c>
      <c r="I1934" s="1">
        <v>13.95</v>
      </c>
      <c r="J1934" t="s">
        <v>43</v>
      </c>
      <c r="K1934">
        <v>13.95</v>
      </c>
      <c r="L1934">
        <v>4</v>
      </c>
      <c r="M1934">
        <v>3.4874999999999998</v>
      </c>
      <c r="N1934" t="str">
        <f t="shared" si="30"/>
        <v>Low</v>
      </c>
      <c r="O1934">
        <v>57</v>
      </c>
      <c r="P1934">
        <v>73</v>
      </c>
    </row>
    <row r="1935" spans="1:16" x14ac:dyDescent="0.3">
      <c r="A1935" t="s">
        <v>4355</v>
      </c>
      <c r="B1935">
        <v>94</v>
      </c>
      <c r="C1935" t="s">
        <v>59</v>
      </c>
      <c r="D1935" t="s">
        <v>4327</v>
      </c>
      <c r="E1935" t="s">
        <v>18</v>
      </c>
      <c r="F1935" t="s">
        <v>605</v>
      </c>
      <c r="G1935" t="s">
        <v>589</v>
      </c>
      <c r="H1935" t="s">
        <v>222</v>
      </c>
      <c r="I1935" s="1">
        <v>25</v>
      </c>
      <c r="J1935" t="s">
        <v>103</v>
      </c>
      <c r="K1935">
        <v>25</v>
      </c>
      <c r="L1935">
        <v>12</v>
      </c>
      <c r="M1935">
        <v>2.0833333330000001</v>
      </c>
      <c r="N1935" t="str">
        <f t="shared" si="30"/>
        <v>Low</v>
      </c>
      <c r="O1935">
        <v>54</v>
      </c>
      <c r="P1935">
        <v>72</v>
      </c>
    </row>
    <row r="1936" spans="1:16" x14ac:dyDescent="0.3">
      <c r="A1936" t="s">
        <v>4356</v>
      </c>
      <c r="B1936">
        <v>94</v>
      </c>
      <c r="C1936" t="s">
        <v>16</v>
      </c>
      <c r="D1936" t="s">
        <v>1906</v>
      </c>
      <c r="E1936" t="s">
        <v>18</v>
      </c>
      <c r="F1936" t="s">
        <v>148</v>
      </c>
      <c r="G1936" t="s">
        <v>1224</v>
      </c>
      <c r="H1936" t="s">
        <v>673</v>
      </c>
      <c r="I1936" s="1">
        <v>18</v>
      </c>
      <c r="J1936" t="s">
        <v>22</v>
      </c>
      <c r="K1936">
        <v>18</v>
      </c>
      <c r="L1936">
        <v>8</v>
      </c>
      <c r="M1936">
        <v>2.25</v>
      </c>
      <c r="N1936" t="str">
        <f t="shared" si="30"/>
        <v>Low</v>
      </c>
      <c r="O1936">
        <v>58</v>
      </c>
      <c r="P1936">
        <v>80</v>
      </c>
    </row>
    <row r="1937" spans="1:16" x14ac:dyDescent="0.3">
      <c r="A1937" t="s">
        <v>4357</v>
      </c>
      <c r="B1937">
        <v>94</v>
      </c>
      <c r="C1937" t="s">
        <v>16</v>
      </c>
      <c r="D1937" t="s">
        <v>3389</v>
      </c>
      <c r="E1937" t="s">
        <v>18</v>
      </c>
      <c r="F1937" t="s">
        <v>70</v>
      </c>
      <c r="G1937" t="s">
        <v>901</v>
      </c>
      <c r="H1937" t="s">
        <v>512</v>
      </c>
      <c r="I1937" s="1">
        <v>19</v>
      </c>
      <c r="J1937" t="s">
        <v>103</v>
      </c>
      <c r="K1937">
        <v>19</v>
      </c>
      <c r="L1937">
        <v>12</v>
      </c>
      <c r="M1937">
        <v>1.5833333329999999</v>
      </c>
      <c r="N1937" t="str">
        <f t="shared" si="30"/>
        <v>Low</v>
      </c>
      <c r="O1937">
        <v>56</v>
      </c>
      <c r="P1937">
        <v>76</v>
      </c>
    </row>
    <row r="1938" spans="1:16" x14ac:dyDescent="0.3">
      <c r="A1938" t="s">
        <v>4358</v>
      </c>
      <c r="B1938">
        <v>94</v>
      </c>
      <c r="C1938" t="s">
        <v>3934</v>
      </c>
      <c r="D1938" t="s">
        <v>1826</v>
      </c>
      <c r="E1938" t="s">
        <v>18</v>
      </c>
      <c r="F1938" t="s">
        <v>605</v>
      </c>
      <c r="G1938" t="s">
        <v>2126</v>
      </c>
      <c r="H1938" t="s">
        <v>385</v>
      </c>
      <c r="I1938" s="1">
        <v>15.99</v>
      </c>
      <c r="J1938" t="s">
        <v>103</v>
      </c>
      <c r="K1938">
        <v>15.99</v>
      </c>
      <c r="L1938">
        <v>12</v>
      </c>
      <c r="M1938">
        <v>1.3325</v>
      </c>
      <c r="N1938" t="str">
        <f t="shared" si="30"/>
        <v>Low</v>
      </c>
      <c r="O1938">
        <v>54</v>
      </c>
      <c r="P1938">
        <v>72</v>
      </c>
    </row>
    <row r="1939" spans="1:16" x14ac:dyDescent="0.3">
      <c r="A1939" t="s">
        <v>4359</v>
      </c>
      <c r="B1939">
        <v>94</v>
      </c>
      <c r="C1939" t="s">
        <v>31</v>
      </c>
      <c r="D1939" t="s">
        <v>4360</v>
      </c>
      <c r="E1939" t="s">
        <v>18</v>
      </c>
      <c r="F1939" t="s">
        <v>19</v>
      </c>
      <c r="G1939" t="s">
        <v>4361</v>
      </c>
      <c r="H1939" t="s">
        <v>446</v>
      </c>
      <c r="I1939" t="s">
        <v>447</v>
      </c>
      <c r="J1939" t="s">
        <v>134</v>
      </c>
      <c r="K1939">
        <v>700</v>
      </c>
      <c r="L1939">
        <v>3.5273990720000001</v>
      </c>
      <c r="M1939">
        <v>198.44649999999999</v>
      </c>
      <c r="N1939" t="str">
        <f t="shared" si="30"/>
        <v>High</v>
      </c>
      <c r="O1939">
        <v>62</v>
      </c>
      <c r="P1939">
        <v>78</v>
      </c>
    </row>
    <row r="1940" spans="1:16" x14ac:dyDescent="0.3">
      <c r="A1940" t="s">
        <v>4362</v>
      </c>
      <c r="B1940">
        <v>94</v>
      </c>
      <c r="C1940" t="s">
        <v>105</v>
      </c>
      <c r="D1940" t="s">
        <v>1062</v>
      </c>
      <c r="E1940" t="s">
        <v>65</v>
      </c>
      <c r="F1940" t="s">
        <v>1184</v>
      </c>
      <c r="G1940" t="s">
        <v>1248</v>
      </c>
      <c r="H1940" t="s">
        <v>21</v>
      </c>
      <c r="I1940" s="1">
        <v>26</v>
      </c>
      <c r="J1940" t="s">
        <v>103</v>
      </c>
      <c r="K1940">
        <v>26</v>
      </c>
      <c r="L1940">
        <v>12</v>
      </c>
      <c r="M1940">
        <v>2.1666666669999999</v>
      </c>
      <c r="N1940" t="str">
        <f t="shared" si="30"/>
        <v>Low</v>
      </c>
      <c r="O1940">
        <v>64</v>
      </c>
      <c r="P1940">
        <v>80</v>
      </c>
    </row>
    <row r="1941" spans="1:16" x14ac:dyDescent="0.3">
      <c r="A1941" t="s">
        <v>4363</v>
      </c>
      <c r="B1941">
        <v>94</v>
      </c>
      <c r="C1941" t="s">
        <v>105</v>
      </c>
      <c r="D1941" t="s">
        <v>69</v>
      </c>
      <c r="E1941" t="s">
        <v>65</v>
      </c>
      <c r="F1941" t="s">
        <v>408</v>
      </c>
      <c r="G1941" t="s">
        <v>632</v>
      </c>
      <c r="H1941" t="s">
        <v>35</v>
      </c>
      <c r="I1941" s="1">
        <v>29</v>
      </c>
      <c r="J1941" t="s">
        <v>103</v>
      </c>
      <c r="K1941">
        <v>29</v>
      </c>
      <c r="L1941">
        <v>12</v>
      </c>
      <c r="M1941">
        <v>2.4166666669999999</v>
      </c>
      <c r="N1941" t="str">
        <f t="shared" si="30"/>
        <v>Low</v>
      </c>
      <c r="O1941">
        <v>60</v>
      </c>
      <c r="P1941">
        <v>82</v>
      </c>
    </row>
    <row r="1942" spans="1:16" x14ac:dyDescent="0.3">
      <c r="A1942" t="s">
        <v>4364</v>
      </c>
      <c r="B1942">
        <v>94</v>
      </c>
      <c r="C1942" t="s">
        <v>59</v>
      </c>
      <c r="D1942" t="s">
        <v>4365</v>
      </c>
      <c r="E1942" t="s">
        <v>65</v>
      </c>
      <c r="F1942" t="s">
        <v>81</v>
      </c>
      <c r="G1942" t="s">
        <v>4366</v>
      </c>
      <c r="H1942" t="s">
        <v>21</v>
      </c>
      <c r="I1942" s="1">
        <v>19</v>
      </c>
      <c r="J1942" t="s">
        <v>284</v>
      </c>
      <c r="K1942">
        <v>19</v>
      </c>
      <c r="L1942">
        <v>6</v>
      </c>
      <c r="M1942">
        <v>3.1666666669999999</v>
      </c>
      <c r="N1942" t="str">
        <f t="shared" si="30"/>
        <v>Low</v>
      </c>
      <c r="O1942">
        <v>62</v>
      </c>
      <c r="P1942">
        <v>80</v>
      </c>
    </row>
    <row r="1943" spans="1:16" x14ac:dyDescent="0.3">
      <c r="A1943" t="s">
        <v>4367</v>
      </c>
      <c r="B1943">
        <v>94</v>
      </c>
      <c r="C1943" t="s">
        <v>3580</v>
      </c>
      <c r="D1943" t="s">
        <v>4368</v>
      </c>
      <c r="E1943" t="s">
        <v>18</v>
      </c>
      <c r="F1943" t="s">
        <v>160</v>
      </c>
      <c r="G1943" t="s">
        <v>1605</v>
      </c>
      <c r="H1943" t="s">
        <v>673</v>
      </c>
      <c r="I1943" s="1">
        <v>14</v>
      </c>
      <c r="J1943" t="s">
        <v>103</v>
      </c>
      <c r="K1943">
        <v>14</v>
      </c>
      <c r="L1943">
        <v>12</v>
      </c>
      <c r="M1943">
        <v>1.1666666670000001</v>
      </c>
      <c r="N1943" t="str">
        <f t="shared" si="30"/>
        <v>Low</v>
      </c>
      <c r="O1943">
        <v>60</v>
      </c>
      <c r="P1943">
        <v>78</v>
      </c>
    </row>
    <row r="1944" spans="1:16" x14ac:dyDescent="0.3">
      <c r="A1944" t="s">
        <v>4369</v>
      </c>
      <c r="B1944">
        <v>94</v>
      </c>
      <c r="C1944" t="s">
        <v>152</v>
      </c>
      <c r="D1944" t="s">
        <v>111</v>
      </c>
      <c r="E1944" t="s">
        <v>18</v>
      </c>
      <c r="F1944" t="s">
        <v>2313</v>
      </c>
      <c r="G1944" t="s">
        <v>3482</v>
      </c>
      <c r="H1944" t="s">
        <v>113</v>
      </c>
      <c r="I1944" t="s">
        <v>3483</v>
      </c>
      <c r="J1944" t="s">
        <v>22</v>
      </c>
      <c r="K1944">
        <v>349</v>
      </c>
      <c r="L1944">
        <v>8</v>
      </c>
      <c r="M1944">
        <v>43.625</v>
      </c>
      <c r="N1944" t="str">
        <f t="shared" si="30"/>
        <v>Low</v>
      </c>
      <c r="O1944">
        <v>59</v>
      </c>
      <c r="P1944">
        <v>79</v>
      </c>
    </row>
    <row r="1945" spans="1:16" x14ac:dyDescent="0.3">
      <c r="A1945" t="s">
        <v>4370</v>
      </c>
      <c r="B1945">
        <v>94</v>
      </c>
      <c r="C1945" t="s">
        <v>568</v>
      </c>
      <c r="D1945" t="s">
        <v>4371</v>
      </c>
      <c r="E1945" t="s">
        <v>18</v>
      </c>
      <c r="F1945" t="s">
        <v>160</v>
      </c>
      <c r="G1945" t="s">
        <v>538</v>
      </c>
      <c r="H1945" t="s">
        <v>673</v>
      </c>
      <c r="I1945" s="1">
        <v>23</v>
      </c>
      <c r="J1945" t="s">
        <v>103</v>
      </c>
      <c r="K1945">
        <v>23</v>
      </c>
      <c r="L1945">
        <v>12</v>
      </c>
      <c r="M1945">
        <v>1.9166666670000001</v>
      </c>
      <c r="N1945" t="str">
        <f t="shared" si="30"/>
        <v>Low</v>
      </c>
      <c r="O1945">
        <v>60</v>
      </c>
      <c r="P1945">
        <v>78</v>
      </c>
    </row>
    <row r="1946" spans="1:16" x14ac:dyDescent="0.3">
      <c r="A1946" t="s">
        <v>2861</v>
      </c>
      <c r="B1946">
        <v>94</v>
      </c>
      <c r="C1946" t="s">
        <v>4051</v>
      </c>
      <c r="D1946" t="s">
        <v>569</v>
      </c>
      <c r="E1946" t="s">
        <v>18</v>
      </c>
      <c r="F1946" t="s">
        <v>160</v>
      </c>
      <c r="G1946" t="s">
        <v>1301</v>
      </c>
      <c r="H1946" t="s">
        <v>196</v>
      </c>
      <c r="I1946" s="1">
        <v>18.989999999999998</v>
      </c>
      <c r="J1946" t="s">
        <v>103</v>
      </c>
      <c r="K1946">
        <v>18.989999999999998</v>
      </c>
      <c r="L1946">
        <v>12</v>
      </c>
      <c r="M1946">
        <v>1.5825</v>
      </c>
      <c r="N1946" t="str">
        <f t="shared" si="30"/>
        <v>Low</v>
      </c>
      <c r="O1946">
        <v>60</v>
      </c>
      <c r="P1946">
        <v>78</v>
      </c>
    </row>
    <row r="1947" spans="1:16" x14ac:dyDescent="0.3">
      <c r="A1947" t="s">
        <v>4372</v>
      </c>
      <c r="B1947">
        <v>94</v>
      </c>
      <c r="C1947" t="s">
        <v>2187</v>
      </c>
      <c r="D1947" t="s">
        <v>4373</v>
      </c>
      <c r="E1947" t="s">
        <v>18</v>
      </c>
      <c r="F1947" t="s">
        <v>662</v>
      </c>
      <c r="G1947" t="s">
        <v>520</v>
      </c>
      <c r="H1947" t="s">
        <v>1089</v>
      </c>
      <c r="I1947" s="1">
        <v>21</v>
      </c>
      <c r="J1947" t="s">
        <v>103</v>
      </c>
      <c r="K1947">
        <v>21</v>
      </c>
      <c r="L1947">
        <v>12</v>
      </c>
      <c r="M1947">
        <v>1.75</v>
      </c>
      <c r="N1947" t="str">
        <f t="shared" si="30"/>
        <v>Low</v>
      </c>
      <c r="O1947">
        <v>57</v>
      </c>
      <c r="P1947">
        <v>74</v>
      </c>
    </row>
    <row r="1948" spans="1:16" x14ac:dyDescent="0.3">
      <c r="A1948" t="s">
        <v>4374</v>
      </c>
      <c r="B1948">
        <v>94</v>
      </c>
      <c r="C1948" t="s">
        <v>31</v>
      </c>
      <c r="D1948" t="s">
        <v>4375</v>
      </c>
      <c r="E1948" t="s">
        <v>18</v>
      </c>
      <c r="F1948" t="s">
        <v>41</v>
      </c>
      <c r="G1948" t="s">
        <v>301</v>
      </c>
      <c r="H1948" t="s">
        <v>673</v>
      </c>
      <c r="I1948" t="s">
        <v>302</v>
      </c>
      <c r="J1948" t="s">
        <v>164</v>
      </c>
      <c r="K1948">
        <v>600</v>
      </c>
      <c r="L1948">
        <v>7.0547981450000004</v>
      </c>
      <c r="M1948">
        <v>85.048500000000004</v>
      </c>
      <c r="N1948" t="str">
        <f t="shared" si="30"/>
        <v>Medium</v>
      </c>
      <c r="O1948">
        <v>58</v>
      </c>
      <c r="P1948">
        <v>76</v>
      </c>
    </row>
    <row r="1949" spans="1:16" hidden="1" x14ac:dyDescent="0.3">
      <c r="A1949" t="s">
        <v>3967</v>
      </c>
      <c r="B1949">
        <v>94</v>
      </c>
      <c r="C1949" t="s">
        <v>415</v>
      </c>
      <c r="D1949" t="s">
        <v>25</v>
      </c>
      <c r="F1949" t="s">
        <v>325</v>
      </c>
      <c r="G1949" t="s">
        <v>4376</v>
      </c>
      <c r="H1949" t="s">
        <v>28</v>
      </c>
      <c r="I1949" t="s">
        <v>4377</v>
      </c>
      <c r="J1949" t="s">
        <v>3970</v>
      </c>
      <c r="K1949">
        <v>50</v>
      </c>
      <c r="L1949">
        <v>2</v>
      </c>
      <c r="M1949">
        <v>25</v>
      </c>
      <c r="N1949" t="str">
        <f t="shared" si="30"/>
        <v>Low</v>
      </c>
      <c r="O1949">
        <v>0</v>
      </c>
      <c r="P1949">
        <v>0</v>
      </c>
    </row>
    <row r="1950" spans="1:16" x14ac:dyDescent="0.3">
      <c r="A1950" t="s">
        <v>4378</v>
      </c>
      <c r="B1950">
        <v>94</v>
      </c>
      <c r="C1950" t="s">
        <v>74</v>
      </c>
      <c r="D1950" t="s">
        <v>4379</v>
      </c>
      <c r="E1950" t="s">
        <v>18</v>
      </c>
      <c r="F1950" t="s">
        <v>160</v>
      </c>
      <c r="G1950" t="s">
        <v>4380</v>
      </c>
      <c r="H1950" t="s">
        <v>673</v>
      </c>
      <c r="I1950" s="1">
        <v>39.450000000000003</v>
      </c>
      <c r="J1950" t="s">
        <v>103</v>
      </c>
      <c r="K1950">
        <v>39.450000000000003</v>
      </c>
      <c r="L1950">
        <v>12</v>
      </c>
      <c r="M1950">
        <v>3.2875000000000001</v>
      </c>
      <c r="N1950" t="str">
        <f t="shared" si="30"/>
        <v>Low</v>
      </c>
      <c r="O1950">
        <v>60</v>
      </c>
      <c r="P1950">
        <v>78</v>
      </c>
    </row>
    <row r="1951" spans="1:16" x14ac:dyDescent="0.3">
      <c r="A1951" t="s">
        <v>4381</v>
      </c>
      <c r="B1951">
        <v>94</v>
      </c>
      <c r="C1951" t="s">
        <v>105</v>
      </c>
      <c r="D1951" t="s">
        <v>817</v>
      </c>
      <c r="E1951" t="s">
        <v>18</v>
      </c>
      <c r="F1951" t="s">
        <v>269</v>
      </c>
      <c r="G1951" t="s">
        <v>535</v>
      </c>
      <c r="H1951" t="s">
        <v>332</v>
      </c>
      <c r="I1951" s="1">
        <v>22</v>
      </c>
      <c r="J1951" t="s">
        <v>103</v>
      </c>
      <c r="K1951">
        <v>22</v>
      </c>
      <c r="L1951">
        <v>12</v>
      </c>
      <c r="M1951">
        <v>1.8333333329999999</v>
      </c>
      <c r="N1951" t="str">
        <f t="shared" si="30"/>
        <v>Low</v>
      </c>
      <c r="O1951">
        <v>56</v>
      </c>
      <c r="P1951">
        <v>74</v>
      </c>
    </row>
    <row r="1952" spans="1:16" x14ac:dyDescent="0.3">
      <c r="A1952" t="s">
        <v>4382</v>
      </c>
      <c r="B1952">
        <v>94</v>
      </c>
      <c r="C1952" t="s">
        <v>1463</v>
      </c>
      <c r="D1952" t="s">
        <v>3654</v>
      </c>
      <c r="E1952" t="s">
        <v>18</v>
      </c>
      <c r="F1952" t="s">
        <v>1755</v>
      </c>
      <c r="G1952" t="s">
        <v>892</v>
      </c>
      <c r="H1952" t="s">
        <v>673</v>
      </c>
      <c r="I1952" s="1">
        <v>17.5</v>
      </c>
      <c r="J1952" t="s">
        <v>103</v>
      </c>
      <c r="K1952">
        <v>17.5</v>
      </c>
      <c r="L1952">
        <v>12</v>
      </c>
      <c r="M1952">
        <v>1.4583333329999999</v>
      </c>
      <c r="N1952" t="str">
        <f t="shared" si="30"/>
        <v>Low</v>
      </c>
      <c r="O1952">
        <v>57</v>
      </c>
      <c r="P1952">
        <v>73</v>
      </c>
    </row>
    <row r="1953" spans="1:16" x14ac:dyDescent="0.3">
      <c r="A1953" t="s">
        <v>4383</v>
      </c>
      <c r="B1953">
        <v>94</v>
      </c>
      <c r="C1953" t="s">
        <v>16</v>
      </c>
      <c r="D1953" t="s">
        <v>537</v>
      </c>
      <c r="E1953" t="s">
        <v>18</v>
      </c>
      <c r="F1953" t="s">
        <v>383</v>
      </c>
      <c r="G1953" t="s">
        <v>901</v>
      </c>
      <c r="H1953" t="s">
        <v>196</v>
      </c>
      <c r="I1953" s="1">
        <v>19</v>
      </c>
      <c r="J1953" t="s">
        <v>103</v>
      </c>
      <c r="K1953">
        <v>19</v>
      </c>
      <c r="L1953">
        <v>12</v>
      </c>
      <c r="M1953">
        <v>1.5833333329999999</v>
      </c>
      <c r="N1953" t="str">
        <f t="shared" si="30"/>
        <v>Low</v>
      </c>
      <c r="O1953">
        <v>58</v>
      </c>
      <c r="P1953">
        <v>78</v>
      </c>
    </row>
    <row r="1954" spans="1:16" x14ac:dyDescent="0.3">
      <c r="A1954" t="s">
        <v>4384</v>
      </c>
      <c r="B1954">
        <v>94</v>
      </c>
      <c r="C1954" t="s">
        <v>16</v>
      </c>
      <c r="D1954" t="s">
        <v>4385</v>
      </c>
      <c r="E1954" t="s">
        <v>18</v>
      </c>
      <c r="F1954" t="s">
        <v>160</v>
      </c>
      <c r="G1954" t="s">
        <v>901</v>
      </c>
      <c r="H1954" t="s">
        <v>102</v>
      </c>
      <c r="I1954" s="1">
        <v>19</v>
      </c>
      <c r="J1954" t="s">
        <v>103</v>
      </c>
      <c r="K1954">
        <v>19</v>
      </c>
      <c r="L1954">
        <v>12</v>
      </c>
      <c r="M1954">
        <v>1.5833333329999999</v>
      </c>
      <c r="N1954" t="str">
        <f t="shared" si="30"/>
        <v>Low</v>
      </c>
      <c r="O1954">
        <v>60</v>
      </c>
      <c r="P1954">
        <v>78</v>
      </c>
    </row>
    <row r="1955" spans="1:16" x14ac:dyDescent="0.3">
      <c r="A1955" t="s">
        <v>4386</v>
      </c>
      <c r="B1955">
        <v>94</v>
      </c>
      <c r="C1955" t="s">
        <v>146</v>
      </c>
      <c r="D1955" t="s">
        <v>819</v>
      </c>
      <c r="E1955" t="s">
        <v>18</v>
      </c>
      <c r="F1955" t="s">
        <v>41</v>
      </c>
      <c r="G1955" t="s">
        <v>2268</v>
      </c>
      <c r="H1955" t="s">
        <v>649</v>
      </c>
      <c r="I1955" t="s">
        <v>163</v>
      </c>
      <c r="J1955" t="s">
        <v>43</v>
      </c>
      <c r="K1955">
        <v>550</v>
      </c>
      <c r="L1955">
        <v>4</v>
      </c>
      <c r="M1955">
        <v>137.5</v>
      </c>
      <c r="N1955" t="str">
        <f t="shared" si="30"/>
        <v>Medium</v>
      </c>
      <c r="O1955">
        <v>58</v>
      </c>
      <c r="P1955">
        <v>76</v>
      </c>
    </row>
    <row r="1956" spans="1:16" x14ac:dyDescent="0.3">
      <c r="A1956" t="s">
        <v>4387</v>
      </c>
      <c r="B1956">
        <v>94</v>
      </c>
      <c r="C1956" t="s">
        <v>152</v>
      </c>
      <c r="D1956" t="s">
        <v>817</v>
      </c>
      <c r="E1956" t="s">
        <v>18</v>
      </c>
      <c r="F1956" t="s">
        <v>194</v>
      </c>
      <c r="G1956" t="s">
        <v>4388</v>
      </c>
      <c r="H1956" t="s">
        <v>332</v>
      </c>
      <c r="I1956" t="s">
        <v>4389</v>
      </c>
      <c r="J1956" t="s">
        <v>164</v>
      </c>
      <c r="K1956">
        <v>880</v>
      </c>
      <c r="L1956">
        <v>7.0547981450000004</v>
      </c>
      <c r="M1956">
        <v>124.73779999999999</v>
      </c>
      <c r="N1956" t="str">
        <f t="shared" si="30"/>
        <v>Medium</v>
      </c>
      <c r="O1956">
        <v>60</v>
      </c>
      <c r="P1956">
        <v>76</v>
      </c>
    </row>
    <row r="1957" spans="1:16" x14ac:dyDescent="0.3">
      <c r="A1957" t="s">
        <v>4390</v>
      </c>
      <c r="B1957">
        <v>94</v>
      </c>
      <c r="C1957" t="s">
        <v>152</v>
      </c>
      <c r="D1957" t="s">
        <v>4391</v>
      </c>
      <c r="E1957" t="s">
        <v>18</v>
      </c>
      <c r="F1957" t="s">
        <v>1198</v>
      </c>
      <c r="G1957" t="s">
        <v>1557</v>
      </c>
      <c r="H1957" t="s">
        <v>4391</v>
      </c>
      <c r="I1957" t="s">
        <v>379</v>
      </c>
      <c r="J1957" t="s">
        <v>164</v>
      </c>
      <c r="K1957">
        <v>500</v>
      </c>
      <c r="L1957">
        <v>7.0547981450000004</v>
      </c>
      <c r="M1957">
        <v>70.873750000000001</v>
      </c>
      <c r="N1957" t="str">
        <f t="shared" si="30"/>
        <v>Medium</v>
      </c>
      <c r="O1957">
        <v>56</v>
      </c>
      <c r="P1957">
        <v>72</v>
      </c>
    </row>
    <row r="1958" spans="1:16" x14ac:dyDescent="0.3">
      <c r="A1958" t="s">
        <v>4392</v>
      </c>
      <c r="B1958">
        <v>94</v>
      </c>
      <c r="C1958" t="s">
        <v>146</v>
      </c>
      <c r="D1958" t="s">
        <v>382</v>
      </c>
      <c r="E1958" t="s">
        <v>18</v>
      </c>
      <c r="F1958" t="s">
        <v>19</v>
      </c>
      <c r="G1958" t="s">
        <v>4393</v>
      </c>
      <c r="H1958" t="s">
        <v>385</v>
      </c>
      <c r="I1958" s="1">
        <v>14</v>
      </c>
      <c r="J1958" t="s">
        <v>3447</v>
      </c>
      <c r="K1958">
        <v>14</v>
      </c>
      <c r="L1958">
        <v>8.1130178659999999</v>
      </c>
      <c r="M1958">
        <v>1.7256217389999999</v>
      </c>
      <c r="N1958" t="str">
        <f t="shared" si="30"/>
        <v>Low</v>
      </c>
      <c r="O1958">
        <v>62</v>
      </c>
      <c r="P1958">
        <v>78</v>
      </c>
    </row>
    <row r="1959" spans="1:16" x14ac:dyDescent="0.3">
      <c r="A1959" t="s">
        <v>4394</v>
      </c>
      <c r="B1959">
        <v>94</v>
      </c>
      <c r="C1959" t="s">
        <v>16</v>
      </c>
      <c r="D1959" t="s">
        <v>685</v>
      </c>
      <c r="E1959" t="s">
        <v>18</v>
      </c>
      <c r="F1959" t="s">
        <v>2676</v>
      </c>
      <c r="G1959" t="s">
        <v>321</v>
      </c>
      <c r="H1959" t="s">
        <v>310</v>
      </c>
      <c r="I1959" s="1">
        <v>25</v>
      </c>
      <c r="J1959" t="s">
        <v>22</v>
      </c>
      <c r="K1959">
        <v>25</v>
      </c>
      <c r="L1959">
        <v>8</v>
      </c>
      <c r="M1959">
        <v>3.125</v>
      </c>
      <c r="N1959" t="str">
        <f t="shared" si="30"/>
        <v>Low</v>
      </c>
      <c r="O1959">
        <v>57</v>
      </c>
      <c r="P1959">
        <v>75</v>
      </c>
    </row>
    <row r="1960" spans="1:16" x14ac:dyDescent="0.3">
      <c r="A1960" t="s">
        <v>4395</v>
      </c>
      <c r="B1960">
        <v>94</v>
      </c>
      <c r="C1960" t="s">
        <v>906</v>
      </c>
      <c r="D1960" t="s">
        <v>541</v>
      </c>
      <c r="E1960" t="s">
        <v>18</v>
      </c>
      <c r="F1960" t="s">
        <v>160</v>
      </c>
      <c r="G1960" t="s">
        <v>42</v>
      </c>
      <c r="H1960" t="s">
        <v>91</v>
      </c>
      <c r="I1960" s="1">
        <v>50</v>
      </c>
      <c r="J1960" t="s">
        <v>43</v>
      </c>
      <c r="K1960">
        <v>50</v>
      </c>
      <c r="L1960">
        <v>4</v>
      </c>
      <c r="M1960">
        <v>12.5</v>
      </c>
      <c r="N1960" t="str">
        <f t="shared" si="30"/>
        <v>Low</v>
      </c>
      <c r="O1960">
        <v>60</v>
      </c>
      <c r="P1960">
        <v>78</v>
      </c>
    </row>
    <row r="1961" spans="1:16" x14ac:dyDescent="0.3">
      <c r="A1961" t="s">
        <v>4396</v>
      </c>
      <c r="B1961">
        <v>94</v>
      </c>
      <c r="C1961" t="s">
        <v>16</v>
      </c>
      <c r="D1961" t="s">
        <v>4397</v>
      </c>
      <c r="E1961" t="s">
        <v>18</v>
      </c>
      <c r="F1961" t="s">
        <v>41</v>
      </c>
      <c r="G1961" t="s">
        <v>1224</v>
      </c>
      <c r="H1961" t="s">
        <v>21</v>
      </c>
      <c r="I1961" s="1">
        <v>18</v>
      </c>
      <c r="J1961" t="s">
        <v>22</v>
      </c>
      <c r="K1961">
        <v>18</v>
      </c>
      <c r="L1961">
        <v>8</v>
      </c>
      <c r="M1961">
        <v>2.25</v>
      </c>
      <c r="N1961" t="str">
        <f t="shared" si="30"/>
        <v>Low</v>
      </c>
      <c r="O1961">
        <v>58</v>
      </c>
      <c r="P1961">
        <v>76</v>
      </c>
    </row>
    <row r="1962" spans="1:16" x14ac:dyDescent="0.3">
      <c r="A1962" t="s">
        <v>4398</v>
      </c>
      <c r="B1962">
        <v>94</v>
      </c>
      <c r="C1962" t="s">
        <v>1069</v>
      </c>
      <c r="D1962" t="s">
        <v>226</v>
      </c>
      <c r="E1962" t="s">
        <v>65</v>
      </c>
      <c r="F1962" t="s">
        <v>81</v>
      </c>
      <c r="G1962" t="s">
        <v>4399</v>
      </c>
      <c r="H1962" t="s">
        <v>222</v>
      </c>
      <c r="I1962" s="1">
        <v>21.5</v>
      </c>
      <c r="J1962" t="s">
        <v>79</v>
      </c>
      <c r="K1962">
        <v>21.5</v>
      </c>
      <c r="L1962">
        <v>16</v>
      </c>
      <c r="M1962">
        <v>1.34375</v>
      </c>
      <c r="N1962" t="str">
        <f t="shared" si="30"/>
        <v>Low</v>
      </c>
      <c r="O1962">
        <v>62</v>
      </c>
      <c r="P1962">
        <v>80</v>
      </c>
    </row>
    <row r="1963" spans="1:16" x14ac:dyDescent="0.3">
      <c r="A1963" t="s">
        <v>2083</v>
      </c>
      <c r="B1963">
        <v>94</v>
      </c>
      <c r="C1963" t="s">
        <v>16</v>
      </c>
      <c r="D1963" t="s">
        <v>226</v>
      </c>
      <c r="E1963" t="s">
        <v>18</v>
      </c>
      <c r="F1963" t="s">
        <v>41</v>
      </c>
      <c r="G1963" t="s">
        <v>520</v>
      </c>
      <c r="H1963" t="s">
        <v>222</v>
      </c>
      <c r="I1963" s="1">
        <v>21</v>
      </c>
      <c r="J1963" t="s">
        <v>103</v>
      </c>
      <c r="K1963">
        <v>21</v>
      </c>
      <c r="L1963">
        <v>12</v>
      </c>
      <c r="M1963">
        <v>1.75</v>
      </c>
      <c r="N1963" t="str">
        <f t="shared" si="30"/>
        <v>Low</v>
      </c>
      <c r="O1963">
        <v>58</v>
      </c>
      <c r="P1963">
        <v>76</v>
      </c>
    </row>
    <row r="1964" spans="1:16" x14ac:dyDescent="0.3">
      <c r="A1964" t="s">
        <v>4400</v>
      </c>
      <c r="B1964">
        <v>94</v>
      </c>
      <c r="C1964" t="s">
        <v>568</v>
      </c>
      <c r="D1964" t="s">
        <v>4401</v>
      </c>
      <c r="E1964" t="s">
        <v>65</v>
      </c>
      <c r="F1964" t="s">
        <v>81</v>
      </c>
      <c r="G1964" t="s">
        <v>1024</v>
      </c>
      <c r="H1964" t="s">
        <v>21</v>
      </c>
      <c r="I1964" s="1">
        <v>18.5</v>
      </c>
      <c r="J1964" t="s">
        <v>103</v>
      </c>
      <c r="K1964">
        <v>18.5</v>
      </c>
      <c r="L1964">
        <v>12</v>
      </c>
      <c r="M1964">
        <v>1.5416666670000001</v>
      </c>
      <c r="N1964" t="str">
        <f t="shared" si="30"/>
        <v>Low</v>
      </c>
      <c r="O1964">
        <v>62</v>
      </c>
      <c r="P1964">
        <v>80</v>
      </c>
    </row>
    <row r="1965" spans="1:16" x14ac:dyDescent="0.3">
      <c r="A1965" t="s">
        <v>4402</v>
      </c>
      <c r="B1965">
        <v>94</v>
      </c>
      <c r="C1965" t="s">
        <v>39</v>
      </c>
      <c r="D1965" t="s">
        <v>4403</v>
      </c>
      <c r="E1965" t="s">
        <v>65</v>
      </c>
      <c r="F1965" t="s">
        <v>81</v>
      </c>
      <c r="G1965" t="s">
        <v>4404</v>
      </c>
      <c r="H1965" t="s">
        <v>21</v>
      </c>
      <c r="I1965" s="1">
        <v>19.5</v>
      </c>
      <c r="J1965" t="s">
        <v>284</v>
      </c>
      <c r="K1965">
        <v>19.5</v>
      </c>
      <c r="L1965">
        <v>6</v>
      </c>
      <c r="M1965">
        <v>3.25</v>
      </c>
      <c r="N1965" t="str">
        <f t="shared" si="30"/>
        <v>Low</v>
      </c>
      <c r="O1965">
        <v>62</v>
      </c>
      <c r="P1965">
        <v>80</v>
      </c>
    </row>
    <row r="1966" spans="1:16" x14ac:dyDescent="0.3">
      <c r="A1966" t="s">
        <v>4405</v>
      </c>
      <c r="B1966">
        <v>94</v>
      </c>
      <c r="C1966" t="s">
        <v>59</v>
      </c>
      <c r="D1966" t="s">
        <v>187</v>
      </c>
      <c r="E1966" t="s">
        <v>18</v>
      </c>
      <c r="F1966" t="s">
        <v>160</v>
      </c>
      <c r="G1966" t="s">
        <v>188</v>
      </c>
      <c r="H1966" t="s">
        <v>21</v>
      </c>
      <c r="I1966" s="1">
        <v>30</v>
      </c>
      <c r="J1966" t="s">
        <v>103</v>
      </c>
      <c r="K1966">
        <v>30</v>
      </c>
      <c r="L1966">
        <v>12</v>
      </c>
      <c r="M1966">
        <v>2.5</v>
      </c>
      <c r="N1966" t="str">
        <f t="shared" si="30"/>
        <v>Low</v>
      </c>
      <c r="O1966">
        <v>60</v>
      </c>
      <c r="P1966">
        <v>78</v>
      </c>
    </row>
    <row r="1967" spans="1:16" x14ac:dyDescent="0.3">
      <c r="A1967" t="s">
        <v>4406</v>
      </c>
      <c r="B1967">
        <v>94</v>
      </c>
      <c r="C1967" t="s">
        <v>4321</v>
      </c>
      <c r="D1967" t="s">
        <v>4407</v>
      </c>
      <c r="E1967" t="s">
        <v>18</v>
      </c>
      <c r="F1967" t="s">
        <v>137</v>
      </c>
      <c r="G1967" t="s">
        <v>4408</v>
      </c>
      <c r="H1967" t="s">
        <v>1656</v>
      </c>
      <c r="I1967" s="1">
        <v>17</v>
      </c>
      <c r="J1967" t="s">
        <v>43</v>
      </c>
      <c r="K1967">
        <v>17</v>
      </c>
      <c r="L1967">
        <v>4</v>
      </c>
      <c r="M1967">
        <v>4.25</v>
      </c>
      <c r="N1967" t="str">
        <f t="shared" si="30"/>
        <v>Low</v>
      </c>
      <c r="O1967">
        <v>54</v>
      </c>
      <c r="P1967">
        <v>74</v>
      </c>
    </row>
    <row r="1968" spans="1:16" x14ac:dyDescent="0.3">
      <c r="A1968" t="s">
        <v>4409</v>
      </c>
      <c r="B1968">
        <v>94</v>
      </c>
      <c r="C1968" t="s">
        <v>152</v>
      </c>
      <c r="D1968" t="s">
        <v>1083</v>
      </c>
      <c r="E1968" t="s">
        <v>18</v>
      </c>
      <c r="F1968" t="s">
        <v>232</v>
      </c>
      <c r="G1968" t="s">
        <v>1788</v>
      </c>
      <c r="H1968" t="s">
        <v>673</v>
      </c>
      <c r="I1968" t="s">
        <v>163</v>
      </c>
      <c r="J1968" t="s">
        <v>674</v>
      </c>
      <c r="K1968">
        <v>550</v>
      </c>
      <c r="L1968">
        <v>8.0071958940000005</v>
      </c>
      <c r="M1968">
        <v>68.68821586</v>
      </c>
      <c r="N1968" t="str">
        <f t="shared" si="30"/>
        <v>Medium</v>
      </c>
      <c r="O1968">
        <v>60</v>
      </c>
      <c r="P1968">
        <v>77</v>
      </c>
    </row>
    <row r="1969" spans="1:16" x14ac:dyDescent="0.3">
      <c r="A1969" t="s">
        <v>4410</v>
      </c>
      <c r="B1969">
        <v>94</v>
      </c>
      <c r="C1969" t="s">
        <v>16</v>
      </c>
      <c r="D1969" t="s">
        <v>1091</v>
      </c>
      <c r="E1969" t="s">
        <v>18</v>
      </c>
      <c r="F1969" t="s">
        <v>269</v>
      </c>
      <c r="G1969" t="s">
        <v>901</v>
      </c>
      <c r="H1969" t="s">
        <v>102</v>
      </c>
      <c r="I1969" s="1">
        <v>19</v>
      </c>
      <c r="J1969" t="s">
        <v>103</v>
      </c>
      <c r="K1969">
        <v>19</v>
      </c>
      <c r="L1969">
        <v>12</v>
      </c>
      <c r="M1969">
        <v>1.5833333329999999</v>
      </c>
      <c r="N1969" t="str">
        <f t="shared" si="30"/>
        <v>Low</v>
      </c>
      <c r="O1969">
        <v>56</v>
      </c>
      <c r="P1969">
        <v>74</v>
      </c>
    </row>
    <row r="1970" spans="1:16" x14ac:dyDescent="0.3">
      <c r="A1970" t="s">
        <v>4411</v>
      </c>
      <c r="B1970">
        <v>94</v>
      </c>
      <c r="C1970" t="s">
        <v>4051</v>
      </c>
      <c r="D1970" t="s">
        <v>193</v>
      </c>
      <c r="E1970" t="s">
        <v>18</v>
      </c>
      <c r="F1970" t="s">
        <v>194</v>
      </c>
      <c r="G1970" t="s">
        <v>4412</v>
      </c>
      <c r="H1970" t="s">
        <v>196</v>
      </c>
      <c r="I1970" s="1">
        <v>17.989999999999998</v>
      </c>
      <c r="J1970" t="s">
        <v>2019</v>
      </c>
      <c r="K1970">
        <v>17.989999999999998</v>
      </c>
      <c r="L1970">
        <v>12</v>
      </c>
      <c r="M1970">
        <v>1.4991666669999999</v>
      </c>
      <c r="N1970" t="str">
        <f t="shared" si="30"/>
        <v>Low</v>
      </c>
      <c r="O1970">
        <v>60</v>
      </c>
      <c r="P1970">
        <v>76</v>
      </c>
    </row>
    <row r="1971" spans="1:16" x14ac:dyDescent="0.3">
      <c r="A1971" t="s">
        <v>4413</v>
      </c>
      <c r="B1971">
        <v>94</v>
      </c>
      <c r="C1971" t="s">
        <v>146</v>
      </c>
      <c r="D1971" t="s">
        <v>4414</v>
      </c>
      <c r="E1971" t="s">
        <v>18</v>
      </c>
      <c r="F1971" t="s">
        <v>269</v>
      </c>
      <c r="G1971" t="s">
        <v>264</v>
      </c>
      <c r="H1971" t="s">
        <v>649</v>
      </c>
      <c r="I1971" t="s">
        <v>197</v>
      </c>
      <c r="J1971" t="s">
        <v>43</v>
      </c>
      <c r="K1971">
        <v>400</v>
      </c>
      <c r="L1971">
        <v>4</v>
      </c>
      <c r="M1971">
        <v>100</v>
      </c>
      <c r="N1971" t="str">
        <f t="shared" si="30"/>
        <v>Medium</v>
      </c>
      <c r="O1971">
        <v>56</v>
      </c>
      <c r="P1971">
        <v>74</v>
      </c>
    </row>
    <row r="1972" spans="1:16" x14ac:dyDescent="0.3">
      <c r="A1972" t="s">
        <v>4415</v>
      </c>
      <c r="B1972">
        <v>94</v>
      </c>
      <c r="C1972" t="s">
        <v>678</v>
      </c>
      <c r="D1972" t="s">
        <v>249</v>
      </c>
      <c r="E1972" t="s">
        <v>18</v>
      </c>
      <c r="F1972" t="s">
        <v>3231</v>
      </c>
      <c r="G1972" t="s">
        <v>3807</v>
      </c>
      <c r="H1972" t="s">
        <v>217</v>
      </c>
      <c r="I1972" t="s">
        <v>234</v>
      </c>
      <c r="J1972" t="s">
        <v>674</v>
      </c>
      <c r="K1972">
        <v>350</v>
      </c>
      <c r="L1972">
        <v>8.0071958940000005</v>
      </c>
      <c r="M1972">
        <v>43.710682820000002</v>
      </c>
      <c r="N1972" t="str">
        <f t="shared" si="30"/>
        <v>Low</v>
      </c>
      <c r="O1972">
        <v>62</v>
      </c>
      <c r="P1972">
        <v>76</v>
      </c>
    </row>
    <row r="1973" spans="1:16" x14ac:dyDescent="0.3">
      <c r="A1973" t="s">
        <v>4416</v>
      </c>
      <c r="B1973">
        <v>94</v>
      </c>
      <c r="C1973" t="s">
        <v>678</v>
      </c>
      <c r="D1973" t="s">
        <v>4417</v>
      </c>
      <c r="E1973" t="s">
        <v>18</v>
      </c>
      <c r="F1973" t="s">
        <v>3231</v>
      </c>
      <c r="G1973" t="s">
        <v>4418</v>
      </c>
      <c r="H1973" t="s">
        <v>673</v>
      </c>
      <c r="I1973" t="s">
        <v>197</v>
      </c>
      <c r="J1973" t="s">
        <v>4419</v>
      </c>
      <c r="K1973">
        <v>400</v>
      </c>
      <c r="L1973">
        <v>8.0071958940000005</v>
      </c>
      <c r="M1973">
        <v>49.955066080000002</v>
      </c>
      <c r="N1973" t="str">
        <f t="shared" si="30"/>
        <v>Low</v>
      </c>
      <c r="O1973">
        <v>62</v>
      </c>
      <c r="P1973">
        <v>76</v>
      </c>
    </row>
    <row r="1974" spans="1:16" x14ac:dyDescent="0.3">
      <c r="A1974" t="s">
        <v>4420</v>
      </c>
      <c r="B1974">
        <v>94</v>
      </c>
      <c r="C1974" t="s">
        <v>678</v>
      </c>
      <c r="D1974" t="s">
        <v>817</v>
      </c>
      <c r="E1974" t="s">
        <v>18</v>
      </c>
      <c r="F1974" t="s">
        <v>33</v>
      </c>
      <c r="G1974" t="s">
        <v>3807</v>
      </c>
      <c r="H1974" t="s">
        <v>332</v>
      </c>
      <c r="I1974" t="s">
        <v>234</v>
      </c>
      <c r="J1974" t="s">
        <v>674</v>
      </c>
      <c r="K1974">
        <v>350</v>
      </c>
      <c r="L1974">
        <v>8.0071958940000005</v>
      </c>
      <c r="M1974">
        <v>43.710682820000002</v>
      </c>
      <c r="N1974" t="str">
        <f t="shared" si="30"/>
        <v>Low</v>
      </c>
      <c r="O1974">
        <v>58</v>
      </c>
      <c r="P1974">
        <v>74</v>
      </c>
    </row>
    <row r="1975" spans="1:16" x14ac:dyDescent="0.3">
      <c r="A1975" t="s">
        <v>4421</v>
      </c>
      <c r="B1975">
        <v>94</v>
      </c>
      <c r="C1975" t="s">
        <v>59</v>
      </c>
      <c r="D1975" t="s">
        <v>834</v>
      </c>
      <c r="E1975" t="s">
        <v>65</v>
      </c>
      <c r="F1975" t="s">
        <v>81</v>
      </c>
      <c r="G1975" t="s">
        <v>2183</v>
      </c>
      <c r="H1975" t="s">
        <v>21</v>
      </c>
      <c r="I1975" s="1">
        <v>16</v>
      </c>
      <c r="J1975" t="s">
        <v>43</v>
      </c>
      <c r="K1975">
        <v>16</v>
      </c>
      <c r="L1975">
        <v>4</v>
      </c>
      <c r="M1975">
        <v>4</v>
      </c>
      <c r="N1975" t="str">
        <f t="shared" si="30"/>
        <v>Low</v>
      </c>
      <c r="O1975">
        <v>62</v>
      </c>
      <c r="P1975">
        <v>80</v>
      </c>
    </row>
    <row r="1976" spans="1:16" x14ac:dyDescent="0.3">
      <c r="A1976" t="s">
        <v>1361</v>
      </c>
      <c r="B1976">
        <v>94</v>
      </c>
      <c r="C1976" t="s">
        <v>59</v>
      </c>
      <c r="D1976" t="s">
        <v>811</v>
      </c>
      <c r="E1976" t="s">
        <v>18</v>
      </c>
      <c r="F1976" t="s">
        <v>662</v>
      </c>
      <c r="G1976" t="s">
        <v>1315</v>
      </c>
      <c r="H1976" t="s">
        <v>406</v>
      </c>
      <c r="I1976" s="1">
        <v>30</v>
      </c>
      <c r="J1976" t="s">
        <v>43</v>
      </c>
      <c r="K1976">
        <v>30</v>
      </c>
      <c r="L1976">
        <v>4</v>
      </c>
      <c r="M1976">
        <v>7.5</v>
      </c>
      <c r="N1976" t="str">
        <f t="shared" si="30"/>
        <v>Low</v>
      </c>
      <c r="O1976">
        <v>57</v>
      </c>
      <c r="P1976">
        <v>74</v>
      </c>
    </row>
    <row r="1977" spans="1:16" x14ac:dyDescent="0.3">
      <c r="A1977" t="s">
        <v>4422</v>
      </c>
      <c r="B1977">
        <v>94</v>
      </c>
      <c r="C1977" t="s">
        <v>59</v>
      </c>
      <c r="D1977" t="s">
        <v>4423</v>
      </c>
      <c r="E1977" t="s">
        <v>18</v>
      </c>
      <c r="F1977" t="s">
        <v>33</v>
      </c>
      <c r="G1977" t="s">
        <v>996</v>
      </c>
      <c r="H1977" t="s">
        <v>406</v>
      </c>
      <c r="I1977" s="1">
        <v>25</v>
      </c>
      <c r="J1977" t="s">
        <v>43</v>
      </c>
      <c r="K1977">
        <v>25</v>
      </c>
      <c r="L1977">
        <v>4</v>
      </c>
      <c r="M1977">
        <v>6.25</v>
      </c>
      <c r="N1977" t="str">
        <f t="shared" si="30"/>
        <v>Low</v>
      </c>
      <c r="O1977">
        <v>58</v>
      </c>
      <c r="P1977">
        <v>74</v>
      </c>
    </row>
    <row r="1978" spans="1:16" x14ac:dyDescent="0.3">
      <c r="A1978" t="s">
        <v>4424</v>
      </c>
      <c r="B1978">
        <v>94</v>
      </c>
      <c r="C1978" t="s">
        <v>16</v>
      </c>
      <c r="D1978" t="s">
        <v>4425</v>
      </c>
      <c r="E1978" t="s">
        <v>18</v>
      </c>
      <c r="F1978" t="s">
        <v>605</v>
      </c>
      <c r="G1978" t="s">
        <v>501</v>
      </c>
      <c r="H1978" t="s">
        <v>222</v>
      </c>
      <c r="I1978" s="1">
        <v>24</v>
      </c>
      <c r="J1978" t="s">
        <v>103</v>
      </c>
      <c r="K1978">
        <v>24</v>
      </c>
      <c r="L1978">
        <v>12</v>
      </c>
      <c r="M1978">
        <v>2</v>
      </c>
      <c r="N1978" t="str">
        <f t="shared" si="30"/>
        <v>Low</v>
      </c>
      <c r="O1978">
        <v>54</v>
      </c>
      <c r="P1978">
        <v>72</v>
      </c>
    </row>
    <row r="1979" spans="1:16" x14ac:dyDescent="0.3">
      <c r="A1979" t="s">
        <v>4426</v>
      </c>
      <c r="B1979">
        <v>94</v>
      </c>
      <c r="C1979" t="s">
        <v>248</v>
      </c>
      <c r="D1979" t="s">
        <v>263</v>
      </c>
      <c r="E1979" t="s">
        <v>18</v>
      </c>
      <c r="F1979" t="s">
        <v>416</v>
      </c>
      <c r="G1979" t="s">
        <v>195</v>
      </c>
      <c r="H1979" t="s">
        <v>196</v>
      </c>
      <c r="I1979" t="s">
        <v>197</v>
      </c>
      <c r="J1979" t="s">
        <v>22</v>
      </c>
      <c r="K1979">
        <v>400</v>
      </c>
      <c r="L1979">
        <v>8</v>
      </c>
      <c r="M1979">
        <v>50</v>
      </c>
      <c r="N1979" t="str">
        <f t="shared" si="30"/>
        <v>Medium</v>
      </c>
      <c r="O1979">
        <v>59</v>
      </c>
      <c r="P1979">
        <v>77</v>
      </c>
    </row>
    <row r="1980" spans="1:16" x14ac:dyDescent="0.3">
      <c r="A1980" t="s">
        <v>4427</v>
      </c>
      <c r="B1980">
        <v>94</v>
      </c>
      <c r="C1980" t="s">
        <v>54</v>
      </c>
      <c r="D1980" t="s">
        <v>282</v>
      </c>
      <c r="E1980" t="s">
        <v>18</v>
      </c>
      <c r="F1980" t="s">
        <v>41</v>
      </c>
      <c r="G1980" t="s">
        <v>589</v>
      </c>
      <c r="H1980" t="s">
        <v>21</v>
      </c>
      <c r="I1980" s="1">
        <v>25</v>
      </c>
      <c r="J1980" t="s">
        <v>103</v>
      </c>
      <c r="K1980">
        <v>25</v>
      </c>
      <c r="L1980">
        <v>12</v>
      </c>
      <c r="M1980">
        <v>2.0833333330000001</v>
      </c>
      <c r="N1980" t="str">
        <f t="shared" si="30"/>
        <v>Low</v>
      </c>
      <c r="O1980">
        <v>58</v>
      </c>
      <c r="P1980">
        <v>76</v>
      </c>
    </row>
    <row r="1981" spans="1:16" x14ac:dyDescent="0.3">
      <c r="A1981" t="s">
        <v>4428</v>
      </c>
      <c r="B1981">
        <v>94</v>
      </c>
      <c r="C1981" t="s">
        <v>1069</v>
      </c>
      <c r="D1981" t="s">
        <v>4429</v>
      </c>
      <c r="E1981" t="s">
        <v>18</v>
      </c>
      <c r="F1981" t="s">
        <v>232</v>
      </c>
      <c r="G1981" t="s">
        <v>538</v>
      </c>
      <c r="H1981" t="s">
        <v>673</v>
      </c>
      <c r="I1981" s="1">
        <v>23</v>
      </c>
      <c r="J1981" t="s">
        <v>103</v>
      </c>
      <c r="K1981">
        <v>23</v>
      </c>
      <c r="L1981">
        <v>12</v>
      </c>
      <c r="M1981">
        <v>1.9166666670000001</v>
      </c>
      <c r="N1981" t="str">
        <f t="shared" si="30"/>
        <v>Low</v>
      </c>
      <c r="O1981">
        <v>60</v>
      </c>
      <c r="P1981">
        <v>77</v>
      </c>
    </row>
    <row r="1982" spans="1:16" x14ac:dyDescent="0.3">
      <c r="A1982" t="s">
        <v>4430</v>
      </c>
      <c r="B1982">
        <v>94</v>
      </c>
      <c r="C1982" t="s">
        <v>105</v>
      </c>
      <c r="D1982" t="s">
        <v>4431</v>
      </c>
      <c r="E1982" t="s">
        <v>18</v>
      </c>
      <c r="F1982" t="s">
        <v>148</v>
      </c>
      <c r="G1982" t="s">
        <v>535</v>
      </c>
      <c r="H1982" t="s">
        <v>1139</v>
      </c>
      <c r="I1982" s="1">
        <v>22</v>
      </c>
      <c r="J1982" t="s">
        <v>103</v>
      </c>
      <c r="K1982">
        <v>22</v>
      </c>
      <c r="L1982">
        <v>12</v>
      </c>
      <c r="M1982">
        <v>1.8333333329999999</v>
      </c>
      <c r="N1982" t="str">
        <f t="shared" si="30"/>
        <v>Low</v>
      </c>
      <c r="O1982">
        <v>58</v>
      </c>
      <c r="P1982">
        <v>80</v>
      </c>
    </row>
    <row r="1983" spans="1:16" x14ac:dyDescent="0.3">
      <c r="A1983" t="s">
        <v>4432</v>
      </c>
      <c r="B1983">
        <v>94</v>
      </c>
      <c r="C1983" t="s">
        <v>4196</v>
      </c>
      <c r="D1983" t="s">
        <v>111</v>
      </c>
      <c r="E1983" t="s">
        <v>18</v>
      </c>
      <c r="F1983" t="s">
        <v>224</v>
      </c>
      <c r="G1983" t="s">
        <v>4198</v>
      </c>
      <c r="H1983" t="s">
        <v>113</v>
      </c>
      <c r="I1983" t="s">
        <v>229</v>
      </c>
      <c r="J1983" t="s">
        <v>2318</v>
      </c>
      <c r="K1983">
        <v>450</v>
      </c>
      <c r="L1983">
        <v>7.7602779589999997</v>
      </c>
      <c r="M1983">
        <v>57.987613639999999</v>
      </c>
      <c r="N1983" t="str">
        <f t="shared" si="30"/>
        <v>Medium</v>
      </c>
      <c r="O1983">
        <v>57</v>
      </c>
      <c r="P1983">
        <v>78</v>
      </c>
    </row>
    <row r="1984" spans="1:16" x14ac:dyDescent="0.3">
      <c r="A1984" t="s">
        <v>4433</v>
      </c>
      <c r="B1984">
        <v>94</v>
      </c>
      <c r="C1984" t="s">
        <v>152</v>
      </c>
      <c r="D1984" t="s">
        <v>4434</v>
      </c>
      <c r="E1984" t="s">
        <v>18</v>
      </c>
      <c r="F1984" t="s">
        <v>444</v>
      </c>
      <c r="G1984" t="s">
        <v>4435</v>
      </c>
      <c r="H1984" t="s">
        <v>102</v>
      </c>
      <c r="I1984" t="s">
        <v>4038</v>
      </c>
      <c r="J1984" t="s">
        <v>134</v>
      </c>
      <c r="K1984">
        <v>620</v>
      </c>
      <c r="L1984">
        <v>3.5273990720000001</v>
      </c>
      <c r="M1984">
        <v>175.76689999999999</v>
      </c>
      <c r="N1984" t="str">
        <f t="shared" si="30"/>
        <v>High</v>
      </c>
      <c r="O1984">
        <v>58</v>
      </c>
      <c r="P1984">
        <v>77</v>
      </c>
    </row>
    <row r="1985" spans="1:16" x14ac:dyDescent="0.3">
      <c r="A1985" t="s">
        <v>4436</v>
      </c>
      <c r="B1985">
        <v>94</v>
      </c>
      <c r="C1985" t="s">
        <v>830</v>
      </c>
      <c r="D1985" t="s">
        <v>4437</v>
      </c>
      <c r="E1985" t="s">
        <v>18</v>
      </c>
      <c r="F1985" t="s">
        <v>137</v>
      </c>
      <c r="G1985" t="s">
        <v>112</v>
      </c>
      <c r="H1985" t="s">
        <v>21</v>
      </c>
      <c r="I1985" s="1">
        <v>18</v>
      </c>
      <c r="J1985" t="s">
        <v>103</v>
      </c>
      <c r="K1985">
        <v>18</v>
      </c>
      <c r="L1985">
        <v>12</v>
      </c>
      <c r="M1985">
        <v>1.5</v>
      </c>
      <c r="N1985" t="str">
        <f t="shared" si="30"/>
        <v>Low</v>
      </c>
      <c r="O1985">
        <v>54</v>
      </c>
      <c r="P1985">
        <v>74</v>
      </c>
    </row>
    <row r="1986" spans="1:16" x14ac:dyDescent="0.3">
      <c r="A1986" t="s">
        <v>4438</v>
      </c>
      <c r="B1986">
        <v>94</v>
      </c>
      <c r="C1986" t="s">
        <v>1109</v>
      </c>
      <c r="D1986" t="s">
        <v>4439</v>
      </c>
      <c r="E1986" t="s">
        <v>18</v>
      </c>
      <c r="F1986" t="s">
        <v>232</v>
      </c>
      <c r="G1986" t="s">
        <v>188</v>
      </c>
      <c r="H1986" t="s">
        <v>446</v>
      </c>
      <c r="I1986" s="1">
        <v>30</v>
      </c>
      <c r="J1986" t="s">
        <v>103</v>
      </c>
      <c r="K1986">
        <v>30</v>
      </c>
      <c r="L1986">
        <v>12</v>
      </c>
      <c r="M1986">
        <v>2.5</v>
      </c>
      <c r="N1986" t="str">
        <f t="shared" si="30"/>
        <v>Low</v>
      </c>
      <c r="O1986">
        <v>60</v>
      </c>
      <c r="P1986">
        <v>77</v>
      </c>
    </row>
    <row r="1987" spans="1:16" x14ac:dyDescent="0.3">
      <c r="A1987" t="s">
        <v>961</v>
      </c>
      <c r="B1987">
        <v>94</v>
      </c>
      <c r="C1987" t="s">
        <v>59</v>
      </c>
      <c r="D1987" t="s">
        <v>3605</v>
      </c>
      <c r="E1987" t="s">
        <v>18</v>
      </c>
      <c r="F1987" t="s">
        <v>232</v>
      </c>
      <c r="G1987" t="s">
        <v>4366</v>
      </c>
      <c r="H1987" t="s">
        <v>21</v>
      </c>
      <c r="I1987" s="1">
        <v>19</v>
      </c>
      <c r="J1987" t="s">
        <v>284</v>
      </c>
      <c r="K1987">
        <v>19</v>
      </c>
      <c r="L1987">
        <v>6</v>
      </c>
      <c r="M1987">
        <v>3.1666666669999999</v>
      </c>
      <c r="N1987" t="str">
        <f t="shared" ref="N1987:N2050" si="31">IF(M1987&lt;50,"Low",IF(M1987&lt;150,"Medium",IF(M1987&lt;1000,"High","Very High")))</f>
        <v>Low</v>
      </c>
      <c r="O1987">
        <v>60</v>
      </c>
      <c r="P1987">
        <v>77</v>
      </c>
    </row>
    <row r="1988" spans="1:16" x14ac:dyDescent="0.3">
      <c r="A1988" t="s">
        <v>4405</v>
      </c>
      <c r="B1988">
        <v>94</v>
      </c>
      <c r="C1988" t="s">
        <v>59</v>
      </c>
      <c r="D1988" t="s">
        <v>187</v>
      </c>
      <c r="E1988" t="s">
        <v>18</v>
      </c>
      <c r="F1988" t="s">
        <v>707</v>
      </c>
      <c r="G1988" t="s">
        <v>188</v>
      </c>
      <c r="H1988" t="s">
        <v>21</v>
      </c>
      <c r="I1988" s="1">
        <v>30</v>
      </c>
      <c r="J1988" t="s">
        <v>103</v>
      </c>
      <c r="K1988">
        <v>30</v>
      </c>
      <c r="L1988">
        <v>12</v>
      </c>
      <c r="M1988">
        <v>2.5</v>
      </c>
      <c r="N1988" t="str">
        <f t="shared" si="31"/>
        <v>Low</v>
      </c>
      <c r="O1988">
        <v>61</v>
      </c>
      <c r="P1988">
        <v>79</v>
      </c>
    </row>
    <row r="1989" spans="1:16" x14ac:dyDescent="0.3">
      <c r="A1989" t="s">
        <v>4440</v>
      </c>
      <c r="B1989">
        <v>94</v>
      </c>
      <c r="C1989" t="s">
        <v>146</v>
      </c>
      <c r="D1989" t="s">
        <v>4441</v>
      </c>
      <c r="E1989" t="s">
        <v>18</v>
      </c>
      <c r="F1989" t="s">
        <v>383</v>
      </c>
      <c r="G1989" t="s">
        <v>429</v>
      </c>
      <c r="H1989" t="s">
        <v>2421</v>
      </c>
      <c r="I1989" t="s">
        <v>430</v>
      </c>
      <c r="J1989" t="s">
        <v>22</v>
      </c>
      <c r="K1989">
        <v>275</v>
      </c>
      <c r="L1989">
        <v>8</v>
      </c>
      <c r="M1989">
        <v>34.375</v>
      </c>
      <c r="N1989" t="str">
        <f t="shared" si="31"/>
        <v>Low</v>
      </c>
      <c r="O1989">
        <v>58</v>
      </c>
      <c r="P1989">
        <v>78</v>
      </c>
    </row>
    <row r="1990" spans="1:16" x14ac:dyDescent="0.3">
      <c r="A1990" t="s">
        <v>4442</v>
      </c>
      <c r="B1990">
        <v>94</v>
      </c>
      <c r="C1990" t="s">
        <v>31</v>
      </c>
      <c r="D1990" t="s">
        <v>834</v>
      </c>
      <c r="E1990" t="s">
        <v>18</v>
      </c>
      <c r="F1990" t="s">
        <v>33</v>
      </c>
      <c r="G1990" t="s">
        <v>3497</v>
      </c>
      <c r="H1990" t="s">
        <v>21</v>
      </c>
      <c r="I1990" t="s">
        <v>379</v>
      </c>
      <c r="J1990" t="s">
        <v>134</v>
      </c>
      <c r="K1990">
        <v>500</v>
      </c>
      <c r="L1990">
        <v>3.5273990720000001</v>
      </c>
      <c r="M1990">
        <v>141.7475</v>
      </c>
      <c r="N1990" t="str">
        <f t="shared" si="31"/>
        <v>Medium</v>
      </c>
      <c r="O1990">
        <v>58</v>
      </c>
      <c r="P1990">
        <v>74</v>
      </c>
    </row>
    <row r="1991" spans="1:16" x14ac:dyDescent="0.3">
      <c r="A1991" t="s">
        <v>4443</v>
      </c>
      <c r="B1991">
        <v>94</v>
      </c>
      <c r="C1991" t="s">
        <v>105</v>
      </c>
      <c r="D1991" t="s">
        <v>3712</v>
      </c>
      <c r="E1991" t="s">
        <v>18</v>
      </c>
      <c r="F1991" t="s">
        <v>41</v>
      </c>
      <c r="G1991" t="s">
        <v>4444</v>
      </c>
      <c r="H1991" t="s">
        <v>162</v>
      </c>
      <c r="I1991" s="1">
        <v>16.5</v>
      </c>
      <c r="J1991" t="s">
        <v>306</v>
      </c>
      <c r="K1991">
        <v>16.5</v>
      </c>
      <c r="L1991">
        <v>8.8184976810000002</v>
      </c>
      <c r="M1991">
        <v>1.871067</v>
      </c>
      <c r="N1991" t="str">
        <f t="shared" si="31"/>
        <v>Low</v>
      </c>
      <c r="O1991">
        <v>58</v>
      </c>
      <c r="P1991">
        <v>76</v>
      </c>
    </row>
    <row r="1992" spans="1:16" x14ac:dyDescent="0.3">
      <c r="A1992" t="s">
        <v>4445</v>
      </c>
      <c r="B1992">
        <v>94</v>
      </c>
      <c r="C1992" t="s">
        <v>3415</v>
      </c>
      <c r="D1992" t="s">
        <v>215</v>
      </c>
      <c r="E1992" t="s">
        <v>18</v>
      </c>
      <c r="F1992" t="s">
        <v>148</v>
      </c>
      <c r="G1992" t="s">
        <v>4446</v>
      </c>
      <c r="H1992" t="s">
        <v>217</v>
      </c>
      <c r="I1992" s="1">
        <v>35</v>
      </c>
      <c r="J1992" t="s">
        <v>4447</v>
      </c>
      <c r="K1992">
        <v>35</v>
      </c>
      <c r="L1992">
        <v>10.582197219999999</v>
      </c>
      <c r="M1992">
        <v>3.307441667</v>
      </c>
      <c r="N1992" t="str">
        <f t="shared" si="31"/>
        <v>Low</v>
      </c>
      <c r="O1992">
        <v>58</v>
      </c>
      <c r="P1992">
        <v>80</v>
      </c>
    </row>
    <row r="1993" spans="1:16" x14ac:dyDescent="0.3">
      <c r="A1993" t="s">
        <v>4448</v>
      </c>
      <c r="B1993">
        <v>94</v>
      </c>
      <c r="C1993" t="s">
        <v>152</v>
      </c>
      <c r="D1993" t="s">
        <v>4449</v>
      </c>
      <c r="E1993" t="s">
        <v>18</v>
      </c>
      <c r="F1993" t="s">
        <v>148</v>
      </c>
      <c r="G1993" t="s">
        <v>3807</v>
      </c>
      <c r="H1993" t="s">
        <v>102</v>
      </c>
      <c r="I1993" t="s">
        <v>234</v>
      </c>
      <c r="J1993" t="s">
        <v>674</v>
      </c>
      <c r="K1993">
        <v>350</v>
      </c>
      <c r="L1993">
        <v>8.0071958940000005</v>
      </c>
      <c r="M1993">
        <v>43.710682820000002</v>
      </c>
      <c r="N1993" t="str">
        <f t="shared" si="31"/>
        <v>Low</v>
      </c>
      <c r="O1993">
        <v>58</v>
      </c>
      <c r="P1993">
        <v>80</v>
      </c>
    </row>
    <row r="1994" spans="1:16" hidden="1" x14ac:dyDescent="0.3">
      <c r="A1994" t="s">
        <v>4450</v>
      </c>
      <c r="B1994">
        <v>94</v>
      </c>
      <c r="C1994" t="s">
        <v>31</v>
      </c>
      <c r="D1994" t="s">
        <v>4200</v>
      </c>
      <c r="F1994" t="s">
        <v>325</v>
      </c>
      <c r="G1994" t="s">
        <v>4451</v>
      </c>
      <c r="H1994" t="s">
        <v>1552</v>
      </c>
      <c r="I1994" t="s">
        <v>1643</v>
      </c>
      <c r="J1994" t="s">
        <v>4452</v>
      </c>
      <c r="K1994">
        <v>200</v>
      </c>
      <c r="L1994">
        <v>5.41</v>
      </c>
      <c r="M1994">
        <v>36.968576710000001</v>
      </c>
      <c r="N1994" t="str">
        <f t="shared" si="31"/>
        <v>Low</v>
      </c>
      <c r="O1994">
        <v>0</v>
      </c>
      <c r="P1994">
        <v>0</v>
      </c>
    </row>
    <row r="1995" spans="1:16" x14ac:dyDescent="0.3">
      <c r="A1995" t="s">
        <v>4453</v>
      </c>
      <c r="B1995">
        <v>94</v>
      </c>
      <c r="C1995" t="s">
        <v>2453</v>
      </c>
      <c r="D1995" t="s">
        <v>4454</v>
      </c>
      <c r="E1995" t="s">
        <v>18</v>
      </c>
      <c r="F1995" t="s">
        <v>160</v>
      </c>
      <c r="G1995" t="s">
        <v>845</v>
      </c>
      <c r="H1995" t="s">
        <v>1139</v>
      </c>
      <c r="I1995" s="1">
        <v>17</v>
      </c>
      <c r="J1995" t="s">
        <v>103</v>
      </c>
      <c r="K1995">
        <v>17</v>
      </c>
      <c r="L1995">
        <v>12</v>
      </c>
      <c r="M1995">
        <v>1.4166666670000001</v>
      </c>
      <c r="N1995" t="str">
        <f t="shared" si="31"/>
        <v>Low</v>
      </c>
      <c r="O1995">
        <v>60</v>
      </c>
      <c r="P1995">
        <v>78</v>
      </c>
    </row>
    <row r="1996" spans="1:16" x14ac:dyDescent="0.3">
      <c r="A1996" t="s">
        <v>4455</v>
      </c>
      <c r="B1996">
        <v>94</v>
      </c>
      <c r="C1996" t="s">
        <v>4456</v>
      </c>
      <c r="D1996" t="s">
        <v>4457</v>
      </c>
      <c r="E1996" t="s">
        <v>18</v>
      </c>
      <c r="F1996" t="s">
        <v>269</v>
      </c>
      <c r="G1996" t="s">
        <v>376</v>
      </c>
      <c r="H1996" t="s">
        <v>2348</v>
      </c>
      <c r="I1996" s="1">
        <v>20</v>
      </c>
      <c r="J1996" t="s">
        <v>103</v>
      </c>
      <c r="K1996">
        <v>20</v>
      </c>
      <c r="L1996">
        <v>12</v>
      </c>
      <c r="M1996">
        <v>1.6666666670000001</v>
      </c>
      <c r="N1996" t="str">
        <f t="shared" si="31"/>
        <v>Low</v>
      </c>
      <c r="O1996">
        <v>56</v>
      </c>
      <c r="P1996">
        <v>74</v>
      </c>
    </row>
    <row r="1997" spans="1:16" x14ac:dyDescent="0.3">
      <c r="A1997" t="s">
        <v>4458</v>
      </c>
      <c r="B1997">
        <v>94</v>
      </c>
      <c r="C1997" t="s">
        <v>966</v>
      </c>
      <c r="D1997" t="s">
        <v>4459</v>
      </c>
      <c r="E1997" t="s">
        <v>65</v>
      </c>
      <c r="F1997" t="s">
        <v>81</v>
      </c>
      <c r="G1997" t="s">
        <v>376</v>
      </c>
      <c r="H1997" t="s">
        <v>102</v>
      </c>
      <c r="I1997" s="1">
        <v>20</v>
      </c>
      <c r="J1997" t="s">
        <v>103</v>
      </c>
      <c r="K1997">
        <v>20</v>
      </c>
      <c r="L1997">
        <v>12</v>
      </c>
      <c r="M1997">
        <v>1.6666666670000001</v>
      </c>
      <c r="N1997" t="str">
        <f t="shared" si="31"/>
        <v>Low</v>
      </c>
      <c r="O1997">
        <v>62</v>
      </c>
      <c r="P1997">
        <v>80</v>
      </c>
    </row>
    <row r="1998" spans="1:16" x14ac:dyDescent="0.3">
      <c r="A1998" t="s">
        <v>4460</v>
      </c>
      <c r="B1998">
        <v>94</v>
      </c>
      <c r="C1998" t="s">
        <v>59</v>
      </c>
      <c r="D1998" t="s">
        <v>4461</v>
      </c>
      <c r="E1998" t="s">
        <v>65</v>
      </c>
      <c r="F1998" t="s">
        <v>81</v>
      </c>
      <c r="G1998" t="s">
        <v>405</v>
      </c>
      <c r="H1998" t="s">
        <v>1473</v>
      </c>
      <c r="I1998" s="1">
        <v>29.95</v>
      </c>
      <c r="J1998" t="s">
        <v>43</v>
      </c>
      <c r="K1998">
        <v>29.95</v>
      </c>
      <c r="L1998">
        <v>4</v>
      </c>
      <c r="M1998">
        <v>7.4874999999999998</v>
      </c>
      <c r="N1998" t="str">
        <f t="shared" si="31"/>
        <v>Low</v>
      </c>
      <c r="O1998">
        <v>62</v>
      </c>
      <c r="P1998">
        <v>80</v>
      </c>
    </row>
    <row r="1999" spans="1:16" x14ac:dyDescent="0.3">
      <c r="A1999" t="s">
        <v>4462</v>
      </c>
      <c r="B1999">
        <v>94</v>
      </c>
      <c r="C1999" t="s">
        <v>16</v>
      </c>
      <c r="D1999" t="s">
        <v>4463</v>
      </c>
      <c r="E1999" t="s">
        <v>18</v>
      </c>
      <c r="F1999" t="s">
        <v>383</v>
      </c>
      <c r="G1999" t="s">
        <v>376</v>
      </c>
      <c r="H1999" t="s">
        <v>21</v>
      </c>
      <c r="I1999" s="1">
        <v>20</v>
      </c>
      <c r="J1999" t="s">
        <v>103</v>
      </c>
      <c r="K1999">
        <v>20</v>
      </c>
      <c r="L1999">
        <v>12</v>
      </c>
      <c r="M1999">
        <v>1.6666666670000001</v>
      </c>
      <c r="N1999" t="str">
        <f t="shared" si="31"/>
        <v>Low</v>
      </c>
      <c r="O1999">
        <v>58</v>
      </c>
      <c r="P1999">
        <v>78</v>
      </c>
    </row>
    <row r="2000" spans="1:16" x14ac:dyDescent="0.3">
      <c r="A2000" t="s">
        <v>2083</v>
      </c>
      <c r="B2000">
        <v>94</v>
      </c>
      <c r="C2000" t="s">
        <v>16</v>
      </c>
      <c r="D2000" t="s">
        <v>226</v>
      </c>
      <c r="E2000" t="s">
        <v>18</v>
      </c>
      <c r="F2000" t="s">
        <v>269</v>
      </c>
      <c r="G2000" t="s">
        <v>1084</v>
      </c>
      <c r="H2000" t="s">
        <v>222</v>
      </c>
      <c r="I2000" s="1">
        <v>17.899999999999999</v>
      </c>
      <c r="J2000" t="s">
        <v>103</v>
      </c>
      <c r="K2000">
        <v>17.899999999999999</v>
      </c>
      <c r="L2000">
        <v>12</v>
      </c>
      <c r="M2000">
        <v>1.4916666670000001</v>
      </c>
      <c r="N2000" t="str">
        <f t="shared" si="31"/>
        <v>Low</v>
      </c>
      <c r="O2000">
        <v>56</v>
      </c>
      <c r="P2000">
        <v>74</v>
      </c>
    </row>
    <row r="2001" spans="1:16" x14ac:dyDescent="0.3">
      <c r="A2001" t="s">
        <v>4464</v>
      </c>
      <c r="B2001">
        <v>94</v>
      </c>
      <c r="C2001" t="s">
        <v>2099</v>
      </c>
      <c r="D2001" t="s">
        <v>983</v>
      </c>
      <c r="E2001" t="s">
        <v>65</v>
      </c>
      <c r="F2001" t="s">
        <v>81</v>
      </c>
      <c r="G2001" t="s">
        <v>1115</v>
      </c>
      <c r="H2001" t="s">
        <v>310</v>
      </c>
      <c r="I2001" s="1">
        <v>45</v>
      </c>
      <c r="J2001" t="s">
        <v>103</v>
      </c>
      <c r="K2001">
        <v>45</v>
      </c>
      <c r="L2001">
        <v>12</v>
      </c>
      <c r="M2001">
        <v>3.75</v>
      </c>
      <c r="N2001" t="str">
        <f t="shared" si="31"/>
        <v>Low</v>
      </c>
      <c r="O2001">
        <v>62</v>
      </c>
      <c r="P2001">
        <v>80</v>
      </c>
    </row>
    <row r="2002" spans="1:16" x14ac:dyDescent="0.3">
      <c r="A2002" t="s">
        <v>4465</v>
      </c>
      <c r="B2002">
        <v>94</v>
      </c>
      <c r="C2002" t="s">
        <v>105</v>
      </c>
      <c r="D2002" t="s">
        <v>282</v>
      </c>
      <c r="E2002" t="s">
        <v>18</v>
      </c>
      <c r="F2002" t="s">
        <v>232</v>
      </c>
      <c r="G2002" t="s">
        <v>956</v>
      </c>
      <c r="H2002" t="s">
        <v>21</v>
      </c>
      <c r="I2002" s="1">
        <v>28</v>
      </c>
      <c r="J2002" t="s">
        <v>103</v>
      </c>
      <c r="K2002">
        <v>28</v>
      </c>
      <c r="L2002">
        <v>12</v>
      </c>
      <c r="M2002">
        <v>2.3333333330000001</v>
      </c>
      <c r="N2002" t="str">
        <f t="shared" si="31"/>
        <v>Low</v>
      </c>
      <c r="O2002">
        <v>60</v>
      </c>
      <c r="P2002">
        <v>77</v>
      </c>
    </row>
    <row r="2003" spans="1:16" x14ac:dyDescent="0.3">
      <c r="A2003" t="s">
        <v>4466</v>
      </c>
      <c r="B2003">
        <v>94</v>
      </c>
      <c r="C2003" t="s">
        <v>452</v>
      </c>
      <c r="D2003" t="s">
        <v>4467</v>
      </c>
      <c r="E2003" t="s">
        <v>18</v>
      </c>
      <c r="F2003" t="s">
        <v>160</v>
      </c>
      <c r="G2003" t="s">
        <v>4468</v>
      </c>
      <c r="H2003" t="s">
        <v>35</v>
      </c>
      <c r="I2003" s="1">
        <v>87</v>
      </c>
      <c r="J2003" t="s">
        <v>103</v>
      </c>
      <c r="K2003">
        <v>87</v>
      </c>
      <c r="L2003">
        <v>12</v>
      </c>
      <c r="M2003">
        <v>7.25</v>
      </c>
      <c r="N2003" t="str">
        <f t="shared" si="31"/>
        <v>Low</v>
      </c>
      <c r="O2003">
        <v>60</v>
      </c>
      <c r="P2003">
        <v>78</v>
      </c>
    </row>
    <row r="2004" spans="1:16" hidden="1" x14ac:dyDescent="0.3">
      <c r="A2004" t="s">
        <v>4469</v>
      </c>
      <c r="B2004">
        <v>94</v>
      </c>
      <c r="C2004" t="s">
        <v>2016</v>
      </c>
      <c r="D2004" t="s">
        <v>1091</v>
      </c>
      <c r="F2004" t="s">
        <v>325</v>
      </c>
      <c r="G2004" t="s">
        <v>4470</v>
      </c>
      <c r="H2004" t="s">
        <v>102</v>
      </c>
      <c r="I2004" s="1">
        <v>5.5</v>
      </c>
      <c r="J2004" t="s">
        <v>4471</v>
      </c>
      <c r="K2004">
        <v>5.5</v>
      </c>
      <c r="L2004">
        <v>12</v>
      </c>
      <c r="M2004">
        <v>0.45833333300000001</v>
      </c>
      <c r="N2004" t="str">
        <f t="shared" si="31"/>
        <v>Low</v>
      </c>
      <c r="O2004">
        <v>0</v>
      </c>
      <c r="P2004">
        <v>0</v>
      </c>
    </row>
    <row r="2005" spans="1:16" x14ac:dyDescent="0.3">
      <c r="A2005" t="s">
        <v>4472</v>
      </c>
      <c r="B2005">
        <v>94</v>
      </c>
      <c r="C2005" t="s">
        <v>248</v>
      </c>
      <c r="D2005" t="s">
        <v>4473</v>
      </c>
      <c r="E2005" t="s">
        <v>724</v>
      </c>
      <c r="F2005" t="s">
        <v>4474</v>
      </c>
      <c r="G2005" t="s">
        <v>1454</v>
      </c>
      <c r="H2005" t="s">
        <v>4475</v>
      </c>
      <c r="I2005" t="s">
        <v>478</v>
      </c>
      <c r="J2005" t="s">
        <v>22</v>
      </c>
      <c r="K2005">
        <v>800</v>
      </c>
      <c r="L2005">
        <v>8</v>
      </c>
      <c r="M2005">
        <v>100</v>
      </c>
      <c r="N2005" t="str">
        <f t="shared" si="31"/>
        <v>Medium</v>
      </c>
      <c r="O2005">
        <v>42</v>
      </c>
      <c r="P2005">
        <v>58</v>
      </c>
    </row>
    <row r="2006" spans="1:16" x14ac:dyDescent="0.3">
      <c r="A2006" t="s">
        <v>4476</v>
      </c>
      <c r="B2006">
        <v>94</v>
      </c>
      <c r="C2006" t="s">
        <v>54</v>
      </c>
      <c r="D2006" t="s">
        <v>4454</v>
      </c>
      <c r="E2006" t="s">
        <v>18</v>
      </c>
      <c r="F2006" t="s">
        <v>383</v>
      </c>
      <c r="G2006" t="s">
        <v>1534</v>
      </c>
      <c r="H2006" t="s">
        <v>1139</v>
      </c>
      <c r="I2006" s="1">
        <v>21.5</v>
      </c>
      <c r="J2006" t="s">
        <v>103</v>
      </c>
      <c r="K2006">
        <v>21.5</v>
      </c>
      <c r="L2006">
        <v>12</v>
      </c>
      <c r="M2006">
        <v>1.7916666670000001</v>
      </c>
      <c r="N2006" t="str">
        <f t="shared" si="31"/>
        <v>Low</v>
      </c>
      <c r="O2006">
        <v>58</v>
      </c>
      <c r="P2006">
        <v>78</v>
      </c>
    </row>
    <row r="2007" spans="1:16" x14ac:dyDescent="0.3">
      <c r="A2007" t="s">
        <v>4477</v>
      </c>
      <c r="B2007">
        <v>94</v>
      </c>
      <c r="C2007" t="s">
        <v>243</v>
      </c>
      <c r="D2007" t="s">
        <v>4478</v>
      </c>
      <c r="E2007" t="s">
        <v>65</v>
      </c>
      <c r="F2007" t="s">
        <v>4479</v>
      </c>
      <c r="G2007" t="s">
        <v>4480</v>
      </c>
      <c r="H2007" t="s">
        <v>4481</v>
      </c>
      <c r="I2007" t="s">
        <v>4482</v>
      </c>
      <c r="J2007" t="s">
        <v>134</v>
      </c>
      <c r="K2007">
        <v>2980</v>
      </c>
      <c r="L2007">
        <v>3.5273990720000001</v>
      </c>
      <c r="M2007">
        <v>844.81510000000003</v>
      </c>
      <c r="N2007" t="str">
        <f t="shared" si="31"/>
        <v>High</v>
      </c>
      <c r="O2007">
        <v>82</v>
      </c>
      <c r="P2007">
        <v>104</v>
      </c>
    </row>
    <row r="2008" spans="1:16" x14ac:dyDescent="0.3">
      <c r="A2008" t="s">
        <v>4483</v>
      </c>
      <c r="B2008">
        <v>94</v>
      </c>
      <c r="C2008" t="s">
        <v>1109</v>
      </c>
      <c r="D2008" t="s">
        <v>3612</v>
      </c>
      <c r="E2008" t="s">
        <v>60</v>
      </c>
      <c r="F2008" t="s">
        <v>4484</v>
      </c>
      <c r="G2008" t="s">
        <v>969</v>
      </c>
      <c r="H2008" t="s">
        <v>21</v>
      </c>
      <c r="I2008" s="1">
        <v>27</v>
      </c>
      <c r="J2008" t="s">
        <v>103</v>
      </c>
      <c r="K2008">
        <v>27</v>
      </c>
      <c r="L2008">
        <v>12</v>
      </c>
      <c r="M2008">
        <v>2.25</v>
      </c>
      <c r="N2008" t="str">
        <f t="shared" si="31"/>
        <v>Low</v>
      </c>
      <c r="O2008">
        <v>56</v>
      </c>
      <c r="P2008">
        <v>64</v>
      </c>
    </row>
    <row r="2009" spans="1:16" x14ac:dyDescent="0.3">
      <c r="A2009" t="s">
        <v>4485</v>
      </c>
      <c r="B2009">
        <v>94</v>
      </c>
      <c r="C2009" t="s">
        <v>31</v>
      </c>
      <c r="D2009" t="s">
        <v>4486</v>
      </c>
      <c r="E2009" t="s">
        <v>65</v>
      </c>
      <c r="F2009" t="s">
        <v>81</v>
      </c>
      <c r="G2009" t="s">
        <v>301</v>
      </c>
      <c r="H2009" t="s">
        <v>673</v>
      </c>
      <c r="I2009" t="s">
        <v>302</v>
      </c>
      <c r="J2009" t="s">
        <v>164</v>
      </c>
      <c r="K2009">
        <v>600</v>
      </c>
      <c r="L2009">
        <v>7.0547981450000004</v>
      </c>
      <c r="M2009">
        <v>85.048500000000004</v>
      </c>
      <c r="N2009" t="str">
        <f t="shared" si="31"/>
        <v>Medium</v>
      </c>
      <c r="O2009">
        <v>62</v>
      </c>
      <c r="P2009">
        <v>80</v>
      </c>
    </row>
    <row r="2010" spans="1:16" x14ac:dyDescent="0.3">
      <c r="A2010" t="s">
        <v>4487</v>
      </c>
      <c r="B2010">
        <v>94</v>
      </c>
      <c r="C2010" t="s">
        <v>906</v>
      </c>
      <c r="D2010" t="s">
        <v>4488</v>
      </c>
      <c r="E2010" t="s">
        <v>65</v>
      </c>
      <c r="F2010" t="s">
        <v>4489</v>
      </c>
      <c r="G2010" t="s">
        <v>56</v>
      </c>
      <c r="H2010" t="s">
        <v>57</v>
      </c>
      <c r="I2010" s="1">
        <v>35</v>
      </c>
      <c r="J2010" t="s">
        <v>22</v>
      </c>
      <c r="K2010">
        <v>35</v>
      </c>
      <c r="L2010">
        <v>8</v>
      </c>
      <c r="M2010">
        <v>4.375</v>
      </c>
      <c r="N2010" t="str">
        <f t="shared" si="31"/>
        <v>Low</v>
      </c>
      <c r="O2010">
        <v>63</v>
      </c>
      <c r="P2010">
        <v>83</v>
      </c>
    </row>
    <row r="2011" spans="1:16" x14ac:dyDescent="0.3">
      <c r="A2011" t="s">
        <v>4490</v>
      </c>
      <c r="B2011">
        <v>94</v>
      </c>
      <c r="C2011" t="s">
        <v>166</v>
      </c>
      <c r="D2011" t="s">
        <v>4491</v>
      </c>
      <c r="E2011" t="s">
        <v>18</v>
      </c>
      <c r="F2011" t="s">
        <v>160</v>
      </c>
      <c r="G2011" t="s">
        <v>3807</v>
      </c>
      <c r="H2011" t="s">
        <v>102</v>
      </c>
      <c r="I2011" t="s">
        <v>234</v>
      </c>
      <c r="J2011" t="s">
        <v>674</v>
      </c>
      <c r="K2011">
        <v>350</v>
      </c>
      <c r="L2011">
        <v>8.0071958940000005</v>
      </c>
      <c r="M2011">
        <v>43.710682820000002</v>
      </c>
      <c r="N2011" t="str">
        <f t="shared" si="31"/>
        <v>Low</v>
      </c>
      <c r="O2011">
        <v>60</v>
      </c>
      <c r="P2011">
        <v>78</v>
      </c>
    </row>
    <row r="2012" spans="1:16" x14ac:dyDescent="0.3">
      <c r="A2012" t="s">
        <v>1214</v>
      </c>
      <c r="B2012">
        <v>94</v>
      </c>
      <c r="C2012" t="s">
        <v>16</v>
      </c>
      <c r="D2012" t="s">
        <v>1215</v>
      </c>
      <c r="E2012" t="s">
        <v>65</v>
      </c>
      <c r="F2012" t="s">
        <v>408</v>
      </c>
      <c r="G2012" t="s">
        <v>1773</v>
      </c>
      <c r="H2012" t="s">
        <v>1216</v>
      </c>
      <c r="I2012" s="1">
        <v>16</v>
      </c>
      <c r="J2012" t="s">
        <v>103</v>
      </c>
      <c r="K2012">
        <v>16</v>
      </c>
      <c r="L2012">
        <v>12</v>
      </c>
      <c r="M2012">
        <v>1.3333333329999999</v>
      </c>
      <c r="N2012" t="str">
        <f t="shared" si="31"/>
        <v>Low</v>
      </c>
      <c r="O2012">
        <v>60</v>
      </c>
      <c r="P2012">
        <v>82</v>
      </c>
    </row>
    <row r="2013" spans="1:16" x14ac:dyDescent="0.3">
      <c r="A2013" t="s">
        <v>4492</v>
      </c>
      <c r="B2013">
        <v>94</v>
      </c>
      <c r="C2013" t="s">
        <v>906</v>
      </c>
      <c r="D2013" t="s">
        <v>637</v>
      </c>
      <c r="E2013" t="s">
        <v>65</v>
      </c>
      <c r="F2013" t="s">
        <v>174</v>
      </c>
      <c r="G2013" t="s">
        <v>200</v>
      </c>
      <c r="H2013" t="s">
        <v>35</v>
      </c>
      <c r="I2013" s="1">
        <v>49.95</v>
      </c>
      <c r="J2013" t="s">
        <v>22</v>
      </c>
      <c r="K2013">
        <v>49.95</v>
      </c>
      <c r="L2013">
        <v>8</v>
      </c>
      <c r="M2013">
        <v>6.2437500000000004</v>
      </c>
      <c r="N2013" t="str">
        <f t="shared" si="31"/>
        <v>Low</v>
      </c>
      <c r="O2013">
        <v>64</v>
      </c>
      <c r="P2013">
        <v>84</v>
      </c>
    </row>
    <row r="2014" spans="1:16" x14ac:dyDescent="0.3">
      <c r="A2014" t="s">
        <v>4493</v>
      </c>
      <c r="B2014">
        <v>94</v>
      </c>
      <c r="C2014" t="s">
        <v>146</v>
      </c>
      <c r="D2014" t="s">
        <v>673</v>
      </c>
      <c r="E2014" t="s">
        <v>18</v>
      </c>
      <c r="F2014" t="s">
        <v>41</v>
      </c>
      <c r="G2014" t="s">
        <v>429</v>
      </c>
      <c r="H2014" t="s">
        <v>673</v>
      </c>
      <c r="I2014" t="s">
        <v>430</v>
      </c>
      <c r="J2014" t="s">
        <v>22</v>
      </c>
      <c r="K2014">
        <v>275</v>
      </c>
      <c r="L2014">
        <v>8</v>
      </c>
      <c r="M2014">
        <v>34.375</v>
      </c>
      <c r="N2014" t="str">
        <f t="shared" si="31"/>
        <v>Low</v>
      </c>
      <c r="O2014">
        <v>58</v>
      </c>
      <c r="P2014">
        <v>76</v>
      </c>
    </row>
    <row r="2015" spans="1:16" x14ac:dyDescent="0.3">
      <c r="A2015" t="s">
        <v>4494</v>
      </c>
      <c r="B2015">
        <v>94</v>
      </c>
      <c r="C2015" t="s">
        <v>4495</v>
      </c>
      <c r="D2015" t="s">
        <v>4496</v>
      </c>
      <c r="E2015" t="s">
        <v>18</v>
      </c>
      <c r="F2015" t="s">
        <v>160</v>
      </c>
      <c r="G2015" t="s">
        <v>4497</v>
      </c>
      <c r="H2015" t="s">
        <v>57</v>
      </c>
      <c r="I2015" t="s">
        <v>2042</v>
      </c>
      <c r="J2015" t="s">
        <v>674</v>
      </c>
      <c r="K2015">
        <v>680</v>
      </c>
      <c r="L2015">
        <v>8.0071958940000005</v>
      </c>
      <c r="M2015">
        <v>84.923612329999997</v>
      </c>
      <c r="N2015" t="str">
        <f t="shared" si="31"/>
        <v>Medium</v>
      </c>
      <c r="O2015">
        <v>60</v>
      </c>
      <c r="P2015">
        <v>78</v>
      </c>
    </row>
    <row r="2016" spans="1:16" x14ac:dyDescent="0.3">
      <c r="A2016" t="s">
        <v>4498</v>
      </c>
      <c r="B2016">
        <v>94</v>
      </c>
      <c r="C2016" t="s">
        <v>146</v>
      </c>
      <c r="D2016" t="s">
        <v>4499</v>
      </c>
      <c r="E2016" t="s">
        <v>18</v>
      </c>
      <c r="F2016" t="s">
        <v>380</v>
      </c>
      <c r="G2016" t="s">
        <v>388</v>
      </c>
      <c r="H2016" t="s">
        <v>102</v>
      </c>
      <c r="I2016" t="s">
        <v>389</v>
      </c>
      <c r="J2016" t="s">
        <v>22</v>
      </c>
      <c r="K2016">
        <v>290</v>
      </c>
      <c r="L2016">
        <v>8</v>
      </c>
      <c r="M2016">
        <v>36.25</v>
      </c>
      <c r="N2016" t="str">
        <f t="shared" si="31"/>
        <v>Low</v>
      </c>
      <c r="O2016">
        <v>60</v>
      </c>
      <c r="P2016">
        <v>80</v>
      </c>
    </row>
    <row r="2017" spans="1:16" x14ac:dyDescent="0.3">
      <c r="A2017" t="s">
        <v>4500</v>
      </c>
      <c r="B2017">
        <v>94</v>
      </c>
      <c r="C2017" t="s">
        <v>568</v>
      </c>
      <c r="D2017" t="s">
        <v>4501</v>
      </c>
      <c r="E2017" t="s">
        <v>18</v>
      </c>
      <c r="F2017" t="s">
        <v>383</v>
      </c>
      <c r="G2017" t="s">
        <v>260</v>
      </c>
      <c r="H2017" t="s">
        <v>423</v>
      </c>
      <c r="I2017" s="1">
        <v>16.95</v>
      </c>
      <c r="J2017" t="s">
        <v>103</v>
      </c>
      <c r="K2017">
        <v>16.95</v>
      </c>
      <c r="L2017">
        <v>12</v>
      </c>
      <c r="M2017">
        <v>1.4125000000000001</v>
      </c>
      <c r="N2017" t="str">
        <f t="shared" si="31"/>
        <v>Low</v>
      </c>
      <c r="O2017">
        <v>58</v>
      </c>
      <c r="P2017">
        <v>78</v>
      </c>
    </row>
    <row r="2018" spans="1:16" x14ac:dyDescent="0.3">
      <c r="A2018" t="s">
        <v>4502</v>
      </c>
      <c r="B2018">
        <v>94</v>
      </c>
      <c r="C2018" t="s">
        <v>4503</v>
      </c>
      <c r="D2018" t="s">
        <v>4504</v>
      </c>
      <c r="E2018" t="s">
        <v>18</v>
      </c>
      <c r="F2018" t="s">
        <v>2645</v>
      </c>
      <c r="G2018" t="s">
        <v>1425</v>
      </c>
      <c r="H2018" t="s">
        <v>1774</v>
      </c>
      <c r="I2018" s="1">
        <v>17.989999999999998</v>
      </c>
      <c r="J2018" t="s">
        <v>79</v>
      </c>
      <c r="K2018">
        <v>17.989999999999998</v>
      </c>
      <c r="L2018">
        <v>16</v>
      </c>
      <c r="M2018">
        <v>1.1243749999999999</v>
      </c>
      <c r="N2018" t="str">
        <f t="shared" si="31"/>
        <v>Low</v>
      </c>
      <c r="O2018">
        <v>53</v>
      </c>
      <c r="P2018">
        <v>71</v>
      </c>
    </row>
    <row r="2019" spans="1:16" x14ac:dyDescent="0.3">
      <c r="A2019" t="s">
        <v>4505</v>
      </c>
      <c r="B2019">
        <v>94</v>
      </c>
      <c r="C2019" t="s">
        <v>670</v>
      </c>
      <c r="D2019" t="s">
        <v>4506</v>
      </c>
      <c r="E2019" t="s">
        <v>18</v>
      </c>
      <c r="F2019" t="s">
        <v>1198</v>
      </c>
      <c r="G2019" t="s">
        <v>3807</v>
      </c>
      <c r="H2019" t="s">
        <v>4506</v>
      </c>
      <c r="I2019" t="s">
        <v>234</v>
      </c>
      <c r="J2019" t="s">
        <v>674</v>
      </c>
      <c r="K2019">
        <v>350</v>
      </c>
      <c r="L2019">
        <v>8.0071958940000005</v>
      </c>
      <c r="M2019">
        <v>43.710682820000002</v>
      </c>
      <c r="N2019" t="str">
        <f t="shared" si="31"/>
        <v>Low</v>
      </c>
      <c r="O2019">
        <v>56</v>
      </c>
      <c r="P2019">
        <v>72</v>
      </c>
    </row>
    <row r="2020" spans="1:16" x14ac:dyDescent="0.3">
      <c r="A2020" t="s">
        <v>4507</v>
      </c>
      <c r="B2020">
        <v>94</v>
      </c>
      <c r="C2020" t="s">
        <v>540</v>
      </c>
      <c r="D2020" t="s">
        <v>25</v>
      </c>
      <c r="E2020" t="s">
        <v>18</v>
      </c>
      <c r="F2020" t="s">
        <v>41</v>
      </c>
      <c r="G2020" t="s">
        <v>4508</v>
      </c>
      <c r="H2020" t="s">
        <v>28</v>
      </c>
      <c r="I2020" s="1">
        <v>32.99</v>
      </c>
      <c r="J2020" t="s">
        <v>79</v>
      </c>
      <c r="K2020">
        <v>32.99</v>
      </c>
      <c r="L2020">
        <v>16</v>
      </c>
      <c r="M2020">
        <v>2.0618750000000001</v>
      </c>
      <c r="N2020" t="str">
        <f t="shared" si="31"/>
        <v>Low</v>
      </c>
      <c r="O2020">
        <v>58</v>
      </c>
      <c r="P2020">
        <v>76</v>
      </c>
    </row>
    <row r="2021" spans="1:16" x14ac:dyDescent="0.3">
      <c r="A2021" t="s">
        <v>4509</v>
      </c>
      <c r="B2021">
        <v>94</v>
      </c>
      <c r="C2021" t="s">
        <v>1701</v>
      </c>
      <c r="D2021" t="s">
        <v>995</v>
      </c>
      <c r="E2021" t="s">
        <v>18</v>
      </c>
      <c r="F2021" t="s">
        <v>70</v>
      </c>
      <c r="G2021" t="s">
        <v>3386</v>
      </c>
      <c r="H2021" t="s">
        <v>406</v>
      </c>
      <c r="I2021" s="1">
        <v>35</v>
      </c>
      <c r="J2021" t="s">
        <v>530</v>
      </c>
      <c r="K2021">
        <v>35</v>
      </c>
      <c r="L2021">
        <v>10</v>
      </c>
      <c r="M2021">
        <v>3.5</v>
      </c>
      <c r="N2021" t="str">
        <f t="shared" si="31"/>
        <v>Low</v>
      </c>
      <c r="O2021">
        <v>56</v>
      </c>
      <c r="P2021">
        <v>76</v>
      </c>
    </row>
    <row r="2022" spans="1:16" x14ac:dyDescent="0.3">
      <c r="A2022" t="s">
        <v>4510</v>
      </c>
      <c r="B2022">
        <v>94</v>
      </c>
      <c r="C2022" t="s">
        <v>93</v>
      </c>
      <c r="D2022" t="s">
        <v>995</v>
      </c>
      <c r="E2022" t="s">
        <v>18</v>
      </c>
      <c r="F2022" t="s">
        <v>148</v>
      </c>
      <c r="G2022" t="s">
        <v>4511</v>
      </c>
      <c r="H2022" t="s">
        <v>406</v>
      </c>
      <c r="I2022" s="1">
        <v>49.95</v>
      </c>
      <c r="J2022" t="s">
        <v>3317</v>
      </c>
      <c r="K2022">
        <v>49.95</v>
      </c>
      <c r="L2022">
        <v>7</v>
      </c>
      <c r="M2022">
        <v>7.1357142859999998</v>
      </c>
      <c r="N2022" t="str">
        <f t="shared" si="31"/>
        <v>Low</v>
      </c>
      <c r="O2022">
        <v>58</v>
      </c>
      <c r="P2022">
        <v>80</v>
      </c>
    </row>
    <row r="2023" spans="1:16" x14ac:dyDescent="0.3">
      <c r="A2023" t="s">
        <v>4512</v>
      </c>
      <c r="B2023">
        <v>94</v>
      </c>
      <c r="C2023" t="s">
        <v>146</v>
      </c>
      <c r="D2023" t="s">
        <v>4513</v>
      </c>
      <c r="E2023" t="s">
        <v>18</v>
      </c>
      <c r="F2023" t="s">
        <v>160</v>
      </c>
      <c r="G2023" t="s">
        <v>514</v>
      </c>
      <c r="H2023" t="s">
        <v>113</v>
      </c>
      <c r="I2023" t="s">
        <v>515</v>
      </c>
      <c r="J2023" t="s">
        <v>22</v>
      </c>
      <c r="K2023">
        <v>390</v>
      </c>
      <c r="L2023">
        <v>8</v>
      </c>
      <c r="M2023">
        <v>48.75</v>
      </c>
      <c r="N2023" t="str">
        <f t="shared" si="31"/>
        <v>Low</v>
      </c>
      <c r="O2023">
        <v>60</v>
      </c>
      <c r="P2023">
        <v>78</v>
      </c>
    </row>
    <row r="2024" spans="1:16" x14ac:dyDescent="0.3">
      <c r="A2024" t="s">
        <v>4514</v>
      </c>
      <c r="B2024">
        <v>94</v>
      </c>
      <c r="C2024" t="s">
        <v>152</v>
      </c>
      <c r="D2024" t="s">
        <v>967</v>
      </c>
      <c r="E2024" t="s">
        <v>65</v>
      </c>
      <c r="F2024" t="s">
        <v>81</v>
      </c>
      <c r="G2024" t="s">
        <v>4515</v>
      </c>
      <c r="H2024" t="s">
        <v>196</v>
      </c>
      <c r="I2024" t="s">
        <v>234</v>
      </c>
      <c r="J2024" t="s">
        <v>797</v>
      </c>
      <c r="K2024">
        <v>350</v>
      </c>
      <c r="L2024">
        <v>7.9366479129999998</v>
      </c>
      <c r="M2024">
        <v>44.099222220000001</v>
      </c>
      <c r="N2024" t="str">
        <f t="shared" si="31"/>
        <v>Low</v>
      </c>
      <c r="O2024">
        <v>62</v>
      </c>
      <c r="P2024">
        <v>80</v>
      </c>
    </row>
    <row r="2025" spans="1:16" x14ac:dyDescent="0.3">
      <c r="A2025" t="s">
        <v>4516</v>
      </c>
      <c r="B2025">
        <v>94</v>
      </c>
      <c r="C2025" t="s">
        <v>146</v>
      </c>
      <c r="D2025" t="s">
        <v>673</v>
      </c>
      <c r="E2025" t="s">
        <v>18</v>
      </c>
      <c r="F2025" t="s">
        <v>368</v>
      </c>
      <c r="G2025" t="s">
        <v>754</v>
      </c>
      <c r="H2025" t="s">
        <v>673</v>
      </c>
      <c r="I2025" t="s">
        <v>755</v>
      </c>
      <c r="J2025" t="s">
        <v>22</v>
      </c>
      <c r="K2025">
        <v>250</v>
      </c>
      <c r="L2025">
        <v>8</v>
      </c>
      <c r="M2025">
        <v>31.25</v>
      </c>
      <c r="N2025" t="str">
        <f t="shared" si="31"/>
        <v>Low</v>
      </c>
      <c r="O2025">
        <v>52</v>
      </c>
      <c r="P2025">
        <v>70</v>
      </c>
    </row>
    <row r="2026" spans="1:16" x14ac:dyDescent="0.3">
      <c r="A2026" t="s">
        <v>4517</v>
      </c>
      <c r="B2026">
        <v>94</v>
      </c>
      <c r="C2026" t="s">
        <v>146</v>
      </c>
      <c r="D2026" t="s">
        <v>3610</v>
      </c>
      <c r="E2026" t="s">
        <v>18</v>
      </c>
      <c r="F2026" t="s">
        <v>70</v>
      </c>
      <c r="G2026" t="s">
        <v>916</v>
      </c>
      <c r="H2026" t="s">
        <v>196</v>
      </c>
      <c r="I2026" t="s">
        <v>917</v>
      </c>
      <c r="J2026" t="s">
        <v>22</v>
      </c>
      <c r="K2026">
        <v>210</v>
      </c>
      <c r="L2026">
        <v>8</v>
      </c>
      <c r="M2026">
        <v>26.25</v>
      </c>
      <c r="N2026" t="str">
        <f t="shared" si="31"/>
        <v>Low</v>
      </c>
      <c r="O2026">
        <v>56</v>
      </c>
      <c r="P2026">
        <v>76</v>
      </c>
    </row>
    <row r="2027" spans="1:16" x14ac:dyDescent="0.3">
      <c r="A2027" t="s">
        <v>4518</v>
      </c>
      <c r="B2027">
        <v>94</v>
      </c>
      <c r="C2027" t="s">
        <v>152</v>
      </c>
      <c r="D2027" t="s">
        <v>967</v>
      </c>
      <c r="E2027" t="s">
        <v>18</v>
      </c>
      <c r="F2027" t="s">
        <v>416</v>
      </c>
      <c r="G2027" t="s">
        <v>4519</v>
      </c>
      <c r="H2027" t="s">
        <v>196</v>
      </c>
      <c r="I2027" t="s">
        <v>1504</v>
      </c>
      <c r="J2027" t="s">
        <v>797</v>
      </c>
      <c r="K2027">
        <v>360</v>
      </c>
      <c r="L2027">
        <v>7.9366479129999998</v>
      </c>
      <c r="M2027">
        <v>45.359200000000001</v>
      </c>
      <c r="N2027" t="str">
        <f t="shared" si="31"/>
        <v>Low</v>
      </c>
      <c r="O2027">
        <v>59</v>
      </c>
      <c r="P2027">
        <v>77</v>
      </c>
    </row>
    <row r="2028" spans="1:16" x14ac:dyDescent="0.3">
      <c r="A2028" t="s">
        <v>4520</v>
      </c>
      <c r="B2028">
        <v>94</v>
      </c>
      <c r="C2028" t="s">
        <v>59</v>
      </c>
      <c r="D2028" t="s">
        <v>4521</v>
      </c>
      <c r="E2028" t="s">
        <v>18</v>
      </c>
      <c r="F2028" t="s">
        <v>668</v>
      </c>
      <c r="G2028" t="s">
        <v>405</v>
      </c>
      <c r="H2028" t="s">
        <v>406</v>
      </c>
      <c r="I2028" s="1">
        <v>29.95</v>
      </c>
      <c r="J2028" t="s">
        <v>43</v>
      </c>
      <c r="K2028">
        <v>29.95</v>
      </c>
      <c r="L2028">
        <v>4</v>
      </c>
      <c r="M2028">
        <v>7.4874999999999998</v>
      </c>
      <c r="N2028" t="str">
        <f t="shared" si="31"/>
        <v>Low</v>
      </c>
      <c r="O2028">
        <v>58</v>
      </c>
      <c r="P2028">
        <v>82</v>
      </c>
    </row>
    <row r="2029" spans="1:16" hidden="1" x14ac:dyDescent="0.3">
      <c r="A2029" t="s">
        <v>4522</v>
      </c>
      <c r="B2029">
        <v>94</v>
      </c>
      <c r="C2029" t="s">
        <v>2187</v>
      </c>
      <c r="D2029" t="s">
        <v>569</v>
      </c>
      <c r="F2029" t="s">
        <v>325</v>
      </c>
      <c r="G2029" t="s">
        <v>4523</v>
      </c>
      <c r="H2029" t="s">
        <v>196</v>
      </c>
      <c r="I2029" s="1">
        <v>11</v>
      </c>
      <c r="J2029" t="s">
        <v>4524</v>
      </c>
      <c r="K2029">
        <v>11</v>
      </c>
      <c r="L2029">
        <v>12.68</v>
      </c>
      <c r="M2029">
        <v>0.86750788599999995</v>
      </c>
      <c r="N2029" t="str">
        <f t="shared" si="31"/>
        <v>Low</v>
      </c>
      <c r="O2029">
        <v>0</v>
      </c>
      <c r="P2029">
        <v>0</v>
      </c>
    </row>
    <row r="2030" spans="1:16" x14ac:dyDescent="0.3">
      <c r="A2030" t="s">
        <v>4525</v>
      </c>
      <c r="B2030">
        <v>94</v>
      </c>
      <c r="C2030" t="s">
        <v>318</v>
      </c>
      <c r="D2030" t="s">
        <v>4526</v>
      </c>
      <c r="E2030" t="s">
        <v>18</v>
      </c>
      <c r="F2030" t="s">
        <v>70</v>
      </c>
      <c r="G2030" t="s">
        <v>921</v>
      </c>
      <c r="H2030" t="s">
        <v>196</v>
      </c>
      <c r="I2030" t="s">
        <v>229</v>
      </c>
      <c r="J2030" t="s">
        <v>674</v>
      </c>
      <c r="K2030">
        <v>450</v>
      </c>
      <c r="L2030">
        <v>8.0071958940000005</v>
      </c>
      <c r="M2030">
        <v>56.199449340000001</v>
      </c>
      <c r="N2030" t="str">
        <f t="shared" si="31"/>
        <v>Medium</v>
      </c>
      <c r="O2030">
        <v>56</v>
      </c>
      <c r="P2030">
        <v>76</v>
      </c>
    </row>
    <row r="2031" spans="1:16" x14ac:dyDescent="0.3">
      <c r="A2031" t="s">
        <v>4527</v>
      </c>
      <c r="B2031">
        <v>94</v>
      </c>
      <c r="C2031" t="s">
        <v>105</v>
      </c>
      <c r="D2031" t="s">
        <v>282</v>
      </c>
      <c r="E2031" t="s">
        <v>18</v>
      </c>
      <c r="F2031" t="s">
        <v>160</v>
      </c>
      <c r="G2031" t="s">
        <v>589</v>
      </c>
      <c r="H2031" t="s">
        <v>21</v>
      </c>
      <c r="I2031" s="1">
        <v>25</v>
      </c>
      <c r="J2031" t="s">
        <v>103</v>
      </c>
      <c r="K2031">
        <v>25</v>
      </c>
      <c r="L2031">
        <v>12</v>
      </c>
      <c r="M2031">
        <v>2.0833333330000001</v>
      </c>
      <c r="N2031" t="str">
        <f t="shared" si="31"/>
        <v>Low</v>
      </c>
      <c r="O2031">
        <v>60</v>
      </c>
      <c r="P2031">
        <v>78</v>
      </c>
    </row>
    <row r="2032" spans="1:16" x14ac:dyDescent="0.3">
      <c r="A2032" t="s">
        <v>4528</v>
      </c>
      <c r="B2032">
        <v>94</v>
      </c>
      <c r="C2032" t="s">
        <v>146</v>
      </c>
      <c r="D2032" t="s">
        <v>111</v>
      </c>
      <c r="E2032" t="s">
        <v>18</v>
      </c>
      <c r="F2032" t="s">
        <v>41</v>
      </c>
      <c r="G2032" t="s">
        <v>823</v>
      </c>
      <c r="H2032" t="s">
        <v>113</v>
      </c>
      <c r="I2032" t="s">
        <v>824</v>
      </c>
      <c r="J2032" t="s">
        <v>22</v>
      </c>
      <c r="K2032">
        <v>325</v>
      </c>
      <c r="L2032">
        <v>8</v>
      </c>
      <c r="M2032">
        <v>40.625</v>
      </c>
      <c r="N2032" t="str">
        <f t="shared" si="31"/>
        <v>Low</v>
      </c>
      <c r="O2032">
        <v>58</v>
      </c>
      <c r="P2032">
        <v>76</v>
      </c>
    </row>
    <row r="2033" spans="1:16" x14ac:dyDescent="0.3">
      <c r="A2033" t="s">
        <v>4529</v>
      </c>
      <c r="B2033">
        <v>94</v>
      </c>
      <c r="C2033" t="s">
        <v>670</v>
      </c>
      <c r="D2033" t="s">
        <v>4530</v>
      </c>
      <c r="E2033" t="s">
        <v>18</v>
      </c>
      <c r="F2033" t="s">
        <v>160</v>
      </c>
      <c r="G2033" t="s">
        <v>3792</v>
      </c>
      <c r="H2033" t="s">
        <v>102</v>
      </c>
      <c r="I2033" t="s">
        <v>559</v>
      </c>
      <c r="J2033" t="s">
        <v>674</v>
      </c>
      <c r="K2033">
        <v>900</v>
      </c>
      <c r="L2033">
        <v>8.0071958940000005</v>
      </c>
      <c r="M2033">
        <v>112.3988987</v>
      </c>
      <c r="N2033" t="str">
        <f t="shared" si="31"/>
        <v>Medium</v>
      </c>
      <c r="O2033">
        <v>60</v>
      </c>
      <c r="P2033">
        <v>78</v>
      </c>
    </row>
    <row r="2034" spans="1:16" x14ac:dyDescent="0.3">
      <c r="A2034" t="s">
        <v>4531</v>
      </c>
      <c r="B2034">
        <v>94</v>
      </c>
      <c r="C2034" t="s">
        <v>452</v>
      </c>
      <c r="D2034" t="s">
        <v>266</v>
      </c>
      <c r="E2034" t="s">
        <v>18</v>
      </c>
      <c r="F2034" t="s">
        <v>216</v>
      </c>
      <c r="G2034" t="s">
        <v>589</v>
      </c>
      <c r="H2034" t="s">
        <v>21</v>
      </c>
      <c r="I2034" s="1">
        <v>25</v>
      </c>
      <c r="J2034" t="s">
        <v>103</v>
      </c>
      <c r="K2034">
        <v>25</v>
      </c>
      <c r="L2034">
        <v>12</v>
      </c>
      <c r="M2034">
        <v>2.0833333330000001</v>
      </c>
      <c r="N2034" t="str">
        <f t="shared" si="31"/>
        <v>Low</v>
      </c>
      <c r="O2034">
        <v>57</v>
      </c>
      <c r="P2034">
        <v>77</v>
      </c>
    </row>
    <row r="2035" spans="1:16" x14ac:dyDescent="0.3">
      <c r="A2035" t="s">
        <v>4532</v>
      </c>
      <c r="B2035">
        <v>94</v>
      </c>
      <c r="C2035" t="s">
        <v>16</v>
      </c>
      <c r="D2035" t="s">
        <v>4365</v>
      </c>
      <c r="E2035" t="s">
        <v>18</v>
      </c>
      <c r="F2035" t="s">
        <v>148</v>
      </c>
      <c r="G2035" t="s">
        <v>1224</v>
      </c>
      <c r="H2035" t="s">
        <v>21</v>
      </c>
      <c r="I2035" s="1">
        <v>18</v>
      </c>
      <c r="J2035" t="s">
        <v>22</v>
      </c>
      <c r="K2035">
        <v>18</v>
      </c>
      <c r="L2035">
        <v>8</v>
      </c>
      <c r="M2035">
        <v>2.25</v>
      </c>
      <c r="N2035" t="str">
        <f t="shared" si="31"/>
        <v>Low</v>
      </c>
      <c r="O2035">
        <v>58</v>
      </c>
      <c r="P2035">
        <v>80</v>
      </c>
    </row>
    <row r="2036" spans="1:16" x14ac:dyDescent="0.3">
      <c r="A2036" t="s">
        <v>4533</v>
      </c>
      <c r="B2036">
        <v>94</v>
      </c>
      <c r="C2036" t="s">
        <v>4534</v>
      </c>
      <c r="D2036" t="s">
        <v>4535</v>
      </c>
      <c r="E2036" t="s">
        <v>18</v>
      </c>
      <c r="F2036" t="s">
        <v>1198</v>
      </c>
      <c r="G2036" t="s">
        <v>1175</v>
      </c>
      <c r="H2036" t="s">
        <v>21</v>
      </c>
      <c r="I2036" s="1">
        <v>24.99</v>
      </c>
      <c r="J2036" t="s">
        <v>103</v>
      </c>
      <c r="K2036">
        <v>24.99</v>
      </c>
      <c r="L2036">
        <v>12</v>
      </c>
      <c r="M2036">
        <v>2.0825</v>
      </c>
      <c r="N2036" t="str">
        <f t="shared" si="31"/>
        <v>Low</v>
      </c>
      <c r="O2036">
        <v>56</v>
      </c>
      <c r="P2036">
        <v>72</v>
      </c>
    </row>
    <row r="2037" spans="1:16" x14ac:dyDescent="0.3">
      <c r="A2037" t="s">
        <v>4536</v>
      </c>
      <c r="B2037">
        <v>94</v>
      </c>
      <c r="C2037" t="s">
        <v>452</v>
      </c>
      <c r="D2037" t="s">
        <v>193</v>
      </c>
      <c r="E2037" t="s">
        <v>18</v>
      </c>
      <c r="F2037" t="s">
        <v>1755</v>
      </c>
      <c r="G2037" t="s">
        <v>589</v>
      </c>
      <c r="H2037" t="s">
        <v>196</v>
      </c>
      <c r="I2037" s="1">
        <v>25</v>
      </c>
      <c r="J2037" t="s">
        <v>103</v>
      </c>
      <c r="K2037">
        <v>25</v>
      </c>
      <c r="L2037">
        <v>12</v>
      </c>
      <c r="M2037">
        <v>2.0833333330000001</v>
      </c>
      <c r="N2037" t="str">
        <f t="shared" si="31"/>
        <v>Low</v>
      </c>
      <c r="O2037">
        <v>57</v>
      </c>
      <c r="P2037">
        <v>73</v>
      </c>
    </row>
    <row r="2038" spans="1:16" x14ac:dyDescent="0.3">
      <c r="A2038" t="s">
        <v>4537</v>
      </c>
      <c r="B2038">
        <v>94</v>
      </c>
      <c r="C2038" t="s">
        <v>105</v>
      </c>
      <c r="D2038" t="s">
        <v>1439</v>
      </c>
      <c r="E2038" t="s">
        <v>65</v>
      </c>
      <c r="F2038" t="s">
        <v>81</v>
      </c>
      <c r="G2038" t="s">
        <v>589</v>
      </c>
      <c r="H2038" t="s">
        <v>21</v>
      </c>
      <c r="I2038" s="1">
        <v>25</v>
      </c>
      <c r="J2038" t="s">
        <v>103</v>
      </c>
      <c r="K2038">
        <v>25</v>
      </c>
      <c r="L2038">
        <v>12</v>
      </c>
      <c r="M2038">
        <v>2.0833333330000001</v>
      </c>
      <c r="N2038" t="str">
        <f t="shared" si="31"/>
        <v>Low</v>
      </c>
      <c r="O2038">
        <v>62</v>
      </c>
      <c r="P2038">
        <v>80</v>
      </c>
    </row>
    <row r="2039" spans="1:16" x14ac:dyDescent="0.3">
      <c r="A2039" t="s">
        <v>4538</v>
      </c>
      <c r="B2039">
        <v>94</v>
      </c>
      <c r="C2039" t="s">
        <v>1463</v>
      </c>
      <c r="D2039" t="s">
        <v>193</v>
      </c>
      <c r="E2039" t="s">
        <v>18</v>
      </c>
      <c r="F2039" t="s">
        <v>383</v>
      </c>
      <c r="G2039" t="s">
        <v>1423</v>
      </c>
      <c r="H2039" t="s">
        <v>196</v>
      </c>
      <c r="I2039" s="1">
        <v>17.95</v>
      </c>
      <c r="J2039" t="s">
        <v>103</v>
      </c>
      <c r="K2039">
        <v>17.95</v>
      </c>
      <c r="L2039">
        <v>12</v>
      </c>
      <c r="M2039">
        <v>1.495833333</v>
      </c>
      <c r="N2039" t="str">
        <f t="shared" si="31"/>
        <v>Low</v>
      </c>
      <c r="O2039">
        <v>58</v>
      </c>
      <c r="P2039">
        <v>78</v>
      </c>
    </row>
    <row r="2040" spans="1:16" x14ac:dyDescent="0.3">
      <c r="A2040" t="s">
        <v>4539</v>
      </c>
      <c r="B2040">
        <v>94</v>
      </c>
      <c r="C2040" t="s">
        <v>3415</v>
      </c>
      <c r="D2040" t="s">
        <v>534</v>
      </c>
      <c r="E2040" t="s">
        <v>18</v>
      </c>
      <c r="F2040" t="s">
        <v>232</v>
      </c>
      <c r="G2040" t="s">
        <v>4540</v>
      </c>
      <c r="H2040" t="s">
        <v>217</v>
      </c>
      <c r="I2040" s="1">
        <v>30</v>
      </c>
      <c r="J2040" t="s">
        <v>4447</v>
      </c>
      <c r="K2040">
        <v>30</v>
      </c>
      <c r="L2040">
        <v>10.582197219999999</v>
      </c>
      <c r="M2040">
        <v>2.8349500000000001</v>
      </c>
      <c r="N2040" t="str">
        <f t="shared" si="31"/>
        <v>Low</v>
      </c>
      <c r="O2040">
        <v>60</v>
      </c>
      <c r="P2040">
        <v>77</v>
      </c>
    </row>
    <row r="2041" spans="1:16" x14ac:dyDescent="0.3">
      <c r="A2041" t="s">
        <v>4541</v>
      </c>
      <c r="B2041">
        <v>94</v>
      </c>
      <c r="C2041" t="s">
        <v>31</v>
      </c>
      <c r="D2041" t="s">
        <v>4542</v>
      </c>
      <c r="E2041" t="s">
        <v>18</v>
      </c>
      <c r="F2041" t="s">
        <v>70</v>
      </c>
      <c r="G2041" t="s">
        <v>228</v>
      </c>
      <c r="H2041" t="s">
        <v>102</v>
      </c>
      <c r="I2041" t="s">
        <v>229</v>
      </c>
      <c r="J2041" t="s">
        <v>164</v>
      </c>
      <c r="K2041">
        <v>450</v>
      </c>
      <c r="L2041">
        <v>7.0547981450000004</v>
      </c>
      <c r="M2041">
        <v>63.786375</v>
      </c>
      <c r="N2041" t="str">
        <f t="shared" si="31"/>
        <v>Medium</v>
      </c>
      <c r="O2041">
        <v>56</v>
      </c>
      <c r="P2041">
        <v>76</v>
      </c>
    </row>
    <row r="2042" spans="1:16" x14ac:dyDescent="0.3">
      <c r="A2042" t="s">
        <v>4543</v>
      </c>
      <c r="B2042">
        <v>94</v>
      </c>
      <c r="C2042" t="s">
        <v>31</v>
      </c>
      <c r="D2042" t="s">
        <v>519</v>
      </c>
      <c r="E2042" t="s">
        <v>18</v>
      </c>
      <c r="F2042" t="s">
        <v>41</v>
      </c>
      <c r="G2042" t="s">
        <v>161</v>
      </c>
      <c r="H2042" t="s">
        <v>162</v>
      </c>
      <c r="I2042" t="s">
        <v>163</v>
      </c>
      <c r="J2042" t="s">
        <v>164</v>
      </c>
      <c r="K2042">
        <v>550</v>
      </c>
      <c r="L2042">
        <v>7.0547981450000004</v>
      </c>
      <c r="M2042">
        <v>77.961124999999996</v>
      </c>
      <c r="N2042" t="str">
        <f t="shared" si="31"/>
        <v>Medium</v>
      </c>
      <c r="O2042">
        <v>58</v>
      </c>
      <c r="P2042">
        <v>76</v>
      </c>
    </row>
    <row r="2043" spans="1:16" x14ac:dyDescent="0.3">
      <c r="A2043" t="s">
        <v>4544</v>
      </c>
      <c r="B2043">
        <v>94</v>
      </c>
      <c r="C2043" t="s">
        <v>1474</v>
      </c>
      <c r="D2043" t="s">
        <v>534</v>
      </c>
      <c r="E2043" t="s">
        <v>65</v>
      </c>
      <c r="F2043" t="s">
        <v>1184</v>
      </c>
      <c r="G2043" t="s">
        <v>672</v>
      </c>
      <c r="H2043" t="s">
        <v>217</v>
      </c>
      <c r="I2043" t="s">
        <v>379</v>
      </c>
      <c r="J2043" t="s">
        <v>674</v>
      </c>
      <c r="K2043">
        <v>500</v>
      </c>
      <c r="L2043">
        <v>8.0071958940000005</v>
      </c>
      <c r="M2043">
        <v>62.4438326</v>
      </c>
      <c r="N2043" t="str">
        <f t="shared" si="31"/>
        <v>Medium</v>
      </c>
      <c r="O2043">
        <v>64</v>
      </c>
      <c r="P2043">
        <v>80</v>
      </c>
    </row>
    <row r="2044" spans="1:16" hidden="1" x14ac:dyDescent="0.3">
      <c r="A2044" t="s">
        <v>3967</v>
      </c>
      <c r="B2044">
        <v>94</v>
      </c>
      <c r="C2044" t="s">
        <v>415</v>
      </c>
      <c r="D2044" t="s">
        <v>25</v>
      </c>
      <c r="F2044" t="s">
        <v>325</v>
      </c>
      <c r="G2044" t="s">
        <v>4376</v>
      </c>
      <c r="H2044" t="s">
        <v>28</v>
      </c>
      <c r="I2044" t="s">
        <v>4377</v>
      </c>
      <c r="J2044" t="s">
        <v>3970</v>
      </c>
      <c r="K2044">
        <v>50</v>
      </c>
      <c r="L2044">
        <v>2</v>
      </c>
      <c r="M2044">
        <v>25</v>
      </c>
      <c r="N2044" t="str">
        <f t="shared" si="31"/>
        <v>Low</v>
      </c>
      <c r="O2044">
        <v>0</v>
      </c>
      <c r="P2044">
        <v>0</v>
      </c>
    </row>
    <row r="2045" spans="1:16" x14ac:dyDescent="0.3">
      <c r="A2045" t="s">
        <v>4545</v>
      </c>
      <c r="B2045">
        <v>94</v>
      </c>
      <c r="C2045" t="s">
        <v>152</v>
      </c>
      <c r="D2045" t="s">
        <v>193</v>
      </c>
      <c r="E2045" t="s">
        <v>18</v>
      </c>
      <c r="F2045" t="s">
        <v>41</v>
      </c>
      <c r="G2045" t="s">
        <v>4546</v>
      </c>
      <c r="H2045" t="s">
        <v>196</v>
      </c>
      <c r="I2045" t="s">
        <v>4547</v>
      </c>
      <c r="J2045" t="s">
        <v>797</v>
      </c>
      <c r="K2045">
        <v>630</v>
      </c>
      <c r="L2045">
        <v>7.9366479129999998</v>
      </c>
      <c r="M2045">
        <v>79.378600000000006</v>
      </c>
      <c r="N2045" t="str">
        <f t="shared" si="31"/>
        <v>Medium</v>
      </c>
      <c r="O2045">
        <v>58</v>
      </c>
      <c r="P2045">
        <v>76</v>
      </c>
    </row>
    <row r="2046" spans="1:16" x14ac:dyDescent="0.3">
      <c r="A2046" t="s">
        <v>4548</v>
      </c>
      <c r="B2046">
        <v>94</v>
      </c>
      <c r="C2046" t="s">
        <v>16</v>
      </c>
      <c r="D2046" t="s">
        <v>4549</v>
      </c>
      <c r="E2046" t="s">
        <v>18</v>
      </c>
      <c r="F2046" t="s">
        <v>19</v>
      </c>
      <c r="G2046" t="s">
        <v>112</v>
      </c>
      <c r="H2046" t="s">
        <v>102</v>
      </c>
      <c r="I2046" s="1">
        <v>18</v>
      </c>
      <c r="J2046" t="s">
        <v>103</v>
      </c>
      <c r="K2046">
        <v>18</v>
      </c>
      <c r="L2046">
        <v>12</v>
      </c>
      <c r="M2046">
        <v>1.5</v>
      </c>
      <c r="N2046" t="str">
        <f t="shared" si="31"/>
        <v>Low</v>
      </c>
      <c r="O2046">
        <v>62</v>
      </c>
      <c r="P2046">
        <v>78</v>
      </c>
    </row>
    <row r="2047" spans="1:16" x14ac:dyDescent="0.3">
      <c r="A2047" t="s">
        <v>4550</v>
      </c>
      <c r="B2047">
        <v>94</v>
      </c>
      <c r="C2047" t="s">
        <v>452</v>
      </c>
      <c r="D2047" t="s">
        <v>4551</v>
      </c>
      <c r="E2047" t="s">
        <v>65</v>
      </c>
      <c r="F2047" t="s">
        <v>100</v>
      </c>
      <c r="G2047" t="s">
        <v>589</v>
      </c>
      <c r="H2047" t="s">
        <v>102</v>
      </c>
      <c r="I2047" s="1">
        <v>25</v>
      </c>
      <c r="J2047" t="s">
        <v>103</v>
      </c>
      <c r="K2047">
        <v>25</v>
      </c>
      <c r="L2047">
        <v>12</v>
      </c>
      <c r="M2047">
        <v>2.0833333330000001</v>
      </c>
      <c r="N2047" t="str">
        <f t="shared" si="31"/>
        <v>Low</v>
      </c>
      <c r="O2047">
        <v>64</v>
      </c>
      <c r="P2047">
        <v>86</v>
      </c>
    </row>
    <row r="2048" spans="1:16" x14ac:dyDescent="0.3">
      <c r="A2048" t="s">
        <v>4552</v>
      </c>
      <c r="B2048">
        <v>94</v>
      </c>
      <c r="C2048" t="s">
        <v>452</v>
      </c>
      <c r="D2048" t="s">
        <v>282</v>
      </c>
      <c r="E2048" t="s">
        <v>18</v>
      </c>
      <c r="F2048" t="s">
        <v>137</v>
      </c>
      <c r="G2048" t="s">
        <v>2211</v>
      </c>
      <c r="H2048" t="s">
        <v>21</v>
      </c>
      <c r="I2048" s="1">
        <v>42</v>
      </c>
      <c r="J2048" t="s">
        <v>103</v>
      </c>
      <c r="K2048">
        <v>42</v>
      </c>
      <c r="L2048">
        <v>12</v>
      </c>
      <c r="M2048">
        <v>3.5</v>
      </c>
      <c r="N2048" t="str">
        <f t="shared" si="31"/>
        <v>Low</v>
      </c>
      <c r="O2048">
        <v>54</v>
      </c>
      <c r="P2048">
        <v>74</v>
      </c>
    </row>
    <row r="2049" spans="1:16" x14ac:dyDescent="0.3">
      <c r="A2049" t="s">
        <v>4553</v>
      </c>
      <c r="B2049">
        <v>94</v>
      </c>
      <c r="C2049" t="s">
        <v>248</v>
      </c>
      <c r="D2049" t="s">
        <v>111</v>
      </c>
      <c r="E2049" t="s">
        <v>60</v>
      </c>
      <c r="F2049" t="s">
        <v>340</v>
      </c>
      <c r="G2049" t="s">
        <v>251</v>
      </c>
      <c r="H2049" t="s">
        <v>113</v>
      </c>
      <c r="I2049" t="s">
        <v>252</v>
      </c>
      <c r="J2049" t="s">
        <v>22</v>
      </c>
      <c r="K2049">
        <v>850</v>
      </c>
      <c r="L2049">
        <v>8</v>
      </c>
      <c r="M2049">
        <v>106.25</v>
      </c>
      <c r="N2049" t="str">
        <f t="shared" si="31"/>
        <v>Medium</v>
      </c>
      <c r="O2049">
        <v>46</v>
      </c>
      <c r="P2049">
        <v>60</v>
      </c>
    </row>
    <row r="2050" spans="1:16" x14ac:dyDescent="0.3">
      <c r="A2050" t="s">
        <v>536</v>
      </c>
      <c r="B2050">
        <v>94</v>
      </c>
      <c r="C2050" t="s">
        <v>411</v>
      </c>
      <c r="D2050" t="s">
        <v>537</v>
      </c>
      <c r="E2050" t="s">
        <v>18</v>
      </c>
      <c r="F2050" t="s">
        <v>416</v>
      </c>
      <c r="G2050" t="s">
        <v>2578</v>
      </c>
      <c r="H2050" t="s">
        <v>196</v>
      </c>
      <c r="I2050" s="1">
        <v>19.489999999999998</v>
      </c>
      <c r="J2050" t="s">
        <v>103</v>
      </c>
      <c r="K2050">
        <v>19.489999999999998</v>
      </c>
      <c r="L2050">
        <v>12</v>
      </c>
      <c r="M2050">
        <v>1.6241666669999999</v>
      </c>
      <c r="N2050" t="str">
        <f t="shared" si="31"/>
        <v>Low</v>
      </c>
      <c r="O2050">
        <v>59</v>
      </c>
      <c r="P2050">
        <v>77</v>
      </c>
    </row>
    <row r="2051" spans="1:16" x14ac:dyDescent="0.3">
      <c r="A2051" t="s">
        <v>4554</v>
      </c>
      <c r="B2051">
        <v>94</v>
      </c>
      <c r="C2051" t="s">
        <v>146</v>
      </c>
      <c r="D2051" t="s">
        <v>1722</v>
      </c>
      <c r="E2051" t="s">
        <v>18</v>
      </c>
      <c r="F2051" t="s">
        <v>109</v>
      </c>
      <c r="G2051" t="s">
        <v>3801</v>
      </c>
      <c r="H2051" t="s">
        <v>512</v>
      </c>
      <c r="I2051" t="s">
        <v>3802</v>
      </c>
      <c r="J2051" t="s">
        <v>22</v>
      </c>
      <c r="K2051">
        <v>225</v>
      </c>
      <c r="L2051">
        <v>8</v>
      </c>
      <c r="M2051">
        <v>28.125</v>
      </c>
      <c r="N2051" t="str">
        <f t="shared" ref="N2051:N2093" si="32">IF(M2051&lt;50,"Low",IF(M2051&lt;150,"Medium",IF(M2051&lt;1000,"High","Very High")))</f>
        <v>Low</v>
      </c>
      <c r="O2051">
        <v>52</v>
      </c>
      <c r="P2051">
        <v>72</v>
      </c>
    </row>
    <row r="2052" spans="1:16" x14ac:dyDescent="0.3">
      <c r="A2052" t="s">
        <v>4555</v>
      </c>
      <c r="B2052">
        <v>94</v>
      </c>
      <c r="C2052" t="s">
        <v>146</v>
      </c>
      <c r="D2052" t="s">
        <v>249</v>
      </c>
      <c r="E2052" t="s">
        <v>18</v>
      </c>
      <c r="F2052" t="s">
        <v>41</v>
      </c>
      <c r="G2052" t="s">
        <v>1589</v>
      </c>
      <c r="H2052" t="s">
        <v>217</v>
      </c>
      <c r="I2052" t="s">
        <v>1590</v>
      </c>
      <c r="J2052" t="s">
        <v>22</v>
      </c>
      <c r="K2052">
        <v>280</v>
      </c>
      <c r="L2052">
        <v>8</v>
      </c>
      <c r="M2052">
        <v>35</v>
      </c>
      <c r="N2052" t="str">
        <f t="shared" si="32"/>
        <v>Low</v>
      </c>
      <c r="O2052">
        <v>58</v>
      </c>
      <c r="P2052">
        <v>76</v>
      </c>
    </row>
    <row r="2053" spans="1:16" x14ac:dyDescent="0.3">
      <c r="A2053" t="s">
        <v>4556</v>
      </c>
      <c r="B2053">
        <v>94</v>
      </c>
      <c r="C2053" t="s">
        <v>146</v>
      </c>
      <c r="D2053" t="s">
        <v>1192</v>
      </c>
      <c r="E2053" t="s">
        <v>18</v>
      </c>
      <c r="F2053" t="s">
        <v>148</v>
      </c>
      <c r="G2053" t="s">
        <v>429</v>
      </c>
      <c r="H2053" t="s">
        <v>217</v>
      </c>
      <c r="I2053" t="s">
        <v>430</v>
      </c>
      <c r="J2053" t="s">
        <v>22</v>
      </c>
      <c r="K2053">
        <v>275</v>
      </c>
      <c r="L2053">
        <v>8</v>
      </c>
      <c r="M2053">
        <v>34.375</v>
      </c>
      <c r="N2053" t="str">
        <f t="shared" si="32"/>
        <v>Low</v>
      </c>
      <c r="O2053">
        <v>58</v>
      </c>
      <c r="P2053">
        <v>80</v>
      </c>
    </row>
    <row r="2054" spans="1:16" x14ac:dyDescent="0.3">
      <c r="A2054" t="s">
        <v>4557</v>
      </c>
      <c r="B2054">
        <v>94</v>
      </c>
      <c r="C2054" t="s">
        <v>146</v>
      </c>
      <c r="D2054" t="s">
        <v>770</v>
      </c>
      <c r="E2054" t="s">
        <v>18</v>
      </c>
      <c r="F2054" t="s">
        <v>383</v>
      </c>
      <c r="G2054" t="s">
        <v>602</v>
      </c>
      <c r="H2054" t="s">
        <v>125</v>
      </c>
      <c r="I2054" t="s">
        <v>603</v>
      </c>
      <c r="J2054" t="s">
        <v>22</v>
      </c>
      <c r="K2054">
        <v>375</v>
      </c>
      <c r="L2054">
        <v>8</v>
      </c>
      <c r="M2054">
        <v>46.875</v>
      </c>
      <c r="N2054" t="str">
        <f t="shared" si="32"/>
        <v>Low</v>
      </c>
      <c r="O2054">
        <v>58</v>
      </c>
      <c r="P2054">
        <v>78</v>
      </c>
    </row>
    <row r="2055" spans="1:16" x14ac:dyDescent="0.3">
      <c r="A2055" t="s">
        <v>4558</v>
      </c>
      <c r="B2055">
        <v>94</v>
      </c>
      <c r="C2055" t="s">
        <v>146</v>
      </c>
      <c r="D2055" t="s">
        <v>770</v>
      </c>
      <c r="E2055" t="s">
        <v>18</v>
      </c>
      <c r="F2055" t="s">
        <v>194</v>
      </c>
      <c r="G2055" t="s">
        <v>1551</v>
      </c>
      <c r="H2055" t="s">
        <v>125</v>
      </c>
      <c r="I2055" t="s">
        <v>302</v>
      </c>
      <c r="J2055" t="s">
        <v>22</v>
      </c>
      <c r="K2055">
        <v>600</v>
      </c>
      <c r="L2055">
        <v>8</v>
      </c>
      <c r="M2055">
        <v>75</v>
      </c>
      <c r="N2055" t="str">
        <f t="shared" si="32"/>
        <v>Medium</v>
      </c>
      <c r="O2055">
        <v>60</v>
      </c>
      <c r="P2055">
        <v>76</v>
      </c>
    </row>
    <row r="2056" spans="1:16" x14ac:dyDescent="0.3">
      <c r="A2056" t="s">
        <v>4559</v>
      </c>
      <c r="B2056">
        <v>94</v>
      </c>
      <c r="C2056" t="s">
        <v>166</v>
      </c>
      <c r="D2056" t="s">
        <v>817</v>
      </c>
      <c r="E2056" t="s">
        <v>65</v>
      </c>
      <c r="F2056" t="s">
        <v>291</v>
      </c>
      <c r="G2056" t="s">
        <v>4560</v>
      </c>
      <c r="H2056" t="s">
        <v>332</v>
      </c>
      <c r="I2056" t="s">
        <v>163</v>
      </c>
      <c r="J2056" t="s">
        <v>306</v>
      </c>
      <c r="K2056">
        <v>550</v>
      </c>
      <c r="L2056">
        <v>8.8184976810000002</v>
      </c>
      <c r="M2056">
        <v>62.368899999999996</v>
      </c>
      <c r="N2056" t="str">
        <f t="shared" si="32"/>
        <v>Medium</v>
      </c>
      <c r="O2056">
        <v>64</v>
      </c>
      <c r="P2056">
        <v>82</v>
      </c>
    </row>
    <row r="2057" spans="1:16" x14ac:dyDescent="0.3">
      <c r="A2057" t="s">
        <v>4561</v>
      </c>
      <c r="B2057">
        <v>94</v>
      </c>
      <c r="C2057" t="s">
        <v>1463</v>
      </c>
      <c r="D2057" t="s">
        <v>4562</v>
      </c>
      <c r="E2057" t="s">
        <v>18</v>
      </c>
      <c r="F2057" t="s">
        <v>41</v>
      </c>
      <c r="G2057" t="s">
        <v>4563</v>
      </c>
      <c r="H2057" t="s">
        <v>21</v>
      </c>
      <c r="I2057" s="1">
        <v>11.99</v>
      </c>
      <c r="J2057" t="s">
        <v>43</v>
      </c>
      <c r="K2057">
        <v>11.99</v>
      </c>
      <c r="L2057">
        <v>4</v>
      </c>
      <c r="M2057">
        <v>2.9975000000000001</v>
      </c>
      <c r="N2057" t="str">
        <f t="shared" si="32"/>
        <v>Low</v>
      </c>
      <c r="O2057">
        <v>58</v>
      </c>
      <c r="P2057">
        <v>76</v>
      </c>
    </row>
    <row r="2058" spans="1:16" x14ac:dyDescent="0.3">
      <c r="A2058" t="s">
        <v>4493</v>
      </c>
      <c r="B2058">
        <v>94</v>
      </c>
      <c r="C2058" t="s">
        <v>146</v>
      </c>
      <c r="D2058" t="s">
        <v>673</v>
      </c>
      <c r="E2058" t="s">
        <v>18</v>
      </c>
      <c r="F2058" t="s">
        <v>41</v>
      </c>
      <c r="G2058" t="s">
        <v>429</v>
      </c>
      <c r="H2058" t="s">
        <v>673</v>
      </c>
      <c r="I2058" t="s">
        <v>430</v>
      </c>
      <c r="J2058" t="s">
        <v>22</v>
      </c>
      <c r="K2058">
        <v>275</v>
      </c>
      <c r="L2058">
        <v>8</v>
      </c>
      <c r="M2058">
        <v>34.375</v>
      </c>
      <c r="N2058" t="str">
        <f t="shared" si="32"/>
        <v>Low</v>
      </c>
      <c r="O2058">
        <v>58</v>
      </c>
      <c r="P2058">
        <v>76</v>
      </c>
    </row>
    <row r="2059" spans="1:16" x14ac:dyDescent="0.3">
      <c r="A2059" t="s">
        <v>4564</v>
      </c>
      <c r="B2059">
        <v>94</v>
      </c>
      <c r="C2059" t="s">
        <v>1463</v>
      </c>
      <c r="D2059" t="s">
        <v>967</v>
      </c>
      <c r="E2059" t="s">
        <v>65</v>
      </c>
      <c r="F2059" t="s">
        <v>81</v>
      </c>
      <c r="G2059" t="s">
        <v>313</v>
      </c>
      <c r="H2059" t="s">
        <v>196</v>
      </c>
      <c r="I2059" s="1">
        <v>18.95</v>
      </c>
      <c r="J2059" t="s">
        <v>103</v>
      </c>
      <c r="K2059">
        <v>18.95</v>
      </c>
      <c r="L2059">
        <v>12</v>
      </c>
      <c r="M2059">
        <v>1.579166667</v>
      </c>
      <c r="N2059" t="str">
        <f t="shared" si="32"/>
        <v>Low</v>
      </c>
      <c r="O2059">
        <v>62</v>
      </c>
      <c r="P2059">
        <v>80</v>
      </c>
    </row>
    <row r="2060" spans="1:16" x14ac:dyDescent="0.3">
      <c r="A2060" t="s">
        <v>4565</v>
      </c>
      <c r="B2060">
        <v>94</v>
      </c>
      <c r="C2060" t="s">
        <v>540</v>
      </c>
      <c r="D2060" t="s">
        <v>2881</v>
      </c>
      <c r="E2060" t="s">
        <v>18</v>
      </c>
      <c r="F2060" t="s">
        <v>148</v>
      </c>
      <c r="G2060" t="s">
        <v>857</v>
      </c>
      <c r="H2060" t="s">
        <v>673</v>
      </c>
      <c r="I2060" s="1">
        <v>49.99</v>
      </c>
      <c r="J2060" t="s">
        <v>79</v>
      </c>
      <c r="K2060">
        <v>49.99</v>
      </c>
      <c r="L2060">
        <v>16</v>
      </c>
      <c r="M2060">
        <v>3.1243750000000001</v>
      </c>
      <c r="N2060" t="str">
        <f t="shared" si="32"/>
        <v>Low</v>
      </c>
      <c r="O2060">
        <v>58</v>
      </c>
      <c r="P2060">
        <v>80</v>
      </c>
    </row>
    <row r="2061" spans="1:16" x14ac:dyDescent="0.3">
      <c r="A2061" t="s">
        <v>4566</v>
      </c>
      <c r="B2061">
        <v>94</v>
      </c>
      <c r="C2061" t="s">
        <v>152</v>
      </c>
      <c r="D2061" t="s">
        <v>1768</v>
      </c>
      <c r="E2061" t="s">
        <v>65</v>
      </c>
      <c r="F2061" t="s">
        <v>81</v>
      </c>
      <c r="G2061" t="s">
        <v>4567</v>
      </c>
      <c r="H2061" t="s">
        <v>512</v>
      </c>
      <c r="I2061" t="s">
        <v>241</v>
      </c>
      <c r="J2061" t="s">
        <v>164</v>
      </c>
      <c r="K2061">
        <v>1000</v>
      </c>
      <c r="L2061">
        <v>7.0547981450000004</v>
      </c>
      <c r="M2061">
        <v>141.7475</v>
      </c>
      <c r="N2061" t="str">
        <f t="shared" si="32"/>
        <v>Medium</v>
      </c>
      <c r="O2061">
        <v>62</v>
      </c>
      <c r="P2061">
        <v>80</v>
      </c>
    </row>
    <row r="2062" spans="1:16" x14ac:dyDescent="0.3">
      <c r="A2062" t="s">
        <v>4568</v>
      </c>
      <c r="B2062">
        <v>94</v>
      </c>
      <c r="C2062" t="s">
        <v>31</v>
      </c>
      <c r="D2062" t="s">
        <v>4069</v>
      </c>
      <c r="E2062" t="s">
        <v>18</v>
      </c>
      <c r="F2062" t="s">
        <v>416</v>
      </c>
      <c r="G2062" t="s">
        <v>1228</v>
      </c>
      <c r="H2062" t="s">
        <v>446</v>
      </c>
      <c r="I2062" t="s">
        <v>478</v>
      </c>
      <c r="J2062" t="s">
        <v>134</v>
      </c>
      <c r="K2062">
        <v>800</v>
      </c>
      <c r="L2062">
        <v>3.5273990720000001</v>
      </c>
      <c r="M2062">
        <v>226.79599999999999</v>
      </c>
      <c r="N2062" t="str">
        <f t="shared" si="32"/>
        <v>High</v>
      </c>
      <c r="O2062">
        <v>59</v>
      </c>
      <c r="P2062">
        <v>77</v>
      </c>
    </row>
    <row r="2063" spans="1:16" x14ac:dyDescent="0.3">
      <c r="A2063" t="s">
        <v>4569</v>
      </c>
      <c r="B2063">
        <v>94</v>
      </c>
      <c r="C2063" t="s">
        <v>39</v>
      </c>
      <c r="D2063" t="s">
        <v>749</v>
      </c>
      <c r="E2063" t="s">
        <v>18</v>
      </c>
      <c r="F2063" t="s">
        <v>1198</v>
      </c>
      <c r="G2063" t="s">
        <v>175</v>
      </c>
      <c r="H2063" t="s">
        <v>750</v>
      </c>
      <c r="I2063" s="1">
        <v>40</v>
      </c>
      <c r="J2063" t="s">
        <v>43</v>
      </c>
      <c r="K2063">
        <v>40</v>
      </c>
      <c r="L2063">
        <v>4</v>
      </c>
      <c r="M2063">
        <v>10</v>
      </c>
      <c r="N2063" t="str">
        <f t="shared" si="32"/>
        <v>Low</v>
      </c>
      <c r="O2063">
        <v>56</v>
      </c>
      <c r="P2063">
        <v>72</v>
      </c>
    </row>
    <row r="2064" spans="1:16" x14ac:dyDescent="0.3">
      <c r="A2064" t="s">
        <v>4570</v>
      </c>
      <c r="B2064">
        <v>94</v>
      </c>
      <c r="C2064" t="s">
        <v>105</v>
      </c>
      <c r="D2064" t="s">
        <v>1439</v>
      </c>
      <c r="E2064" t="s">
        <v>18</v>
      </c>
      <c r="F2064" t="s">
        <v>216</v>
      </c>
      <c r="G2064" t="s">
        <v>589</v>
      </c>
      <c r="H2064" t="s">
        <v>21</v>
      </c>
      <c r="I2064" s="1">
        <v>25</v>
      </c>
      <c r="J2064" t="s">
        <v>103</v>
      </c>
      <c r="K2064">
        <v>25</v>
      </c>
      <c r="L2064">
        <v>12</v>
      </c>
      <c r="M2064">
        <v>2.0833333330000001</v>
      </c>
      <c r="N2064" t="str">
        <f t="shared" si="32"/>
        <v>Low</v>
      </c>
      <c r="O2064">
        <v>57</v>
      </c>
      <c r="P2064">
        <v>77</v>
      </c>
    </row>
    <row r="2065" spans="1:16" x14ac:dyDescent="0.3">
      <c r="A2065" t="s">
        <v>4571</v>
      </c>
      <c r="B2065">
        <v>94</v>
      </c>
      <c r="C2065" t="s">
        <v>2967</v>
      </c>
      <c r="D2065" t="s">
        <v>3940</v>
      </c>
      <c r="E2065" t="s">
        <v>65</v>
      </c>
      <c r="F2065" t="s">
        <v>1184</v>
      </c>
      <c r="G2065" t="s">
        <v>535</v>
      </c>
      <c r="H2065" t="s">
        <v>196</v>
      </c>
      <c r="I2065" s="1">
        <v>22</v>
      </c>
      <c r="J2065" t="s">
        <v>103</v>
      </c>
      <c r="K2065">
        <v>22</v>
      </c>
      <c r="L2065">
        <v>12</v>
      </c>
      <c r="M2065">
        <v>1.8333333329999999</v>
      </c>
      <c r="N2065" t="str">
        <f t="shared" si="32"/>
        <v>Low</v>
      </c>
      <c r="O2065">
        <v>64</v>
      </c>
      <c r="P2065">
        <v>80</v>
      </c>
    </row>
    <row r="2066" spans="1:16" x14ac:dyDescent="0.3">
      <c r="A2066" t="s">
        <v>536</v>
      </c>
      <c r="B2066">
        <v>94</v>
      </c>
      <c r="C2066" t="s">
        <v>4572</v>
      </c>
      <c r="D2066" t="s">
        <v>537</v>
      </c>
      <c r="E2066" t="s">
        <v>60</v>
      </c>
      <c r="F2066" t="s">
        <v>4484</v>
      </c>
      <c r="G2066" t="s">
        <v>1773</v>
      </c>
      <c r="H2066" t="s">
        <v>196</v>
      </c>
      <c r="I2066" s="1">
        <v>16</v>
      </c>
      <c r="J2066" t="s">
        <v>103</v>
      </c>
      <c r="K2066">
        <v>16</v>
      </c>
      <c r="L2066">
        <v>12</v>
      </c>
      <c r="M2066">
        <v>1.3333333329999999</v>
      </c>
      <c r="N2066" t="str">
        <f t="shared" si="32"/>
        <v>Low</v>
      </c>
      <c r="O2066">
        <v>56</v>
      </c>
      <c r="P2066">
        <v>64</v>
      </c>
    </row>
    <row r="2067" spans="1:16" x14ac:dyDescent="0.3">
      <c r="A2067" t="s">
        <v>4573</v>
      </c>
      <c r="B2067">
        <v>94</v>
      </c>
      <c r="C2067" t="s">
        <v>105</v>
      </c>
      <c r="D2067" t="s">
        <v>4574</v>
      </c>
      <c r="E2067" t="s">
        <v>65</v>
      </c>
      <c r="F2067" t="s">
        <v>492</v>
      </c>
      <c r="G2067" t="s">
        <v>589</v>
      </c>
      <c r="H2067" t="s">
        <v>102</v>
      </c>
      <c r="I2067" s="1">
        <v>25</v>
      </c>
      <c r="J2067" t="s">
        <v>103</v>
      </c>
      <c r="K2067">
        <v>25</v>
      </c>
      <c r="L2067">
        <v>12</v>
      </c>
      <c r="M2067">
        <v>2.0833333330000001</v>
      </c>
      <c r="N2067" t="str">
        <f t="shared" si="32"/>
        <v>Low</v>
      </c>
      <c r="O2067">
        <v>65</v>
      </c>
      <c r="P2067">
        <v>83</v>
      </c>
    </row>
    <row r="2068" spans="1:16" x14ac:dyDescent="0.3">
      <c r="A2068" t="s">
        <v>4575</v>
      </c>
      <c r="B2068">
        <v>94</v>
      </c>
      <c r="C2068" t="s">
        <v>1681</v>
      </c>
      <c r="D2068" t="s">
        <v>1062</v>
      </c>
      <c r="E2068" t="s">
        <v>18</v>
      </c>
      <c r="F2068" t="s">
        <v>383</v>
      </c>
      <c r="G2068" t="s">
        <v>855</v>
      </c>
      <c r="H2068" t="s">
        <v>21</v>
      </c>
      <c r="I2068" s="1">
        <v>19.95</v>
      </c>
      <c r="J2068" t="s">
        <v>103</v>
      </c>
      <c r="K2068">
        <v>19.95</v>
      </c>
      <c r="L2068">
        <v>12</v>
      </c>
      <c r="M2068">
        <v>1.6625000000000001</v>
      </c>
      <c r="N2068" t="str">
        <f t="shared" si="32"/>
        <v>Low</v>
      </c>
      <c r="O2068">
        <v>58</v>
      </c>
      <c r="P2068">
        <v>78</v>
      </c>
    </row>
    <row r="2069" spans="1:16" x14ac:dyDescent="0.3">
      <c r="A2069" t="s">
        <v>4576</v>
      </c>
      <c r="B2069">
        <v>94</v>
      </c>
      <c r="C2069" t="s">
        <v>152</v>
      </c>
      <c r="D2069" t="s">
        <v>569</v>
      </c>
      <c r="E2069" t="s">
        <v>65</v>
      </c>
      <c r="F2069" t="s">
        <v>174</v>
      </c>
      <c r="G2069" t="s">
        <v>4577</v>
      </c>
      <c r="H2069" t="s">
        <v>196</v>
      </c>
      <c r="I2069" t="s">
        <v>197</v>
      </c>
      <c r="J2069" t="s">
        <v>674</v>
      </c>
      <c r="K2069">
        <v>400</v>
      </c>
      <c r="L2069">
        <v>8.0071958940000005</v>
      </c>
      <c r="M2069">
        <v>49.955066080000002</v>
      </c>
      <c r="N2069" t="str">
        <f t="shared" si="32"/>
        <v>Low</v>
      </c>
      <c r="O2069">
        <v>64</v>
      </c>
      <c r="P2069">
        <v>84</v>
      </c>
    </row>
    <row r="2070" spans="1:16" x14ac:dyDescent="0.3">
      <c r="A2070" t="s">
        <v>4578</v>
      </c>
      <c r="B2070">
        <v>94</v>
      </c>
      <c r="C2070" t="s">
        <v>906</v>
      </c>
      <c r="D2070" t="s">
        <v>25</v>
      </c>
      <c r="E2070" t="s">
        <v>18</v>
      </c>
      <c r="F2070" t="s">
        <v>2719</v>
      </c>
      <c r="G2070" t="s">
        <v>1189</v>
      </c>
      <c r="H2070" t="s">
        <v>28</v>
      </c>
      <c r="I2070" s="1">
        <v>22.5</v>
      </c>
      <c r="J2070" t="s">
        <v>103</v>
      </c>
      <c r="K2070">
        <v>22.5</v>
      </c>
      <c r="L2070">
        <v>12</v>
      </c>
      <c r="M2070">
        <v>1.875</v>
      </c>
      <c r="N2070" t="str">
        <f t="shared" si="32"/>
        <v>Low</v>
      </c>
      <c r="O2070">
        <v>55</v>
      </c>
      <c r="P2070">
        <v>71</v>
      </c>
    </row>
    <row r="2071" spans="1:16" x14ac:dyDescent="0.3">
      <c r="A2071" t="s">
        <v>4579</v>
      </c>
      <c r="B2071">
        <v>94</v>
      </c>
      <c r="C2071" t="s">
        <v>906</v>
      </c>
      <c r="D2071" t="s">
        <v>25</v>
      </c>
      <c r="E2071" t="s">
        <v>18</v>
      </c>
      <c r="F2071" t="s">
        <v>2676</v>
      </c>
      <c r="G2071" t="s">
        <v>188</v>
      </c>
      <c r="H2071" t="s">
        <v>28</v>
      </c>
      <c r="I2071" s="1">
        <v>30</v>
      </c>
      <c r="J2071" t="s">
        <v>103</v>
      </c>
      <c r="K2071">
        <v>30</v>
      </c>
      <c r="L2071">
        <v>12</v>
      </c>
      <c r="M2071">
        <v>2.5</v>
      </c>
      <c r="N2071" t="str">
        <f t="shared" si="32"/>
        <v>Low</v>
      </c>
      <c r="O2071">
        <v>57</v>
      </c>
      <c r="P2071">
        <v>75</v>
      </c>
    </row>
    <row r="2072" spans="1:16" hidden="1" x14ac:dyDescent="0.3">
      <c r="A2072" t="s">
        <v>4580</v>
      </c>
      <c r="B2072">
        <v>94</v>
      </c>
      <c r="C2072" t="s">
        <v>700</v>
      </c>
      <c r="D2072" t="s">
        <v>4581</v>
      </c>
      <c r="F2072" t="s">
        <v>325</v>
      </c>
      <c r="G2072" t="s">
        <v>4582</v>
      </c>
      <c r="H2072" t="s">
        <v>57</v>
      </c>
      <c r="I2072" s="1">
        <v>32</v>
      </c>
      <c r="J2072" t="s">
        <v>43</v>
      </c>
      <c r="K2072">
        <v>32</v>
      </c>
      <c r="L2072">
        <v>4</v>
      </c>
      <c r="M2072">
        <v>8</v>
      </c>
      <c r="N2072" t="str">
        <f t="shared" si="32"/>
        <v>Low</v>
      </c>
      <c r="O2072">
        <v>0</v>
      </c>
      <c r="P2072">
        <v>0</v>
      </c>
    </row>
    <row r="2073" spans="1:16" x14ac:dyDescent="0.3">
      <c r="A2073" t="s">
        <v>4583</v>
      </c>
      <c r="B2073">
        <v>94</v>
      </c>
      <c r="C2073" t="s">
        <v>152</v>
      </c>
      <c r="D2073" t="s">
        <v>4584</v>
      </c>
      <c r="E2073" t="s">
        <v>724</v>
      </c>
      <c r="F2073" t="s">
        <v>4585</v>
      </c>
      <c r="G2073" t="s">
        <v>4586</v>
      </c>
      <c r="H2073" t="s">
        <v>4584</v>
      </c>
      <c r="I2073" t="s">
        <v>150</v>
      </c>
      <c r="J2073" t="s">
        <v>797</v>
      </c>
      <c r="K2073">
        <v>300</v>
      </c>
      <c r="L2073">
        <v>7.9366479129999998</v>
      </c>
      <c r="M2073">
        <v>37.799333330000003</v>
      </c>
      <c r="N2073" t="str">
        <f t="shared" si="32"/>
        <v>Low</v>
      </c>
      <c r="O2073">
        <v>39</v>
      </c>
      <c r="P2073">
        <v>53</v>
      </c>
    </row>
    <row r="2074" spans="1:16" x14ac:dyDescent="0.3">
      <c r="A2074" t="s">
        <v>4587</v>
      </c>
      <c r="B2074">
        <v>94</v>
      </c>
      <c r="C2074" t="s">
        <v>152</v>
      </c>
      <c r="D2074" t="s">
        <v>4588</v>
      </c>
      <c r="E2074" t="s">
        <v>724</v>
      </c>
      <c r="F2074" t="s">
        <v>4589</v>
      </c>
      <c r="G2074" t="s">
        <v>3986</v>
      </c>
      <c r="H2074" t="s">
        <v>4588</v>
      </c>
      <c r="I2074" t="s">
        <v>229</v>
      </c>
      <c r="J2074" t="s">
        <v>797</v>
      </c>
      <c r="K2074">
        <v>450</v>
      </c>
      <c r="L2074">
        <v>7.9366479129999998</v>
      </c>
      <c r="M2074">
        <v>56.698999999999998</v>
      </c>
      <c r="N2074" t="str">
        <f t="shared" si="32"/>
        <v>Medium</v>
      </c>
      <c r="O2074">
        <v>36</v>
      </c>
      <c r="P2074">
        <v>48</v>
      </c>
    </row>
    <row r="2075" spans="1:16" x14ac:dyDescent="0.3">
      <c r="A2075" t="s">
        <v>3136</v>
      </c>
      <c r="B2075">
        <v>94</v>
      </c>
      <c r="C2075" t="s">
        <v>166</v>
      </c>
      <c r="D2075" t="s">
        <v>2248</v>
      </c>
      <c r="E2075" t="s">
        <v>60</v>
      </c>
      <c r="F2075" t="s">
        <v>4590</v>
      </c>
      <c r="G2075" t="s">
        <v>3986</v>
      </c>
      <c r="H2075" t="s">
        <v>2248</v>
      </c>
      <c r="I2075" t="s">
        <v>229</v>
      </c>
      <c r="J2075" t="s">
        <v>797</v>
      </c>
      <c r="K2075">
        <v>450</v>
      </c>
      <c r="L2075">
        <v>7.9366479129999998</v>
      </c>
      <c r="M2075">
        <v>56.698999999999998</v>
      </c>
      <c r="N2075" t="str">
        <f t="shared" si="32"/>
        <v>Medium</v>
      </c>
      <c r="O2075">
        <v>51</v>
      </c>
      <c r="P2075">
        <v>64</v>
      </c>
    </row>
    <row r="2076" spans="1:16" x14ac:dyDescent="0.3">
      <c r="A2076" t="s">
        <v>4410</v>
      </c>
      <c r="B2076">
        <v>94</v>
      </c>
      <c r="C2076" t="s">
        <v>16</v>
      </c>
      <c r="D2076" t="s">
        <v>1091</v>
      </c>
      <c r="E2076" t="s">
        <v>65</v>
      </c>
      <c r="F2076" t="s">
        <v>81</v>
      </c>
      <c r="G2076" t="s">
        <v>112</v>
      </c>
      <c r="H2076" t="s">
        <v>102</v>
      </c>
      <c r="I2076" s="1">
        <v>18</v>
      </c>
      <c r="J2076" t="s">
        <v>103</v>
      </c>
      <c r="K2076">
        <v>18</v>
      </c>
      <c r="L2076">
        <v>12</v>
      </c>
      <c r="M2076">
        <v>1.5</v>
      </c>
      <c r="N2076" t="str">
        <f t="shared" si="32"/>
        <v>Low</v>
      </c>
      <c r="O2076">
        <v>62</v>
      </c>
      <c r="P2076">
        <v>80</v>
      </c>
    </row>
    <row r="2077" spans="1:16" x14ac:dyDescent="0.3">
      <c r="A2077" t="s">
        <v>4591</v>
      </c>
      <c r="B2077">
        <v>94</v>
      </c>
      <c r="C2077" t="s">
        <v>16</v>
      </c>
      <c r="D2077" t="s">
        <v>266</v>
      </c>
      <c r="E2077" t="s">
        <v>18</v>
      </c>
      <c r="F2077" t="s">
        <v>383</v>
      </c>
      <c r="G2077" t="s">
        <v>901</v>
      </c>
      <c r="H2077" t="s">
        <v>21</v>
      </c>
      <c r="I2077" s="1">
        <v>19</v>
      </c>
      <c r="J2077" t="s">
        <v>103</v>
      </c>
      <c r="K2077">
        <v>19</v>
      </c>
      <c r="L2077">
        <v>12</v>
      </c>
      <c r="M2077">
        <v>1.5833333329999999</v>
      </c>
      <c r="N2077" t="str">
        <f t="shared" si="32"/>
        <v>Low</v>
      </c>
      <c r="O2077">
        <v>58</v>
      </c>
      <c r="P2077">
        <v>78</v>
      </c>
    </row>
    <row r="2078" spans="1:16" x14ac:dyDescent="0.3">
      <c r="A2078" t="s">
        <v>4592</v>
      </c>
      <c r="B2078">
        <v>94</v>
      </c>
      <c r="C2078" t="s">
        <v>152</v>
      </c>
      <c r="D2078" t="s">
        <v>817</v>
      </c>
      <c r="E2078" t="s">
        <v>18</v>
      </c>
      <c r="F2078" t="s">
        <v>2313</v>
      </c>
      <c r="G2078" t="s">
        <v>1885</v>
      </c>
      <c r="H2078" t="s">
        <v>332</v>
      </c>
      <c r="I2078" t="s">
        <v>1886</v>
      </c>
      <c r="J2078" t="s">
        <v>22</v>
      </c>
      <c r="K2078">
        <v>320</v>
      </c>
      <c r="L2078">
        <v>8</v>
      </c>
      <c r="M2078">
        <v>40</v>
      </c>
      <c r="N2078" t="str">
        <f t="shared" si="32"/>
        <v>Low</v>
      </c>
      <c r="O2078">
        <v>59</v>
      </c>
      <c r="P2078">
        <v>79</v>
      </c>
    </row>
    <row r="2079" spans="1:16" x14ac:dyDescent="0.3">
      <c r="A2079" t="s">
        <v>4593</v>
      </c>
      <c r="B2079">
        <v>94</v>
      </c>
      <c r="C2079" t="s">
        <v>678</v>
      </c>
      <c r="D2079" t="s">
        <v>329</v>
      </c>
      <c r="E2079" t="s">
        <v>65</v>
      </c>
      <c r="F2079" t="s">
        <v>100</v>
      </c>
      <c r="G2079" t="s">
        <v>4594</v>
      </c>
      <c r="H2079" t="s">
        <v>332</v>
      </c>
      <c r="I2079" t="s">
        <v>4595</v>
      </c>
      <c r="J2079" t="s">
        <v>1296</v>
      </c>
      <c r="K2079">
        <v>755</v>
      </c>
      <c r="L2079">
        <v>3.9859609520000001</v>
      </c>
      <c r="M2079">
        <v>189.41480089999999</v>
      </c>
      <c r="N2079" t="str">
        <f t="shared" si="32"/>
        <v>High</v>
      </c>
      <c r="O2079">
        <v>64</v>
      </c>
      <c r="P2079">
        <v>86</v>
      </c>
    </row>
    <row r="2080" spans="1:16" x14ac:dyDescent="0.3">
      <c r="A2080" t="s">
        <v>4596</v>
      </c>
      <c r="B2080">
        <v>94</v>
      </c>
      <c r="C2080" t="s">
        <v>59</v>
      </c>
      <c r="D2080" t="s">
        <v>3992</v>
      </c>
      <c r="E2080" t="s">
        <v>18</v>
      </c>
      <c r="F2080" t="s">
        <v>194</v>
      </c>
      <c r="G2080" t="s">
        <v>1525</v>
      </c>
      <c r="H2080" t="s">
        <v>406</v>
      </c>
      <c r="I2080" s="1">
        <v>24.95</v>
      </c>
      <c r="J2080" t="s">
        <v>43</v>
      </c>
      <c r="K2080">
        <v>24.95</v>
      </c>
      <c r="L2080">
        <v>4</v>
      </c>
      <c r="M2080">
        <v>6.2374999999999998</v>
      </c>
      <c r="N2080" t="str">
        <f t="shared" si="32"/>
        <v>Low</v>
      </c>
      <c r="O2080">
        <v>60</v>
      </c>
      <c r="P2080">
        <v>76</v>
      </c>
    </row>
    <row r="2081" spans="1:16" x14ac:dyDescent="0.3">
      <c r="A2081" t="s">
        <v>4597</v>
      </c>
      <c r="B2081">
        <v>94</v>
      </c>
      <c r="C2081" t="s">
        <v>59</v>
      </c>
      <c r="D2081" t="s">
        <v>1515</v>
      </c>
      <c r="E2081" t="s">
        <v>65</v>
      </c>
      <c r="F2081" t="s">
        <v>100</v>
      </c>
      <c r="G2081" t="s">
        <v>4041</v>
      </c>
      <c r="H2081" t="s">
        <v>1473</v>
      </c>
      <c r="I2081" s="1">
        <v>14.95</v>
      </c>
      <c r="J2081" t="s">
        <v>284</v>
      </c>
      <c r="K2081">
        <v>14.95</v>
      </c>
      <c r="L2081">
        <v>6</v>
      </c>
      <c r="M2081">
        <v>2.4916666670000001</v>
      </c>
      <c r="N2081" t="str">
        <f t="shared" si="32"/>
        <v>Low</v>
      </c>
      <c r="O2081">
        <v>64</v>
      </c>
      <c r="P2081">
        <v>86</v>
      </c>
    </row>
    <row r="2082" spans="1:16" x14ac:dyDescent="0.3">
      <c r="A2082" t="s">
        <v>3511</v>
      </c>
      <c r="B2082">
        <v>94</v>
      </c>
      <c r="C2082" t="s">
        <v>3341</v>
      </c>
      <c r="D2082" t="s">
        <v>111</v>
      </c>
      <c r="E2082" t="s">
        <v>18</v>
      </c>
      <c r="F2082" t="s">
        <v>70</v>
      </c>
      <c r="G2082" t="s">
        <v>501</v>
      </c>
      <c r="H2082" t="s">
        <v>113</v>
      </c>
      <c r="I2082" s="1">
        <v>24</v>
      </c>
      <c r="J2082" t="s">
        <v>103</v>
      </c>
      <c r="K2082">
        <v>24</v>
      </c>
      <c r="L2082">
        <v>12</v>
      </c>
      <c r="M2082">
        <v>2</v>
      </c>
      <c r="N2082" t="str">
        <f t="shared" si="32"/>
        <v>Low</v>
      </c>
      <c r="O2082">
        <v>56</v>
      </c>
      <c r="P2082">
        <v>76</v>
      </c>
    </row>
    <row r="2083" spans="1:16" x14ac:dyDescent="0.3">
      <c r="A2083" t="s">
        <v>4598</v>
      </c>
      <c r="B2083">
        <v>94</v>
      </c>
      <c r="C2083" t="s">
        <v>130</v>
      </c>
      <c r="D2083" t="s">
        <v>703</v>
      </c>
      <c r="E2083" t="s">
        <v>18</v>
      </c>
      <c r="F2083" t="s">
        <v>416</v>
      </c>
      <c r="G2083" t="s">
        <v>4241</v>
      </c>
      <c r="H2083" t="s">
        <v>21</v>
      </c>
      <c r="I2083" s="1">
        <v>30</v>
      </c>
      <c r="J2083" t="s">
        <v>284</v>
      </c>
      <c r="K2083">
        <v>30</v>
      </c>
      <c r="L2083">
        <v>6</v>
      </c>
      <c r="M2083">
        <v>5</v>
      </c>
      <c r="N2083" t="str">
        <f t="shared" si="32"/>
        <v>Low</v>
      </c>
      <c r="O2083">
        <v>59</v>
      </c>
      <c r="P2083">
        <v>77</v>
      </c>
    </row>
    <row r="2084" spans="1:16" x14ac:dyDescent="0.3">
      <c r="A2084" t="s">
        <v>4599</v>
      </c>
      <c r="B2084">
        <v>94</v>
      </c>
      <c r="C2084" t="s">
        <v>105</v>
      </c>
      <c r="D2084" t="s">
        <v>4600</v>
      </c>
      <c r="E2084" t="s">
        <v>18</v>
      </c>
      <c r="F2084" t="s">
        <v>41</v>
      </c>
      <c r="G2084" t="s">
        <v>520</v>
      </c>
      <c r="H2084" t="s">
        <v>512</v>
      </c>
      <c r="I2084" s="1">
        <v>21</v>
      </c>
      <c r="J2084" t="s">
        <v>103</v>
      </c>
      <c r="K2084">
        <v>21</v>
      </c>
      <c r="L2084">
        <v>12</v>
      </c>
      <c r="M2084">
        <v>1.75</v>
      </c>
      <c r="N2084" t="str">
        <f t="shared" si="32"/>
        <v>Low</v>
      </c>
      <c r="O2084">
        <v>58</v>
      </c>
      <c r="P2084">
        <v>76</v>
      </c>
    </row>
    <row r="2085" spans="1:16" x14ac:dyDescent="0.3">
      <c r="A2085" t="s">
        <v>2435</v>
      </c>
      <c r="B2085">
        <v>94</v>
      </c>
      <c r="C2085" t="s">
        <v>979</v>
      </c>
      <c r="D2085" t="s">
        <v>4601</v>
      </c>
      <c r="E2085" t="s">
        <v>65</v>
      </c>
      <c r="F2085" t="s">
        <v>506</v>
      </c>
      <c r="G2085" t="s">
        <v>4602</v>
      </c>
      <c r="H2085" t="s">
        <v>35</v>
      </c>
      <c r="I2085" t="s">
        <v>4603</v>
      </c>
      <c r="J2085" t="s">
        <v>306</v>
      </c>
      <c r="K2085">
        <v>1780</v>
      </c>
      <c r="L2085">
        <v>8.8184976810000002</v>
      </c>
      <c r="M2085">
        <v>201.84844000000001</v>
      </c>
      <c r="N2085" t="str">
        <f t="shared" si="32"/>
        <v>High</v>
      </c>
      <c r="O2085">
        <v>62</v>
      </c>
      <c r="P2085">
        <v>82</v>
      </c>
    </row>
    <row r="2086" spans="1:16" x14ac:dyDescent="0.3">
      <c r="A2086" t="s">
        <v>4604</v>
      </c>
      <c r="B2086">
        <v>94</v>
      </c>
      <c r="C2086" t="s">
        <v>16</v>
      </c>
      <c r="D2086" t="s">
        <v>4605</v>
      </c>
      <c r="E2086" t="s">
        <v>18</v>
      </c>
      <c r="F2086" t="s">
        <v>444</v>
      </c>
      <c r="G2086" t="s">
        <v>964</v>
      </c>
      <c r="H2086" t="s">
        <v>385</v>
      </c>
      <c r="I2086" s="1">
        <v>20.5</v>
      </c>
      <c r="J2086" t="s">
        <v>103</v>
      </c>
      <c r="K2086">
        <v>20.5</v>
      </c>
      <c r="L2086">
        <v>12</v>
      </c>
      <c r="M2086">
        <v>1.7083333329999999</v>
      </c>
      <c r="N2086" t="str">
        <f t="shared" si="32"/>
        <v>Low</v>
      </c>
      <c r="O2086">
        <v>58</v>
      </c>
      <c r="P2086">
        <v>77</v>
      </c>
    </row>
    <row r="2087" spans="1:16" x14ac:dyDescent="0.3">
      <c r="A2087" t="s">
        <v>4606</v>
      </c>
      <c r="B2087">
        <v>94</v>
      </c>
      <c r="C2087" t="s">
        <v>121</v>
      </c>
      <c r="D2087" t="s">
        <v>1360</v>
      </c>
      <c r="E2087" t="s">
        <v>18</v>
      </c>
      <c r="F2087" t="s">
        <v>269</v>
      </c>
      <c r="G2087" t="s">
        <v>721</v>
      </c>
      <c r="H2087" t="s">
        <v>162</v>
      </c>
      <c r="I2087" s="1">
        <v>23.5</v>
      </c>
      <c r="J2087" t="s">
        <v>103</v>
      </c>
      <c r="K2087">
        <v>23.5</v>
      </c>
      <c r="L2087">
        <v>12</v>
      </c>
      <c r="M2087">
        <v>1.9583333329999999</v>
      </c>
      <c r="N2087" t="str">
        <f t="shared" si="32"/>
        <v>Low</v>
      </c>
      <c r="O2087">
        <v>56</v>
      </c>
      <c r="P2087">
        <v>74</v>
      </c>
    </row>
    <row r="2088" spans="1:16" x14ac:dyDescent="0.3">
      <c r="A2088" t="s">
        <v>4607</v>
      </c>
      <c r="B2088">
        <v>94</v>
      </c>
      <c r="C2088" t="s">
        <v>568</v>
      </c>
      <c r="D2088" t="s">
        <v>1461</v>
      </c>
      <c r="E2088" t="s">
        <v>18</v>
      </c>
      <c r="F2088" t="s">
        <v>160</v>
      </c>
      <c r="G2088" t="s">
        <v>855</v>
      </c>
      <c r="H2088" t="s">
        <v>196</v>
      </c>
      <c r="I2088" s="1">
        <v>19.95</v>
      </c>
      <c r="J2088" t="s">
        <v>103</v>
      </c>
      <c r="K2088">
        <v>19.95</v>
      </c>
      <c r="L2088">
        <v>12</v>
      </c>
      <c r="M2088">
        <v>1.6625000000000001</v>
      </c>
      <c r="N2088" t="str">
        <f t="shared" si="32"/>
        <v>Low</v>
      </c>
      <c r="O2088">
        <v>60</v>
      </c>
      <c r="P2088">
        <v>78</v>
      </c>
    </row>
    <row r="2089" spans="1:16" x14ac:dyDescent="0.3">
      <c r="A2089" t="s">
        <v>4608</v>
      </c>
      <c r="B2089">
        <v>94</v>
      </c>
      <c r="C2089" t="s">
        <v>1109</v>
      </c>
      <c r="D2089" t="s">
        <v>1110</v>
      </c>
      <c r="E2089" t="s">
        <v>18</v>
      </c>
      <c r="F2089" t="s">
        <v>232</v>
      </c>
      <c r="G2089" t="s">
        <v>969</v>
      </c>
      <c r="H2089" t="s">
        <v>21</v>
      </c>
      <c r="I2089" s="1">
        <v>27</v>
      </c>
      <c r="J2089" t="s">
        <v>103</v>
      </c>
      <c r="K2089">
        <v>27</v>
      </c>
      <c r="L2089">
        <v>12</v>
      </c>
      <c r="M2089">
        <v>2.25</v>
      </c>
      <c r="N2089" t="str">
        <f t="shared" si="32"/>
        <v>Low</v>
      </c>
      <c r="O2089">
        <v>60</v>
      </c>
      <c r="P2089">
        <v>77</v>
      </c>
    </row>
    <row r="2090" spans="1:16" x14ac:dyDescent="0.3">
      <c r="A2090" t="s">
        <v>4609</v>
      </c>
      <c r="B2090">
        <v>94</v>
      </c>
      <c r="C2090" t="s">
        <v>59</v>
      </c>
      <c r="D2090" t="s">
        <v>3992</v>
      </c>
      <c r="E2090" t="s">
        <v>18</v>
      </c>
      <c r="F2090" t="s">
        <v>70</v>
      </c>
      <c r="G2090" t="s">
        <v>1525</v>
      </c>
      <c r="H2090" t="s">
        <v>406</v>
      </c>
      <c r="I2090" s="1">
        <v>24.95</v>
      </c>
      <c r="J2090" t="s">
        <v>43</v>
      </c>
      <c r="K2090">
        <v>24.95</v>
      </c>
      <c r="L2090">
        <v>4</v>
      </c>
      <c r="M2090">
        <v>6.2374999999999998</v>
      </c>
      <c r="N2090" t="str">
        <f t="shared" si="32"/>
        <v>Low</v>
      </c>
      <c r="O2090">
        <v>56</v>
      </c>
      <c r="P2090">
        <v>76</v>
      </c>
    </row>
    <row r="2091" spans="1:16" x14ac:dyDescent="0.3">
      <c r="A2091" t="s">
        <v>4610</v>
      </c>
      <c r="B2091">
        <v>94</v>
      </c>
      <c r="C2091" t="s">
        <v>59</v>
      </c>
      <c r="D2091" t="s">
        <v>4611</v>
      </c>
      <c r="E2091" t="s">
        <v>18</v>
      </c>
      <c r="F2091" t="s">
        <v>736</v>
      </c>
      <c r="G2091" t="s">
        <v>464</v>
      </c>
      <c r="H2091" t="s">
        <v>102</v>
      </c>
      <c r="I2091" s="1">
        <v>24.95</v>
      </c>
      <c r="J2091" t="s">
        <v>103</v>
      </c>
      <c r="K2091">
        <v>24.95</v>
      </c>
      <c r="L2091">
        <v>12</v>
      </c>
      <c r="M2091">
        <v>2.079166667</v>
      </c>
      <c r="N2091" t="str">
        <f t="shared" si="32"/>
        <v>Low</v>
      </c>
      <c r="O2091">
        <v>56</v>
      </c>
      <c r="P2091">
        <v>82</v>
      </c>
    </row>
    <row r="2092" spans="1:16" x14ac:dyDescent="0.3">
      <c r="A2092" t="s">
        <v>4612</v>
      </c>
      <c r="B2092">
        <v>94</v>
      </c>
      <c r="C2092" t="s">
        <v>1681</v>
      </c>
      <c r="D2092" t="s">
        <v>282</v>
      </c>
      <c r="E2092" t="s">
        <v>18</v>
      </c>
      <c r="F2092" t="s">
        <v>1755</v>
      </c>
      <c r="G2092" t="s">
        <v>313</v>
      </c>
      <c r="H2092" t="s">
        <v>21</v>
      </c>
      <c r="I2092" s="1">
        <v>18.95</v>
      </c>
      <c r="J2092" t="s">
        <v>103</v>
      </c>
      <c r="K2092">
        <v>18.95</v>
      </c>
      <c r="L2092">
        <v>12</v>
      </c>
      <c r="M2092">
        <v>1.579166667</v>
      </c>
      <c r="N2092" t="str">
        <f t="shared" si="32"/>
        <v>Low</v>
      </c>
      <c r="O2092">
        <v>57</v>
      </c>
      <c r="P2092">
        <v>73</v>
      </c>
    </row>
    <row r="2093" spans="1:16" x14ac:dyDescent="0.3">
      <c r="A2093" t="s">
        <v>4613</v>
      </c>
      <c r="B2093">
        <v>94</v>
      </c>
      <c r="C2093" t="s">
        <v>700</v>
      </c>
      <c r="D2093" t="s">
        <v>4614</v>
      </c>
      <c r="E2093" t="s">
        <v>18</v>
      </c>
      <c r="F2093" t="s">
        <v>41</v>
      </c>
      <c r="G2093" t="s">
        <v>4615</v>
      </c>
      <c r="H2093" t="s">
        <v>57</v>
      </c>
      <c r="I2093" s="1">
        <v>29.99</v>
      </c>
      <c r="J2093" t="s">
        <v>4616</v>
      </c>
      <c r="K2093">
        <v>29.99</v>
      </c>
      <c r="L2093">
        <v>5</v>
      </c>
      <c r="M2093">
        <v>5.9980000000000002</v>
      </c>
      <c r="N2093" t="str">
        <f t="shared" si="32"/>
        <v>Low</v>
      </c>
      <c r="O2093">
        <v>58</v>
      </c>
      <c r="P2093">
        <v>76</v>
      </c>
    </row>
  </sheetData>
  <autoFilter ref="A1:P2093" xr:uid="{3D843517-9BD5-4B09-A526-B2AB5FBA564C}">
    <filterColumn colId="5">
      <filters>
        <filter val="33/44"/>
        <filter val="34/52"/>
        <filter val="35/48"/>
        <filter val="35/51"/>
        <filter val="36/44"/>
        <filter val="36/48"/>
        <filter val="37/49"/>
        <filter val="38/46"/>
        <filter val="39/45"/>
        <filter val="39/53"/>
        <filter val="39/54"/>
        <filter val="40/48"/>
        <filter val="40/49"/>
        <filter val="40/50"/>
        <filter val="40/54"/>
        <filter val="40/60"/>
        <filter val="40/67"/>
        <filter val="41/44"/>
        <filter val="41/49"/>
        <filter val="41/53"/>
        <filter val="41/76"/>
        <filter val="42/55"/>
        <filter val="42/57"/>
        <filter val="42/58"/>
        <filter val="42/63"/>
        <filter val="42/64"/>
        <filter val="43/52"/>
        <filter val="43/54"/>
        <filter val="43/55"/>
        <filter val="43/61"/>
        <filter val="44/50"/>
        <filter val="44/54"/>
        <filter val="44/56"/>
        <filter val="44/58"/>
        <filter val="44/60"/>
        <filter val="44/61"/>
        <filter val="44/62"/>
        <filter val="45/52"/>
        <filter val="45/54"/>
        <filter val="45/57"/>
        <filter val="45/58"/>
        <filter val="45/59"/>
        <filter val="45/60"/>
        <filter val="45/61"/>
        <filter val="45/62"/>
        <filter val="45/63"/>
        <filter val="45/67"/>
        <filter val="45/70"/>
        <filter val="45/75"/>
        <filter val="46/53"/>
        <filter val="46/55"/>
        <filter val="46/60"/>
        <filter val="46/62"/>
        <filter val="46/64"/>
        <filter val="46/67"/>
        <filter val="46/68"/>
        <filter val="46/70"/>
        <filter val="46/72"/>
        <filter val="46/76"/>
        <filter val="47/56"/>
        <filter val="47/59"/>
        <filter val="47/60"/>
        <filter val="47/61"/>
        <filter val="47/62"/>
        <filter val="47/65"/>
        <filter val="47/67"/>
        <filter val="47/68"/>
        <filter val="47/69"/>
        <filter val="47/70"/>
        <filter val="47/72"/>
        <filter val="47/73"/>
        <filter val="48/52"/>
        <filter val="48/54"/>
        <filter val="48/56"/>
        <filter val="48/57"/>
        <filter val="48/58"/>
        <filter val="48/59"/>
        <filter val="48/60"/>
        <filter val="48/64"/>
        <filter val="48/66"/>
        <filter val="48/67"/>
        <filter val="48/689"/>
        <filter val="48/70"/>
        <filter val="48/72"/>
        <filter val="48/78"/>
        <filter val="49/56"/>
        <filter val="49/59"/>
        <filter val="49/62"/>
        <filter val="49/64"/>
        <filter val="49/65"/>
        <filter val="49/66"/>
        <filter val="49/68"/>
        <filter val="49/69"/>
        <filter val="49/71"/>
        <filter val="49/72"/>
        <filter val="49/73"/>
        <filter val="49/74"/>
        <filter val="50/55"/>
        <filter val="50/56"/>
        <filter val="50/59"/>
        <filter val="50/60"/>
        <filter val="50/61"/>
        <filter val="50/62"/>
        <filter val="50/64"/>
        <filter val="50/65"/>
        <filter val="50/66"/>
        <filter val="50/67"/>
        <filter val="50/68"/>
        <filter val="50/69"/>
        <filter val="50/70"/>
        <filter val="50/71"/>
        <filter val="50/72"/>
        <filter val="50/73"/>
        <filter val="50/74"/>
        <filter val="50/76"/>
        <filter val="50/77"/>
        <filter val="50/79"/>
        <filter val="51/55"/>
        <filter val="51/59"/>
        <filter val="51/61"/>
        <filter val="51/62"/>
        <filter val="51/64"/>
        <filter val="51/67"/>
        <filter val="51/68"/>
        <filter val="51/69"/>
        <filter val="51/71"/>
        <filter val="51/72"/>
        <filter val="51/73"/>
        <filter val="51/74"/>
        <filter val="51/75"/>
        <filter val="51/80"/>
        <filter val="52/60"/>
        <filter val="52/61"/>
        <filter val="52/62"/>
        <filter val="52/63"/>
        <filter val="52/64"/>
        <filter val="52/65"/>
        <filter val="52/66"/>
        <filter val="52/67"/>
        <filter val="52/68"/>
        <filter val="52/69"/>
        <filter val="52/70"/>
        <filter val="52/71"/>
        <filter val="52/72"/>
        <filter val="52/73"/>
        <filter val="52/74"/>
        <filter val="52/75"/>
        <filter val="52/76"/>
        <filter val="52/78"/>
        <filter val="52/80"/>
        <filter val="53/59"/>
        <filter val="53/63"/>
        <filter val="53/64"/>
        <filter val="53/65"/>
        <filter val="53/66"/>
        <filter val="53/67"/>
        <filter val="53/68"/>
        <filter val="53/69"/>
        <filter val="53/70"/>
        <filter val="53/71"/>
        <filter val="53/72"/>
        <filter val="53/73"/>
        <filter val="53/75"/>
        <filter val="53/76"/>
        <filter val="53/77"/>
        <filter val="53/78"/>
        <filter val="53/79"/>
        <filter val="53/80"/>
        <filter val="53/81"/>
        <filter val="53/85"/>
        <filter val="54/62"/>
        <filter val="54/63"/>
        <filter val="54/64"/>
        <filter val="54/66"/>
        <filter val="54/67"/>
        <filter val="54/68"/>
        <filter val="54/70"/>
        <filter val="54/71"/>
        <filter val="54/72"/>
        <filter val="54/73"/>
        <filter val="54/74"/>
        <filter val="54/75"/>
        <filter val="54/76"/>
        <filter val="54/77"/>
        <filter val="54/78"/>
        <filter val="54/79"/>
        <filter val="54/80"/>
        <filter val="54/81"/>
        <filter val="54/82"/>
        <filter val="54/84"/>
        <filter val="54/86"/>
        <filter val="55/61"/>
        <filter val="55/64"/>
        <filter val="55/66"/>
        <filter val="55/68"/>
        <filter val="55/69"/>
        <filter val="55/71"/>
        <filter val="55/72"/>
        <filter val="55/73"/>
        <filter val="55/74"/>
        <filter val="55/75"/>
        <filter val="55/76"/>
        <filter val="55/77"/>
        <filter val="55/78"/>
        <filter val="55/79"/>
        <filter val="55/80"/>
        <filter val="55/81"/>
        <filter val="55/83"/>
        <filter val="56/64"/>
        <filter val="56/66"/>
        <filter val="56/69"/>
        <filter val="56/70"/>
        <filter val="56/71"/>
        <filter val="56/72"/>
        <filter val="56/73"/>
        <filter val="56/74"/>
        <filter val="56/75"/>
        <filter val="56/76"/>
        <filter val="56/77"/>
        <filter val="56/78"/>
        <filter val="56/79"/>
        <filter val="56/80"/>
        <filter val="56/81"/>
        <filter val="56/82"/>
        <filter val="56/83"/>
        <filter val="56/84"/>
        <filter val="56/86"/>
        <filter val="57/65"/>
        <filter val="57/68"/>
        <filter val="57/70"/>
        <filter val="57/71"/>
        <filter val="57/72"/>
        <filter val="57/73"/>
        <filter val="57/74"/>
        <filter val="57/75"/>
        <filter val="57/76"/>
        <filter val="57/77"/>
        <filter val="57/78"/>
        <filter val="57/79"/>
        <filter val="57/80"/>
        <filter val="57/81"/>
        <filter val="57/82"/>
        <filter val="57/83"/>
        <filter val="57/84"/>
        <filter val="57/87"/>
        <filter val="57/88"/>
        <filter val="57/89"/>
        <filter val="58/66"/>
        <filter val="58/71"/>
        <filter val="58/72"/>
        <filter val="58/73"/>
        <filter val="58/74"/>
        <filter val="58/75"/>
        <filter val="58/76"/>
        <filter val="58/77"/>
        <filter val="58/78"/>
        <filter val="58/79"/>
        <filter val="58/80"/>
        <filter val="58/81"/>
        <filter val="58/82"/>
        <filter val="58/83"/>
        <filter val="58/84"/>
        <filter val="58/86"/>
        <filter val="58/88"/>
        <filter val="58/90"/>
        <filter val="59/69"/>
        <filter val="59/70"/>
        <filter val="59/72"/>
        <filter val="59/73"/>
        <filter val="59/74"/>
        <filter val="59/75"/>
        <filter val="59/76"/>
        <filter val="59/77"/>
        <filter val="59/78"/>
        <filter val="59/79"/>
        <filter val="59/80"/>
        <filter val="59/81"/>
        <filter val="59/82"/>
        <filter val="59/83"/>
        <filter val="59/84"/>
        <filter val="59/85"/>
        <filter val="59/86"/>
        <filter val="59/89"/>
        <filter val="59/93"/>
        <filter val="59/94"/>
        <filter val="60/72"/>
        <filter val="60/74"/>
        <filter val="60/75"/>
        <filter val="60/76"/>
        <filter val="60/77"/>
        <filter val="60/78"/>
        <filter val="60/79"/>
        <filter val="60/80"/>
        <filter val="60/81"/>
        <filter val="60/82"/>
        <filter val="60/83"/>
        <filter val="60/84"/>
        <filter val="60/86"/>
        <filter val="60/88"/>
        <filter val="61/74"/>
        <filter val="61/75"/>
        <filter val="61/76"/>
        <filter val="61/77"/>
        <filter val="61/78"/>
        <filter val="61/79"/>
        <filter val="61/80"/>
        <filter val="61/81"/>
        <filter val="61/82"/>
        <filter val="61/83"/>
        <filter val="61/84"/>
        <filter val="61/85"/>
        <filter val="61/93"/>
        <filter val="62/74"/>
        <filter val="62/76"/>
        <filter val="62/77"/>
        <filter val="62/78"/>
        <filter val="62/79"/>
        <filter val="62/80"/>
        <filter val="62/81"/>
        <filter val="62/82"/>
        <filter val="62/83"/>
        <filter val="62/84"/>
        <filter val="62/86"/>
        <filter val="62/87"/>
        <filter val="62/88"/>
        <filter val="62/94"/>
        <filter val="63/71"/>
        <filter val="63/72"/>
        <filter val="63/74"/>
        <filter val="63/77"/>
        <filter val="63/79"/>
        <filter val="63/81"/>
        <filter val="63/82"/>
        <filter val="63/83"/>
        <filter val="63/84"/>
        <filter val="63/85"/>
        <filter val="63/86"/>
        <filter val="63/87"/>
        <filter val="63/88"/>
        <filter val="63/91"/>
        <filter val="64/78"/>
        <filter val="64/80"/>
        <filter val="64/81"/>
        <filter val="64/82"/>
        <filter val="64/83"/>
        <filter val="64/84"/>
        <filter val="64/85"/>
        <filter val="64/86"/>
        <filter val="64/88"/>
        <filter val="64/89"/>
        <filter val="64/90"/>
        <filter val="64/92"/>
        <filter val="64/94"/>
        <filter val="64/97"/>
        <filter val="65/78"/>
        <filter val="65/79"/>
        <filter val="65/81"/>
        <filter val="65/82"/>
        <filter val="65/83"/>
        <filter val="65/84"/>
        <filter val="65/85"/>
        <filter val="65/86"/>
        <filter val="65/87"/>
        <filter val="65/88"/>
        <filter val="65/89"/>
        <filter val="65/90"/>
        <filter val="65/91"/>
        <filter val="65/92"/>
        <filter val="65/93"/>
        <filter val="66/103"/>
        <filter val="66/80"/>
        <filter val="66/82"/>
        <filter val="66/83"/>
        <filter val="66/84"/>
        <filter val="66/85"/>
        <filter val="66/86"/>
        <filter val="66/87"/>
        <filter val="66/88"/>
        <filter val="66/89"/>
        <filter val="66/90"/>
        <filter val="66/91"/>
        <filter val="66/92"/>
        <filter val="66/93"/>
        <filter val="66/97"/>
        <filter val="66/99"/>
        <filter val="67/86"/>
        <filter val="67/88"/>
        <filter val="67/90"/>
        <filter val="67/92"/>
        <filter val="67/94"/>
        <filter val="67/96"/>
        <filter val="67/97"/>
        <filter val="67/99"/>
        <filter val="68/82"/>
        <filter val="68/84"/>
        <filter val="68/90"/>
        <filter val="68/92"/>
        <filter val="68/94"/>
        <filter val="69/84"/>
        <filter val="69/88"/>
        <filter val="70/85"/>
        <filter val="70/94"/>
        <filter val="71/89"/>
        <filter val="72/102"/>
        <filter val="72/87"/>
        <filter val="72/90"/>
        <filter val="74/100"/>
        <filter val="74/101"/>
        <filter val="74/90"/>
        <filter val="75/90"/>
        <filter val="75/93"/>
        <filter val="76/92"/>
        <filter val="78/99"/>
        <filter val="79/92"/>
        <filter val="82/104"/>
        <filter val="85/105"/>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D54CE-A63A-44C9-B8F6-8FD7280E5DFD}">
  <dimension ref="A1:G2218"/>
  <sheetViews>
    <sheetView workbookViewId="0">
      <selection activeCell="K16" sqref="K16"/>
    </sheetView>
  </sheetViews>
  <sheetFormatPr defaultRowHeight="14.4" x14ac:dyDescent="0.3"/>
  <sheetData>
    <row r="1" spans="1:7" x14ac:dyDescent="0.3">
      <c r="A1" t="s">
        <v>0</v>
      </c>
      <c r="B1" t="s">
        <v>1</v>
      </c>
      <c r="C1" t="s">
        <v>2</v>
      </c>
      <c r="D1" t="s">
        <v>3</v>
      </c>
      <c r="E1" t="s">
        <v>4</v>
      </c>
      <c r="F1" t="s">
        <v>5</v>
      </c>
      <c r="G1" t="s">
        <v>6</v>
      </c>
    </row>
    <row r="2" spans="1:7" x14ac:dyDescent="0.3">
      <c r="A2" t="s">
        <v>2487</v>
      </c>
      <c r="B2">
        <v>94</v>
      </c>
      <c r="C2" t="s">
        <v>354</v>
      </c>
      <c r="D2" t="s">
        <v>187</v>
      </c>
      <c r="E2" t="s">
        <v>65</v>
      </c>
      <c r="F2" t="s">
        <v>506</v>
      </c>
      <c r="G2" t="s">
        <v>2488</v>
      </c>
    </row>
    <row r="3" spans="1:7" x14ac:dyDescent="0.3">
      <c r="A3" t="s">
        <v>4079</v>
      </c>
      <c r="B3">
        <v>94</v>
      </c>
      <c r="C3" t="s">
        <v>354</v>
      </c>
      <c r="D3" t="s">
        <v>187</v>
      </c>
      <c r="E3" t="s">
        <v>65</v>
      </c>
      <c r="F3" t="s">
        <v>2089</v>
      </c>
      <c r="G3" t="s">
        <v>4080</v>
      </c>
    </row>
    <row r="4" spans="1:7" x14ac:dyDescent="0.3">
      <c r="A4" t="s">
        <v>3695</v>
      </c>
      <c r="B4">
        <v>94</v>
      </c>
      <c r="C4" t="s">
        <v>276</v>
      </c>
      <c r="D4" t="s">
        <v>2075</v>
      </c>
      <c r="E4" t="s">
        <v>65</v>
      </c>
      <c r="F4" t="s">
        <v>66</v>
      </c>
      <c r="G4" t="s">
        <v>3696</v>
      </c>
    </row>
    <row r="5" spans="1:7" x14ac:dyDescent="0.3">
      <c r="A5" t="s">
        <v>751</v>
      </c>
      <c r="B5">
        <v>96</v>
      </c>
      <c r="C5" t="s">
        <v>146</v>
      </c>
      <c r="D5" t="s">
        <v>752</v>
      </c>
      <c r="E5" t="s">
        <v>18</v>
      </c>
      <c r="F5" t="s">
        <v>753</v>
      </c>
      <c r="G5" t="s">
        <v>754</v>
      </c>
    </row>
    <row r="6" spans="1:7" x14ac:dyDescent="0.3">
      <c r="A6" t="s">
        <v>2054</v>
      </c>
      <c r="B6">
        <v>95</v>
      </c>
      <c r="C6" t="s">
        <v>146</v>
      </c>
      <c r="D6" t="s">
        <v>231</v>
      </c>
      <c r="E6" t="s">
        <v>18</v>
      </c>
      <c r="F6" t="s">
        <v>19</v>
      </c>
      <c r="G6" t="s">
        <v>195</v>
      </c>
    </row>
    <row r="7" spans="1:7" x14ac:dyDescent="0.3">
      <c r="A7" t="s">
        <v>2046</v>
      </c>
      <c r="B7">
        <v>95</v>
      </c>
      <c r="C7" t="s">
        <v>979</v>
      </c>
      <c r="D7" t="s">
        <v>1262</v>
      </c>
      <c r="E7" t="s">
        <v>18</v>
      </c>
      <c r="F7" t="s">
        <v>160</v>
      </c>
      <c r="G7" t="s">
        <v>2047</v>
      </c>
    </row>
    <row r="8" spans="1:7" x14ac:dyDescent="0.3">
      <c r="A8" t="s">
        <v>2044</v>
      </c>
      <c r="B8">
        <v>95</v>
      </c>
      <c r="C8" t="s">
        <v>645</v>
      </c>
      <c r="D8" t="s">
        <v>645</v>
      </c>
      <c r="E8" t="s">
        <v>18</v>
      </c>
      <c r="F8" t="s">
        <v>160</v>
      </c>
      <c r="G8" t="s">
        <v>2045</v>
      </c>
    </row>
    <row r="9" spans="1:7" x14ac:dyDescent="0.3">
      <c r="A9" t="s">
        <v>3694</v>
      </c>
      <c r="B9">
        <v>94</v>
      </c>
      <c r="C9" t="s">
        <v>146</v>
      </c>
      <c r="D9" t="s">
        <v>266</v>
      </c>
      <c r="E9" t="s">
        <v>18</v>
      </c>
      <c r="F9" t="s">
        <v>380</v>
      </c>
      <c r="G9" t="s">
        <v>233</v>
      </c>
    </row>
    <row r="10" spans="1:7" x14ac:dyDescent="0.3">
      <c r="A10" t="s">
        <v>3692</v>
      </c>
      <c r="B10">
        <v>94</v>
      </c>
      <c r="C10" t="s">
        <v>146</v>
      </c>
      <c r="D10" t="s">
        <v>3693</v>
      </c>
      <c r="E10" t="s">
        <v>18</v>
      </c>
      <c r="F10" t="s">
        <v>444</v>
      </c>
      <c r="G10" t="s">
        <v>149</v>
      </c>
    </row>
    <row r="11" spans="1:7" x14ac:dyDescent="0.3">
      <c r="A11" t="s">
        <v>3691</v>
      </c>
      <c r="B11">
        <v>94</v>
      </c>
      <c r="C11" t="s">
        <v>645</v>
      </c>
      <c r="D11" t="s">
        <v>645</v>
      </c>
      <c r="E11" t="s">
        <v>65</v>
      </c>
      <c r="F11" t="s">
        <v>357</v>
      </c>
      <c r="G11" t="s">
        <v>853</v>
      </c>
    </row>
    <row r="12" spans="1:7" x14ac:dyDescent="0.3">
      <c r="A12" t="s">
        <v>3689</v>
      </c>
      <c r="B12">
        <v>94</v>
      </c>
      <c r="C12" t="s">
        <v>152</v>
      </c>
      <c r="D12" t="s">
        <v>231</v>
      </c>
      <c r="E12" t="s">
        <v>65</v>
      </c>
      <c r="F12" t="s">
        <v>3690</v>
      </c>
      <c r="G12" t="s">
        <v>1796</v>
      </c>
    </row>
    <row r="13" spans="1:7" x14ac:dyDescent="0.3">
      <c r="A13" t="s">
        <v>2029</v>
      </c>
      <c r="B13">
        <v>95</v>
      </c>
      <c r="C13" t="s">
        <v>16</v>
      </c>
      <c r="D13" t="s">
        <v>1727</v>
      </c>
      <c r="E13" t="s">
        <v>65</v>
      </c>
      <c r="F13" t="s">
        <v>357</v>
      </c>
      <c r="G13" t="s">
        <v>548</v>
      </c>
    </row>
    <row r="14" spans="1:7" x14ac:dyDescent="0.3">
      <c r="A14" t="s">
        <v>547</v>
      </c>
      <c r="B14">
        <v>95</v>
      </c>
      <c r="C14" t="s">
        <v>16</v>
      </c>
      <c r="D14" t="s">
        <v>17</v>
      </c>
      <c r="E14" t="s">
        <v>65</v>
      </c>
      <c r="F14" t="s">
        <v>142</v>
      </c>
      <c r="G14" t="s">
        <v>1263</v>
      </c>
    </row>
    <row r="15" spans="1:7" x14ac:dyDescent="0.3">
      <c r="A15" t="s">
        <v>3687</v>
      </c>
      <c r="B15">
        <v>94</v>
      </c>
      <c r="C15" t="s">
        <v>16</v>
      </c>
      <c r="D15" t="s">
        <v>3688</v>
      </c>
      <c r="E15" t="s">
        <v>18</v>
      </c>
      <c r="F15" t="s">
        <v>393</v>
      </c>
      <c r="G15" t="s">
        <v>535</v>
      </c>
    </row>
    <row r="16" spans="1:7" x14ac:dyDescent="0.3">
      <c r="A16" t="s">
        <v>3686</v>
      </c>
      <c r="B16">
        <v>94</v>
      </c>
      <c r="C16" t="s">
        <v>31</v>
      </c>
      <c r="D16" t="s">
        <v>537</v>
      </c>
      <c r="E16" t="s">
        <v>65</v>
      </c>
      <c r="F16" t="s">
        <v>506</v>
      </c>
      <c r="G16" t="s">
        <v>161</v>
      </c>
    </row>
    <row r="17" spans="1:7" x14ac:dyDescent="0.3">
      <c r="A17" t="s">
        <v>3685</v>
      </c>
      <c r="B17">
        <v>94</v>
      </c>
      <c r="C17" t="s">
        <v>31</v>
      </c>
      <c r="D17" t="s">
        <v>817</v>
      </c>
      <c r="E17" t="s">
        <v>65</v>
      </c>
      <c r="F17" t="s">
        <v>839</v>
      </c>
      <c r="G17" t="s">
        <v>161</v>
      </c>
    </row>
    <row r="18" spans="1:7" x14ac:dyDescent="0.3">
      <c r="A18" t="s">
        <v>684</v>
      </c>
      <c r="B18">
        <v>96</v>
      </c>
      <c r="C18" t="s">
        <v>16</v>
      </c>
      <c r="D18" t="s">
        <v>685</v>
      </c>
      <c r="E18" t="s">
        <v>18</v>
      </c>
      <c r="F18" t="s">
        <v>232</v>
      </c>
      <c r="G18" t="s">
        <v>326</v>
      </c>
    </row>
    <row r="19" spans="1:7" x14ac:dyDescent="0.3">
      <c r="A19" t="s">
        <v>2064</v>
      </c>
      <c r="B19">
        <v>95</v>
      </c>
      <c r="C19" t="s">
        <v>830</v>
      </c>
      <c r="D19" t="s">
        <v>1897</v>
      </c>
      <c r="E19" t="s">
        <v>65</v>
      </c>
      <c r="F19" t="s">
        <v>1898</v>
      </c>
      <c r="G19" t="s">
        <v>188</v>
      </c>
    </row>
    <row r="20" spans="1:7" x14ac:dyDescent="0.3">
      <c r="A20" t="s">
        <v>2091</v>
      </c>
      <c r="B20">
        <v>95</v>
      </c>
      <c r="C20" t="s">
        <v>16</v>
      </c>
      <c r="D20" t="s">
        <v>2092</v>
      </c>
      <c r="E20" t="s">
        <v>65</v>
      </c>
      <c r="F20" t="s">
        <v>1950</v>
      </c>
      <c r="G20" t="s">
        <v>422</v>
      </c>
    </row>
    <row r="21" spans="1:7" x14ac:dyDescent="0.3">
      <c r="A21" t="s">
        <v>3683</v>
      </c>
      <c r="B21">
        <v>94</v>
      </c>
      <c r="C21" t="s">
        <v>2594</v>
      </c>
      <c r="D21" t="s">
        <v>3684</v>
      </c>
      <c r="E21" t="s">
        <v>18</v>
      </c>
      <c r="F21" t="s">
        <v>416</v>
      </c>
      <c r="G21" t="s">
        <v>520</v>
      </c>
    </row>
    <row r="22" spans="1:7" x14ac:dyDescent="0.3">
      <c r="A22" t="s">
        <v>3682</v>
      </c>
      <c r="B22">
        <v>94</v>
      </c>
      <c r="C22" t="s">
        <v>16</v>
      </c>
      <c r="D22" t="s">
        <v>231</v>
      </c>
      <c r="E22" t="s">
        <v>65</v>
      </c>
      <c r="F22" t="s">
        <v>3537</v>
      </c>
      <c r="G22" t="s">
        <v>956</v>
      </c>
    </row>
    <row r="23" spans="1:7" x14ac:dyDescent="0.3">
      <c r="A23" t="s">
        <v>2088</v>
      </c>
      <c r="B23">
        <v>95</v>
      </c>
      <c r="C23" t="s">
        <v>411</v>
      </c>
      <c r="D23" t="s">
        <v>1114</v>
      </c>
      <c r="E23" t="s">
        <v>65</v>
      </c>
      <c r="F23" t="s">
        <v>2089</v>
      </c>
      <c r="G23" t="s">
        <v>1325</v>
      </c>
    </row>
    <row r="24" spans="1:7" x14ac:dyDescent="0.3">
      <c r="A24" t="s">
        <v>3676</v>
      </c>
      <c r="B24">
        <v>94</v>
      </c>
      <c r="C24" t="s">
        <v>152</v>
      </c>
      <c r="D24" t="s">
        <v>3677</v>
      </c>
      <c r="E24" t="s">
        <v>65</v>
      </c>
      <c r="F24" t="s">
        <v>511</v>
      </c>
      <c r="G24" t="s">
        <v>3678</v>
      </c>
    </row>
    <row r="25" spans="1:7" x14ac:dyDescent="0.3">
      <c r="A25" t="s">
        <v>3650</v>
      </c>
      <c r="B25">
        <v>94</v>
      </c>
      <c r="C25" t="s">
        <v>152</v>
      </c>
      <c r="D25" t="s">
        <v>569</v>
      </c>
      <c r="E25" t="s">
        <v>65</v>
      </c>
      <c r="F25" t="s">
        <v>1950</v>
      </c>
      <c r="G25" t="s">
        <v>3651</v>
      </c>
    </row>
    <row r="26" spans="1:7" x14ac:dyDescent="0.3">
      <c r="A26" t="s">
        <v>3672</v>
      </c>
      <c r="B26">
        <v>94</v>
      </c>
      <c r="C26" t="s">
        <v>152</v>
      </c>
      <c r="D26" t="s">
        <v>3673</v>
      </c>
      <c r="E26" t="s">
        <v>65</v>
      </c>
      <c r="F26" t="s">
        <v>156</v>
      </c>
      <c r="G26" t="s">
        <v>3674</v>
      </c>
    </row>
    <row r="27" spans="1:7" x14ac:dyDescent="0.3">
      <c r="A27" t="s">
        <v>1977</v>
      </c>
      <c r="B27">
        <v>95</v>
      </c>
      <c r="C27" t="s">
        <v>979</v>
      </c>
      <c r="D27" t="s">
        <v>286</v>
      </c>
      <c r="E27" t="s">
        <v>65</v>
      </c>
      <c r="F27" t="s">
        <v>1623</v>
      </c>
      <c r="G27" t="s">
        <v>1815</v>
      </c>
    </row>
    <row r="28" spans="1:7" x14ac:dyDescent="0.3">
      <c r="A28" t="s">
        <v>210</v>
      </c>
      <c r="B28">
        <v>97</v>
      </c>
      <c r="C28" t="s">
        <v>64</v>
      </c>
      <c r="D28" t="s">
        <v>211</v>
      </c>
      <c r="E28" t="s">
        <v>65</v>
      </c>
      <c r="F28" t="s">
        <v>142</v>
      </c>
      <c r="G28" t="s">
        <v>212</v>
      </c>
    </row>
    <row r="29" spans="1:7" x14ac:dyDescent="0.3">
      <c r="A29" t="s">
        <v>1969</v>
      </c>
      <c r="B29">
        <v>95</v>
      </c>
      <c r="C29" t="s">
        <v>64</v>
      </c>
      <c r="D29" t="s">
        <v>211</v>
      </c>
      <c r="E29" t="s">
        <v>18</v>
      </c>
      <c r="F29" t="s">
        <v>380</v>
      </c>
      <c r="G29" t="s">
        <v>1970</v>
      </c>
    </row>
    <row r="30" spans="1:7" x14ac:dyDescent="0.3">
      <c r="A30" t="s">
        <v>1949</v>
      </c>
      <c r="B30">
        <v>95</v>
      </c>
      <c r="C30" t="s">
        <v>105</v>
      </c>
      <c r="D30" t="s">
        <v>266</v>
      </c>
      <c r="E30" t="s">
        <v>65</v>
      </c>
      <c r="F30" t="s">
        <v>1950</v>
      </c>
      <c r="G30" t="s">
        <v>438</v>
      </c>
    </row>
    <row r="31" spans="1:7" x14ac:dyDescent="0.3">
      <c r="A31" t="s">
        <v>1940</v>
      </c>
      <c r="B31">
        <v>95</v>
      </c>
      <c r="C31" t="s">
        <v>411</v>
      </c>
      <c r="D31" t="s">
        <v>1941</v>
      </c>
      <c r="E31" t="s">
        <v>65</v>
      </c>
      <c r="F31" t="s">
        <v>100</v>
      </c>
      <c r="G31" t="s">
        <v>956</v>
      </c>
    </row>
    <row r="32" spans="1:7" x14ac:dyDescent="0.3">
      <c r="A32" t="s">
        <v>1983</v>
      </c>
      <c r="B32">
        <v>95</v>
      </c>
      <c r="C32" t="s">
        <v>374</v>
      </c>
      <c r="D32" t="s">
        <v>476</v>
      </c>
      <c r="E32" t="s">
        <v>65</v>
      </c>
      <c r="F32" t="s">
        <v>100</v>
      </c>
      <c r="G32" t="s">
        <v>740</v>
      </c>
    </row>
    <row r="33" spans="1:7" x14ac:dyDescent="0.3">
      <c r="A33" t="s">
        <v>3670</v>
      </c>
      <c r="B33">
        <v>94</v>
      </c>
      <c r="C33" t="s">
        <v>374</v>
      </c>
      <c r="D33" t="s">
        <v>3671</v>
      </c>
      <c r="E33" t="s">
        <v>18</v>
      </c>
      <c r="F33" t="s">
        <v>523</v>
      </c>
      <c r="G33" t="s">
        <v>535</v>
      </c>
    </row>
    <row r="34" spans="1:7" x14ac:dyDescent="0.3">
      <c r="A34" t="s">
        <v>2017</v>
      </c>
      <c r="B34">
        <v>95</v>
      </c>
      <c r="C34" t="s">
        <v>374</v>
      </c>
      <c r="D34" t="s">
        <v>231</v>
      </c>
      <c r="E34" t="s">
        <v>65</v>
      </c>
      <c r="F34" t="s">
        <v>142</v>
      </c>
      <c r="G34" t="s">
        <v>2018</v>
      </c>
    </row>
    <row r="35" spans="1:7" x14ac:dyDescent="0.3">
      <c r="A35" t="s">
        <v>3668</v>
      </c>
      <c r="B35">
        <v>94</v>
      </c>
      <c r="C35" t="s">
        <v>374</v>
      </c>
      <c r="D35" t="s">
        <v>3669</v>
      </c>
      <c r="E35" t="s">
        <v>18</v>
      </c>
      <c r="F35" t="s">
        <v>707</v>
      </c>
      <c r="G35" t="s">
        <v>538</v>
      </c>
    </row>
    <row r="36" spans="1:7" x14ac:dyDescent="0.3">
      <c r="A36" t="s">
        <v>3667</v>
      </c>
      <c r="B36">
        <v>94</v>
      </c>
      <c r="C36" t="s">
        <v>1993</v>
      </c>
      <c r="D36" t="s">
        <v>1994</v>
      </c>
      <c r="E36" t="s">
        <v>18</v>
      </c>
      <c r="F36" t="s">
        <v>457</v>
      </c>
      <c r="G36" t="s">
        <v>1648</v>
      </c>
    </row>
    <row r="37" spans="1:7" x14ac:dyDescent="0.3">
      <c r="A37" t="s">
        <v>1992</v>
      </c>
      <c r="B37">
        <v>95</v>
      </c>
      <c r="C37" t="s">
        <v>1993</v>
      </c>
      <c r="D37" t="s">
        <v>1994</v>
      </c>
      <c r="E37" t="s">
        <v>18</v>
      </c>
      <c r="F37" t="s">
        <v>160</v>
      </c>
      <c r="G37" t="s">
        <v>1970</v>
      </c>
    </row>
    <row r="38" spans="1:7" x14ac:dyDescent="0.3">
      <c r="A38" t="s">
        <v>3665</v>
      </c>
      <c r="B38">
        <v>94</v>
      </c>
      <c r="C38" t="s">
        <v>1993</v>
      </c>
      <c r="D38" t="s">
        <v>3666</v>
      </c>
      <c r="E38" t="s">
        <v>18</v>
      </c>
      <c r="F38" t="s">
        <v>224</v>
      </c>
      <c r="G38" t="s">
        <v>1970</v>
      </c>
    </row>
    <row r="39" spans="1:7" x14ac:dyDescent="0.3">
      <c r="A39" t="s">
        <v>3664</v>
      </c>
      <c r="B39">
        <v>94</v>
      </c>
      <c r="C39" t="s">
        <v>1681</v>
      </c>
      <c r="D39" t="s">
        <v>3549</v>
      </c>
      <c r="E39" t="s">
        <v>18</v>
      </c>
      <c r="F39" t="s">
        <v>127</v>
      </c>
      <c r="G39" t="s">
        <v>855</v>
      </c>
    </row>
    <row r="40" spans="1:7" x14ac:dyDescent="0.3">
      <c r="A40" t="s">
        <v>3662</v>
      </c>
      <c r="B40">
        <v>94</v>
      </c>
      <c r="C40" t="s">
        <v>3663</v>
      </c>
      <c r="D40" t="s">
        <v>102</v>
      </c>
      <c r="E40" t="s">
        <v>18</v>
      </c>
      <c r="F40" t="s">
        <v>867</v>
      </c>
      <c r="G40" t="s">
        <v>2387</v>
      </c>
    </row>
    <row r="41" spans="1:7" x14ac:dyDescent="0.3">
      <c r="A41" t="s">
        <v>2186</v>
      </c>
      <c r="B41">
        <v>95</v>
      </c>
      <c r="C41" t="s">
        <v>2187</v>
      </c>
      <c r="D41" t="s">
        <v>277</v>
      </c>
      <c r="E41" t="s">
        <v>60</v>
      </c>
      <c r="F41" t="s">
        <v>2188</v>
      </c>
      <c r="G41" t="s">
        <v>2189</v>
      </c>
    </row>
    <row r="42" spans="1:7" x14ac:dyDescent="0.3">
      <c r="A42" t="s">
        <v>3658</v>
      </c>
      <c r="B42">
        <v>94</v>
      </c>
      <c r="C42" t="s">
        <v>3659</v>
      </c>
      <c r="D42" t="s">
        <v>3660</v>
      </c>
      <c r="E42" t="s">
        <v>18</v>
      </c>
      <c r="F42" t="s">
        <v>393</v>
      </c>
      <c r="G42" t="s">
        <v>3661</v>
      </c>
    </row>
    <row r="43" spans="1:7" x14ac:dyDescent="0.3">
      <c r="A43" t="s">
        <v>3655</v>
      </c>
      <c r="B43">
        <v>94</v>
      </c>
      <c r="C43" t="s">
        <v>136</v>
      </c>
      <c r="D43" t="s">
        <v>25</v>
      </c>
      <c r="E43" t="s">
        <v>18</v>
      </c>
      <c r="F43" t="s">
        <v>597</v>
      </c>
      <c r="G43" t="s">
        <v>3656</v>
      </c>
    </row>
    <row r="44" spans="1:7" x14ac:dyDescent="0.3">
      <c r="A44" t="s">
        <v>3653</v>
      </c>
      <c r="B44">
        <v>94</v>
      </c>
      <c r="C44" t="s">
        <v>1441</v>
      </c>
      <c r="D44" t="s">
        <v>3654</v>
      </c>
      <c r="E44" t="s">
        <v>18</v>
      </c>
      <c r="F44" t="s">
        <v>736</v>
      </c>
      <c r="G44" t="s">
        <v>535</v>
      </c>
    </row>
    <row r="45" spans="1:7" x14ac:dyDescent="0.3">
      <c r="A45" t="s">
        <v>3697</v>
      </c>
      <c r="B45">
        <v>94</v>
      </c>
      <c r="C45" t="s">
        <v>1787</v>
      </c>
      <c r="D45" t="s">
        <v>3610</v>
      </c>
      <c r="E45" t="s">
        <v>65</v>
      </c>
      <c r="F45" t="s">
        <v>623</v>
      </c>
      <c r="G45" t="s">
        <v>672</v>
      </c>
    </row>
    <row r="46" spans="1:7" x14ac:dyDescent="0.3">
      <c r="A46" t="s">
        <v>2203</v>
      </c>
      <c r="B46">
        <v>95</v>
      </c>
      <c r="C46" t="s">
        <v>1871</v>
      </c>
      <c r="D46" t="s">
        <v>2204</v>
      </c>
      <c r="E46" t="s">
        <v>65</v>
      </c>
      <c r="F46" t="s">
        <v>2205</v>
      </c>
      <c r="G46" t="s">
        <v>520</v>
      </c>
    </row>
    <row r="47" spans="1:7" x14ac:dyDescent="0.3">
      <c r="A47" t="s">
        <v>738</v>
      </c>
      <c r="B47">
        <v>96</v>
      </c>
      <c r="C47" t="s">
        <v>16</v>
      </c>
      <c r="D47" t="s">
        <v>739</v>
      </c>
      <c r="E47" t="s">
        <v>65</v>
      </c>
      <c r="F47" t="s">
        <v>100</v>
      </c>
      <c r="G47" t="s">
        <v>740</v>
      </c>
    </row>
    <row r="48" spans="1:7" x14ac:dyDescent="0.3">
      <c r="A48" t="s">
        <v>2206</v>
      </c>
      <c r="B48">
        <v>95</v>
      </c>
      <c r="C48" t="s">
        <v>16</v>
      </c>
      <c r="D48" t="s">
        <v>277</v>
      </c>
      <c r="E48" t="s">
        <v>65</v>
      </c>
      <c r="F48" t="s">
        <v>506</v>
      </c>
      <c r="G48" t="s">
        <v>321</v>
      </c>
    </row>
    <row r="49" spans="1:7" x14ac:dyDescent="0.3">
      <c r="A49" t="s">
        <v>2224</v>
      </c>
      <c r="B49">
        <v>95</v>
      </c>
      <c r="C49" t="s">
        <v>16</v>
      </c>
      <c r="D49" t="s">
        <v>1360</v>
      </c>
      <c r="E49" t="s">
        <v>18</v>
      </c>
      <c r="F49" t="s">
        <v>393</v>
      </c>
      <c r="G49" t="s">
        <v>589</v>
      </c>
    </row>
    <row r="50" spans="1:7" x14ac:dyDescent="0.3">
      <c r="A50" t="s">
        <v>2219</v>
      </c>
      <c r="B50">
        <v>95</v>
      </c>
      <c r="C50" t="s">
        <v>16</v>
      </c>
      <c r="D50" t="s">
        <v>739</v>
      </c>
      <c r="E50" t="s">
        <v>65</v>
      </c>
      <c r="F50" t="s">
        <v>81</v>
      </c>
      <c r="G50" t="s">
        <v>548</v>
      </c>
    </row>
    <row r="51" spans="1:7" x14ac:dyDescent="0.3">
      <c r="A51" t="s">
        <v>3680</v>
      </c>
      <c r="B51">
        <v>94</v>
      </c>
      <c r="C51" t="s">
        <v>374</v>
      </c>
      <c r="D51" t="s">
        <v>3681</v>
      </c>
      <c r="E51" t="s">
        <v>18</v>
      </c>
      <c r="F51" t="s">
        <v>605</v>
      </c>
      <c r="G51" t="s">
        <v>112</v>
      </c>
    </row>
    <row r="52" spans="1:7" x14ac:dyDescent="0.3">
      <c r="A52" t="s">
        <v>737</v>
      </c>
      <c r="B52">
        <v>96</v>
      </c>
      <c r="C52" t="s">
        <v>146</v>
      </c>
      <c r="D52" t="s">
        <v>231</v>
      </c>
      <c r="E52" t="s">
        <v>65</v>
      </c>
      <c r="F52" t="s">
        <v>142</v>
      </c>
      <c r="G52" t="s">
        <v>233</v>
      </c>
    </row>
    <row r="53" spans="1:7" x14ac:dyDescent="0.3">
      <c r="A53" t="s">
        <v>2217</v>
      </c>
      <c r="B53">
        <v>95</v>
      </c>
      <c r="C53" t="s">
        <v>411</v>
      </c>
      <c r="D53" t="s">
        <v>1682</v>
      </c>
      <c r="E53" t="s">
        <v>65</v>
      </c>
      <c r="F53" t="s">
        <v>142</v>
      </c>
      <c r="G53" t="s">
        <v>422</v>
      </c>
    </row>
    <row r="54" spans="1:7" x14ac:dyDescent="0.3">
      <c r="A54" t="s">
        <v>3698</v>
      </c>
      <c r="B54">
        <v>94</v>
      </c>
      <c r="C54" t="s">
        <v>146</v>
      </c>
      <c r="D54" t="s">
        <v>3551</v>
      </c>
      <c r="E54" t="s">
        <v>18</v>
      </c>
      <c r="F54" t="s">
        <v>444</v>
      </c>
      <c r="G54" t="s">
        <v>3699</v>
      </c>
    </row>
    <row r="55" spans="1:7" x14ac:dyDescent="0.3">
      <c r="A55" t="s">
        <v>3727</v>
      </c>
      <c r="B55">
        <v>94</v>
      </c>
      <c r="C55" t="s">
        <v>146</v>
      </c>
      <c r="D55" t="s">
        <v>3551</v>
      </c>
      <c r="E55" t="s">
        <v>18</v>
      </c>
      <c r="F55" t="s">
        <v>70</v>
      </c>
      <c r="G55" t="s">
        <v>3699</v>
      </c>
    </row>
    <row r="56" spans="1:7" x14ac:dyDescent="0.3">
      <c r="A56" t="s">
        <v>3745</v>
      </c>
      <c r="B56">
        <v>94</v>
      </c>
      <c r="C56" t="s">
        <v>146</v>
      </c>
      <c r="D56" t="s">
        <v>2191</v>
      </c>
      <c r="E56" t="s">
        <v>18</v>
      </c>
      <c r="F56" t="s">
        <v>216</v>
      </c>
      <c r="G56" t="s">
        <v>2110</v>
      </c>
    </row>
    <row r="57" spans="1:7" x14ac:dyDescent="0.3">
      <c r="A57" t="s">
        <v>185</v>
      </c>
      <c r="B57">
        <v>97</v>
      </c>
      <c r="C57" t="s">
        <v>186</v>
      </c>
      <c r="D57" t="s">
        <v>187</v>
      </c>
      <c r="E57" t="s">
        <v>65</v>
      </c>
      <c r="F57" t="s">
        <v>142</v>
      </c>
      <c r="G57" t="s">
        <v>188</v>
      </c>
    </row>
    <row r="58" spans="1:7" x14ac:dyDescent="0.3">
      <c r="A58" t="s">
        <v>3744</v>
      </c>
      <c r="B58">
        <v>94</v>
      </c>
      <c r="C58" t="s">
        <v>2594</v>
      </c>
      <c r="D58" t="s">
        <v>834</v>
      </c>
      <c r="E58" t="s">
        <v>65</v>
      </c>
      <c r="F58" t="s">
        <v>839</v>
      </c>
      <c r="G58" t="s">
        <v>112</v>
      </c>
    </row>
    <row r="59" spans="1:7" x14ac:dyDescent="0.3">
      <c r="A59" t="s">
        <v>706</v>
      </c>
      <c r="B59">
        <v>96</v>
      </c>
      <c r="C59" t="s">
        <v>374</v>
      </c>
      <c r="D59" t="s">
        <v>476</v>
      </c>
      <c r="E59" t="s">
        <v>18</v>
      </c>
      <c r="F59" t="s">
        <v>707</v>
      </c>
      <c r="G59" t="s">
        <v>708</v>
      </c>
    </row>
    <row r="60" spans="1:7" x14ac:dyDescent="0.3">
      <c r="A60" t="s">
        <v>2147</v>
      </c>
      <c r="B60">
        <v>95</v>
      </c>
      <c r="C60" t="s">
        <v>374</v>
      </c>
      <c r="D60" t="s">
        <v>2148</v>
      </c>
      <c r="E60" t="s">
        <v>65</v>
      </c>
      <c r="F60" t="s">
        <v>609</v>
      </c>
      <c r="G60" t="s">
        <v>2149</v>
      </c>
    </row>
    <row r="61" spans="1:7" x14ac:dyDescent="0.3">
      <c r="A61" t="s">
        <v>2145</v>
      </c>
      <c r="B61">
        <v>95</v>
      </c>
      <c r="C61" t="s">
        <v>979</v>
      </c>
      <c r="D61" t="s">
        <v>159</v>
      </c>
      <c r="E61" t="s">
        <v>65</v>
      </c>
      <c r="F61" t="s">
        <v>81</v>
      </c>
      <c r="G61" t="s">
        <v>2146</v>
      </c>
    </row>
    <row r="62" spans="1:7" x14ac:dyDescent="0.3">
      <c r="A62" t="s">
        <v>3742</v>
      </c>
      <c r="B62">
        <v>94</v>
      </c>
      <c r="C62" t="s">
        <v>979</v>
      </c>
      <c r="D62" t="s">
        <v>3743</v>
      </c>
      <c r="E62" t="s">
        <v>18</v>
      </c>
      <c r="F62" t="s">
        <v>489</v>
      </c>
      <c r="G62" t="s">
        <v>2146</v>
      </c>
    </row>
    <row r="63" spans="1:7" x14ac:dyDescent="0.3">
      <c r="A63" t="s">
        <v>3740</v>
      </c>
      <c r="B63">
        <v>94</v>
      </c>
      <c r="C63" t="s">
        <v>3741</v>
      </c>
      <c r="D63" t="s">
        <v>1722</v>
      </c>
      <c r="E63" t="s">
        <v>18</v>
      </c>
      <c r="F63" t="s">
        <v>2313</v>
      </c>
      <c r="G63" t="s">
        <v>2146</v>
      </c>
    </row>
    <row r="64" spans="1:7" x14ac:dyDescent="0.3">
      <c r="A64" t="s">
        <v>3738</v>
      </c>
      <c r="B64">
        <v>94</v>
      </c>
      <c r="C64" t="s">
        <v>1474</v>
      </c>
      <c r="D64" t="s">
        <v>580</v>
      </c>
      <c r="E64" t="s">
        <v>65</v>
      </c>
      <c r="F64" t="s">
        <v>66</v>
      </c>
      <c r="G64" t="s">
        <v>3739</v>
      </c>
    </row>
    <row r="65" spans="1:7" x14ac:dyDescent="0.3">
      <c r="A65" t="s">
        <v>714</v>
      </c>
      <c r="B65">
        <v>96</v>
      </c>
      <c r="C65" t="s">
        <v>16</v>
      </c>
      <c r="D65" t="s">
        <v>487</v>
      </c>
      <c r="E65" t="s">
        <v>65</v>
      </c>
      <c r="F65" t="s">
        <v>715</v>
      </c>
      <c r="G65" t="s">
        <v>716</v>
      </c>
    </row>
    <row r="66" spans="1:7" x14ac:dyDescent="0.3">
      <c r="A66" t="s">
        <v>2002</v>
      </c>
      <c r="B66">
        <v>95</v>
      </c>
      <c r="C66" t="s">
        <v>64</v>
      </c>
      <c r="D66" t="s">
        <v>2003</v>
      </c>
      <c r="E66" t="s">
        <v>65</v>
      </c>
      <c r="F66" t="s">
        <v>2004</v>
      </c>
      <c r="G66" t="s">
        <v>42</v>
      </c>
    </row>
    <row r="67" spans="1:7" x14ac:dyDescent="0.3">
      <c r="A67" t="s">
        <v>3734</v>
      </c>
      <c r="B67">
        <v>94</v>
      </c>
      <c r="C67" t="s">
        <v>3735</v>
      </c>
      <c r="D67" t="s">
        <v>3736</v>
      </c>
      <c r="E67" t="s">
        <v>18</v>
      </c>
      <c r="F67" t="s">
        <v>127</v>
      </c>
      <c r="G67" t="s">
        <v>3737</v>
      </c>
    </row>
    <row r="68" spans="1:7" x14ac:dyDescent="0.3">
      <c r="A68" t="s">
        <v>1703</v>
      </c>
      <c r="B68">
        <v>95</v>
      </c>
      <c r="C68" t="s">
        <v>411</v>
      </c>
      <c r="D68" t="s">
        <v>286</v>
      </c>
      <c r="E68" t="s">
        <v>65</v>
      </c>
      <c r="F68" t="s">
        <v>408</v>
      </c>
      <c r="G68" t="s">
        <v>589</v>
      </c>
    </row>
    <row r="69" spans="1:7" x14ac:dyDescent="0.3">
      <c r="A69" t="s">
        <v>3733</v>
      </c>
      <c r="B69">
        <v>94</v>
      </c>
      <c r="C69" t="s">
        <v>374</v>
      </c>
      <c r="D69" t="s">
        <v>1083</v>
      </c>
      <c r="E69" t="s">
        <v>18</v>
      </c>
      <c r="F69" t="s">
        <v>216</v>
      </c>
      <c r="G69" t="s">
        <v>535</v>
      </c>
    </row>
    <row r="70" spans="1:7" x14ac:dyDescent="0.3">
      <c r="A70" t="s">
        <v>3732</v>
      </c>
      <c r="B70">
        <v>94</v>
      </c>
      <c r="C70" t="s">
        <v>411</v>
      </c>
      <c r="D70" t="s">
        <v>1083</v>
      </c>
      <c r="E70" t="s">
        <v>65</v>
      </c>
      <c r="F70" t="s">
        <v>142</v>
      </c>
      <c r="G70" t="s">
        <v>1124</v>
      </c>
    </row>
    <row r="71" spans="1:7" x14ac:dyDescent="0.3">
      <c r="A71" t="s">
        <v>3730</v>
      </c>
      <c r="B71">
        <v>94</v>
      </c>
      <c r="C71" t="s">
        <v>105</v>
      </c>
      <c r="D71" t="s">
        <v>3731</v>
      </c>
      <c r="E71" t="s">
        <v>18</v>
      </c>
      <c r="F71" t="s">
        <v>2313</v>
      </c>
      <c r="G71" t="s">
        <v>535</v>
      </c>
    </row>
    <row r="72" spans="1:7" x14ac:dyDescent="0.3">
      <c r="A72" t="s">
        <v>3728</v>
      </c>
      <c r="B72">
        <v>94</v>
      </c>
      <c r="C72" t="s">
        <v>152</v>
      </c>
      <c r="D72" t="s">
        <v>25</v>
      </c>
      <c r="E72" t="s">
        <v>65</v>
      </c>
      <c r="F72" t="s">
        <v>3586</v>
      </c>
      <c r="G72" t="s">
        <v>3729</v>
      </c>
    </row>
    <row r="73" spans="1:7" x14ac:dyDescent="0.3">
      <c r="A73" t="s">
        <v>1710</v>
      </c>
      <c r="B73">
        <v>95</v>
      </c>
      <c r="C73" t="s">
        <v>31</v>
      </c>
      <c r="D73" t="s">
        <v>266</v>
      </c>
      <c r="E73" t="s">
        <v>65</v>
      </c>
      <c r="F73" t="s">
        <v>66</v>
      </c>
      <c r="G73" t="s">
        <v>1711</v>
      </c>
    </row>
    <row r="74" spans="1:7" x14ac:dyDescent="0.3">
      <c r="A74" t="s">
        <v>3724</v>
      </c>
      <c r="B74">
        <v>94</v>
      </c>
      <c r="C74" t="s">
        <v>31</v>
      </c>
      <c r="D74" t="s">
        <v>1819</v>
      </c>
      <c r="E74" t="s">
        <v>65</v>
      </c>
      <c r="F74" t="s">
        <v>81</v>
      </c>
      <c r="G74" t="s">
        <v>3725</v>
      </c>
    </row>
    <row r="75" spans="1:7" x14ac:dyDescent="0.3">
      <c r="A75" t="s">
        <v>1726</v>
      </c>
      <c r="B75">
        <v>95</v>
      </c>
      <c r="C75" t="s">
        <v>16</v>
      </c>
      <c r="D75" t="s">
        <v>1727</v>
      </c>
      <c r="E75" t="s">
        <v>65</v>
      </c>
      <c r="F75" t="s">
        <v>609</v>
      </c>
      <c r="G75" t="s">
        <v>321</v>
      </c>
    </row>
    <row r="76" spans="1:7" x14ac:dyDescent="0.3">
      <c r="A76" t="s">
        <v>1725</v>
      </c>
      <c r="B76">
        <v>95</v>
      </c>
      <c r="C76" t="s">
        <v>16</v>
      </c>
      <c r="D76" t="s">
        <v>193</v>
      </c>
      <c r="E76" t="s">
        <v>18</v>
      </c>
      <c r="F76" t="s">
        <v>383</v>
      </c>
      <c r="G76" t="s">
        <v>538</v>
      </c>
    </row>
    <row r="77" spans="1:7" x14ac:dyDescent="0.3">
      <c r="A77" t="s">
        <v>2083</v>
      </c>
      <c r="B77">
        <v>94</v>
      </c>
      <c r="C77" t="s">
        <v>16</v>
      </c>
      <c r="D77" t="s">
        <v>226</v>
      </c>
      <c r="E77" t="s">
        <v>18</v>
      </c>
      <c r="F77" t="s">
        <v>718</v>
      </c>
      <c r="G77" t="s">
        <v>538</v>
      </c>
    </row>
    <row r="78" spans="1:7" x14ac:dyDescent="0.3">
      <c r="A78" t="s">
        <v>3721</v>
      </c>
      <c r="B78">
        <v>94</v>
      </c>
      <c r="C78" t="s">
        <v>152</v>
      </c>
      <c r="D78" t="s">
        <v>249</v>
      </c>
      <c r="E78" t="s">
        <v>65</v>
      </c>
      <c r="F78" t="s">
        <v>2386</v>
      </c>
      <c r="G78" t="s">
        <v>3722</v>
      </c>
    </row>
    <row r="79" spans="1:7" x14ac:dyDescent="0.3">
      <c r="A79" t="s">
        <v>3719</v>
      </c>
      <c r="B79">
        <v>94</v>
      </c>
      <c r="C79" t="s">
        <v>1871</v>
      </c>
      <c r="D79" t="s">
        <v>3720</v>
      </c>
      <c r="E79" t="s">
        <v>18</v>
      </c>
      <c r="F79" t="s">
        <v>160</v>
      </c>
      <c r="G79" t="s">
        <v>376</v>
      </c>
    </row>
    <row r="80" spans="1:7" x14ac:dyDescent="0.3">
      <c r="A80" t="s">
        <v>3716</v>
      </c>
      <c r="B80">
        <v>94</v>
      </c>
      <c r="C80" t="s">
        <v>166</v>
      </c>
      <c r="D80" t="s">
        <v>231</v>
      </c>
      <c r="E80" t="s">
        <v>65</v>
      </c>
      <c r="F80" t="s">
        <v>156</v>
      </c>
      <c r="G80" t="s">
        <v>3717</v>
      </c>
    </row>
    <row r="81" spans="1:7" x14ac:dyDescent="0.3">
      <c r="A81" t="s">
        <v>1692</v>
      </c>
      <c r="B81">
        <v>95</v>
      </c>
      <c r="C81" t="s">
        <v>180</v>
      </c>
      <c r="D81" t="s">
        <v>1693</v>
      </c>
      <c r="E81" t="s">
        <v>65</v>
      </c>
      <c r="F81" t="s">
        <v>66</v>
      </c>
      <c r="G81" t="s">
        <v>1694</v>
      </c>
    </row>
    <row r="82" spans="1:7" x14ac:dyDescent="0.3">
      <c r="A82" t="s">
        <v>3715</v>
      </c>
      <c r="B82">
        <v>94</v>
      </c>
      <c r="C82" t="s">
        <v>1681</v>
      </c>
      <c r="D82" t="s">
        <v>1682</v>
      </c>
      <c r="E82" t="s">
        <v>65</v>
      </c>
      <c r="F82" t="s">
        <v>434</v>
      </c>
      <c r="G82" t="s">
        <v>188</v>
      </c>
    </row>
    <row r="83" spans="1:7" x14ac:dyDescent="0.3">
      <c r="A83" t="s">
        <v>3714</v>
      </c>
      <c r="B83">
        <v>94</v>
      </c>
      <c r="C83" t="s">
        <v>374</v>
      </c>
      <c r="D83" t="s">
        <v>1741</v>
      </c>
      <c r="E83" t="s">
        <v>65</v>
      </c>
      <c r="F83" t="s">
        <v>66</v>
      </c>
      <c r="G83" t="s">
        <v>376</v>
      </c>
    </row>
    <row r="84" spans="1:7" x14ac:dyDescent="0.3">
      <c r="A84" t="s">
        <v>3711</v>
      </c>
      <c r="B84">
        <v>94</v>
      </c>
      <c r="C84" t="s">
        <v>105</v>
      </c>
      <c r="D84" t="s">
        <v>3712</v>
      </c>
      <c r="E84" t="s">
        <v>18</v>
      </c>
      <c r="F84" t="s">
        <v>668</v>
      </c>
      <c r="G84" t="s">
        <v>3713</v>
      </c>
    </row>
    <row r="85" spans="1:7" x14ac:dyDescent="0.3">
      <c r="A85" t="s">
        <v>3710</v>
      </c>
      <c r="B85">
        <v>94</v>
      </c>
      <c r="C85" t="s">
        <v>979</v>
      </c>
      <c r="D85" t="s">
        <v>3610</v>
      </c>
      <c r="E85" t="s">
        <v>18</v>
      </c>
      <c r="F85" t="s">
        <v>148</v>
      </c>
      <c r="G85" t="s">
        <v>959</v>
      </c>
    </row>
    <row r="86" spans="1:7" x14ac:dyDescent="0.3">
      <c r="A86" t="s">
        <v>3706</v>
      </c>
      <c r="B86">
        <v>94</v>
      </c>
      <c r="C86" t="s">
        <v>979</v>
      </c>
      <c r="D86" t="s">
        <v>3707</v>
      </c>
      <c r="E86" t="s">
        <v>65</v>
      </c>
      <c r="F86" t="s">
        <v>3701</v>
      </c>
      <c r="G86" t="s">
        <v>3708</v>
      </c>
    </row>
    <row r="87" spans="1:7" x14ac:dyDescent="0.3">
      <c r="A87" t="s">
        <v>720</v>
      </c>
      <c r="B87">
        <v>96</v>
      </c>
      <c r="C87" t="s">
        <v>568</v>
      </c>
      <c r="D87" t="s">
        <v>111</v>
      </c>
      <c r="E87" t="s">
        <v>18</v>
      </c>
      <c r="F87" t="s">
        <v>668</v>
      </c>
      <c r="G87" t="s">
        <v>721</v>
      </c>
    </row>
    <row r="88" spans="1:7" x14ac:dyDescent="0.3">
      <c r="A88" t="s">
        <v>3704</v>
      </c>
      <c r="B88">
        <v>94</v>
      </c>
      <c r="C88" t="s">
        <v>1579</v>
      </c>
      <c r="D88" t="s">
        <v>231</v>
      </c>
      <c r="E88" t="s">
        <v>65</v>
      </c>
      <c r="F88" t="s">
        <v>2882</v>
      </c>
      <c r="G88" t="s">
        <v>3705</v>
      </c>
    </row>
    <row r="89" spans="1:7" x14ac:dyDescent="0.3">
      <c r="A89" t="s">
        <v>1562</v>
      </c>
      <c r="B89">
        <v>95</v>
      </c>
      <c r="C89" t="s">
        <v>568</v>
      </c>
      <c r="D89" t="s">
        <v>1461</v>
      </c>
      <c r="E89" t="s">
        <v>65</v>
      </c>
      <c r="F89" t="s">
        <v>66</v>
      </c>
      <c r="G89" t="s">
        <v>501</v>
      </c>
    </row>
    <row r="90" spans="1:7" x14ac:dyDescent="0.3">
      <c r="A90" t="s">
        <v>3703</v>
      </c>
      <c r="B90">
        <v>94</v>
      </c>
      <c r="C90" t="s">
        <v>568</v>
      </c>
      <c r="D90" t="s">
        <v>1439</v>
      </c>
      <c r="E90" t="s">
        <v>65</v>
      </c>
      <c r="F90" t="s">
        <v>357</v>
      </c>
      <c r="G90" t="s">
        <v>969</v>
      </c>
    </row>
    <row r="91" spans="1:7" x14ac:dyDescent="0.3">
      <c r="A91" t="s">
        <v>3700</v>
      </c>
      <c r="B91">
        <v>94</v>
      </c>
      <c r="C91" t="s">
        <v>276</v>
      </c>
      <c r="D91" t="s">
        <v>580</v>
      </c>
      <c r="E91" t="s">
        <v>65</v>
      </c>
      <c r="F91" t="s">
        <v>3701</v>
      </c>
      <c r="G91" t="s">
        <v>3702</v>
      </c>
    </row>
    <row r="92" spans="1:7" x14ac:dyDescent="0.3">
      <c r="A92" t="s">
        <v>63</v>
      </c>
      <c r="B92">
        <v>97</v>
      </c>
      <c r="C92" t="s">
        <v>64</v>
      </c>
      <c r="D92" t="s">
        <v>25</v>
      </c>
      <c r="E92" t="s">
        <v>65</v>
      </c>
      <c r="F92" t="s">
        <v>66</v>
      </c>
      <c r="G92" t="s">
        <v>67</v>
      </c>
    </row>
    <row r="93" spans="1:7" x14ac:dyDescent="0.3">
      <c r="A93" t="s">
        <v>727</v>
      </c>
      <c r="B93">
        <v>96</v>
      </c>
      <c r="C93" t="s">
        <v>64</v>
      </c>
      <c r="D93" t="s">
        <v>25</v>
      </c>
      <c r="E93" t="s">
        <v>65</v>
      </c>
      <c r="F93" t="s">
        <v>483</v>
      </c>
      <c r="G93" t="s">
        <v>67</v>
      </c>
    </row>
    <row r="94" spans="1:7" x14ac:dyDescent="0.3">
      <c r="A94" t="s">
        <v>1536</v>
      </c>
      <c r="B94">
        <v>95</v>
      </c>
      <c r="C94" t="s">
        <v>64</v>
      </c>
      <c r="D94" t="s">
        <v>1576</v>
      </c>
      <c r="E94" t="s">
        <v>65</v>
      </c>
      <c r="F94" t="s">
        <v>66</v>
      </c>
      <c r="G94" t="s">
        <v>1577</v>
      </c>
    </row>
    <row r="95" spans="1:7" x14ac:dyDescent="0.3">
      <c r="A95" t="s">
        <v>3648</v>
      </c>
      <c r="B95">
        <v>94</v>
      </c>
      <c r="C95" t="s">
        <v>1109</v>
      </c>
      <c r="D95" t="s">
        <v>619</v>
      </c>
      <c r="E95" t="s">
        <v>65</v>
      </c>
      <c r="F95" t="s">
        <v>174</v>
      </c>
      <c r="G95" t="s">
        <v>535</v>
      </c>
    </row>
    <row r="96" spans="1:7" x14ac:dyDescent="0.3">
      <c r="A96" t="s">
        <v>3611</v>
      </c>
      <c r="B96">
        <v>94</v>
      </c>
      <c r="C96" t="s">
        <v>1109</v>
      </c>
      <c r="D96" t="s">
        <v>3612</v>
      </c>
      <c r="E96" t="s">
        <v>65</v>
      </c>
      <c r="F96" t="s">
        <v>66</v>
      </c>
      <c r="G96" t="s">
        <v>2211</v>
      </c>
    </row>
    <row r="97" spans="1:7" x14ac:dyDescent="0.3">
      <c r="A97" t="s">
        <v>3647</v>
      </c>
      <c r="B97">
        <v>94</v>
      </c>
      <c r="C97" t="s">
        <v>16</v>
      </c>
      <c r="D97" t="s">
        <v>1671</v>
      </c>
      <c r="E97" t="s">
        <v>65</v>
      </c>
      <c r="F97" t="s">
        <v>142</v>
      </c>
      <c r="G97" t="s">
        <v>535</v>
      </c>
    </row>
    <row r="98" spans="1:7" x14ac:dyDescent="0.3">
      <c r="A98" t="s">
        <v>3607</v>
      </c>
      <c r="B98">
        <v>94</v>
      </c>
      <c r="C98" t="s">
        <v>374</v>
      </c>
      <c r="D98" t="s">
        <v>2204</v>
      </c>
      <c r="E98" t="s">
        <v>18</v>
      </c>
      <c r="F98" t="s">
        <v>160</v>
      </c>
      <c r="G98" t="s">
        <v>535</v>
      </c>
    </row>
    <row r="99" spans="1:7" x14ac:dyDescent="0.3">
      <c r="A99" t="s">
        <v>1749</v>
      </c>
      <c r="B99">
        <v>95</v>
      </c>
      <c r="C99" t="s">
        <v>146</v>
      </c>
      <c r="D99" t="s">
        <v>193</v>
      </c>
      <c r="E99" t="s">
        <v>18</v>
      </c>
      <c r="F99" t="s">
        <v>1618</v>
      </c>
      <c r="G99" t="s">
        <v>1750</v>
      </c>
    </row>
    <row r="100" spans="1:7" x14ac:dyDescent="0.3">
      <c r="A100" t="s">
        <v>1606</v>
      </c>
      <c r="B100">
        <v>95</v>
      </c>
      <c r="C100" t="s">
        <v>146</v>
      </c>
      <c r="D100" t="s">
        <v>231</v>
      </c>
      <c r="E100" t="s">
        <v>65</v>
      </c>
      <c r="F100" t="s">
        <v>142</v>
      </c>
      <c r="G100" t="s">
        <v>1607</v>
      </c>
    </row>
    <row r="101" spans="1:7" x14ac:dyDescent="0.3">
      <c r="A101" t="s">
        <v>1884</v>
      </c>
      <c r="B101">
        <v>95</v>
      </c>
      <c r="C101" t="s">
        <v>146</v>
      </c>
      <c r="D101" t="s">
        <v>231</v>
      </c>
      <c r="E101" t="s">
        <v>65</v>
      </c>
      <c r="F101" t="s">
        <v>174</v>
      </c>
      <c r="G101" t="s">
        <v>1885</v>
      </c>
    </row>
    <row r="102" spans="1:7" x14ac:dyDescent="0.3">
      <c r="A102" t="s">
        <v>3606</v>
      </c>
      <c r="B102">
        <v>94</v>
      </c>
      <c r="C102" t="s">
        <v>146</v>
      </c>
      <c r="D102" t="s">
        <v>193</v>
      </c>
      <c r="E102" t="s">
        <v>65</v>
      </c>
      <c r="F102" t="s">
        <v>66</v>
      </c>
      <c r="G102" t="s">
        <v>1885</v>
      </c>
    </row>
    <row r="103" spans="1:7" x14ac:dyDescent="0.3">
      <c r="A103" t="s">
        <v>1882</v>
      </c>
      <c r="B103">
        <v>95</v>
      </c>
      <c r="C103" t="s">
        <v>54</v>
      </c>
      <c r="D103" t="s">
        <v>1157</v>
      </c>
      <c r="E103" t="s">
        <v>65</v>
      </c>
      <c r="F103" t="s">
        <v>142</v>
      </c>
      <c r="G103" t="s">
        <v>1883</v>
      </c>
    </row>
    <row r="104" spans="1:7" x14ac:dyDescent="0.3">
      <c r="A104" t="s">
        <v>1874</v>
      </c>
      <c r="B104">
        <v>95</v>
      </c>
      <c r="C104" t="s">
        <v>152</v>
      </c>
      <c r="D104" t="s">
        <v>580</v>
      </c>
      <c r="E104" t="s">
        <v>65</v>
      </c>
      <c r="F104" t="s">
        <v>100</v>
      </c>
      <c r="G104" t="s">
        <v>1875</v>
      </c>
    </row>
    <row r="105" spans="1:7" x14ac:dyDescent="0.3">
      <c r="A105" t="s">
        <v>1870</v>
      </c>
      <c r="B105">
        <v>95</v>
      </c>
      <c r="C105" t="s">
        <v>1871</v>
      </c>
      <c r="D105" t="s">
        <v>580</v>
      </c>
      <c r="E105" t="s">
        <v>65</v>
      </c>
      <c r="F105" t="s">
        <v>142</v>
      </c>
      <c r="G105" t="s">
        <v>1872</v>
      </c>
    </row>
    <row r="106" spans="1:7" x14ac:dyDescent="0.3">
      <c r="A106" t="s">
        <v>1857</v>
      </c>
      <c r="B106">
        <v>95</v>
      </c>
      <c r="C106" t="s">
        <v>105</v>
      </c>
      <c r="D106" t="s">
        <v>482</v>
      </c>
      <c r="E106" t="s">
        <v>65</v>
      </c>
      <c r="F106" t="s">
        <v>66</v>
      </c>
      <c r="G106" t="s">
        <v>1858</v>
      </c>
    </row>
    <row r="107" spans="1:7" x14ac:dyDescent="0.3">
      <c r="A107" t="s">
        <v>3604</v>
      </c>
      <c r="B107">
        <v>94</v>
      </c>
      <c r="C107" t="s">
        <v>374</v>
      </c>
      <c r="D107" t="s">
        <v>3605</v>
      </c>
      <c r="E107" t="s">
        <v>65</v>
      </c>
      <c r="F107" t="s">
        <v>142</v>
      </c>
      <c r="G107" t="s">
        <v>589</v>
      </c>
    </row>
    <row r="108" spans="1:7" x14ac:dyDescent="0.3">
      <c r="A108" t="s">
        <v>3600</v>
      </c>
      <c r="B108">
        <v>94</v>
      </c>
      <c r="C108" t="s">
        <v>1993</v>
      </c>
      <c r="D108" t="s">
        <v>3601</v>
      </c>
      <c r="E108" t="s">
        <v>18</v>
      </c>
      <c r="F108" t="s">
        <v>3602</v>
      </c>
      <c r="G108" t="s">
        <v>3603</v>
      </c>
    </row>
    <row r="109" spans="1:7" x14ac:dyDescent="0.3">
      <c r="A109" t="s">
        <v>3596</v>
      </c>
      <c r="B109">
        <v>94</v>
      </c>
      <c r="C109" t="s">
        <v>1933</v>
      </c>
      <c r="D109" t="s">
        <v>3597</v>
      </c>
      <c r="E109" t="s">
        <v>18</v>
      </c>
      <c r="F109" t="s">
        <v>605</v>
      </c>
      <c r="G109" t="s">
        <v>3598</v>
      </c>
    </row>
    <row r="110" spans="1:7" x14ac:dyDescent="0.3">
      <c r="A110" t="s">
        <v>3595</v>
      </c>
      <c r="B110">
        <v>94</v>
      </c>
      <c r="C110" t="s">
        <v>16</v>
      </c>
      <c r="D110" t="s">
        <v>231</v>
      </c>
      <c r="E110" t="s">
        <v>65</v>
      </c>
      <c r="F110" t="s">
        <v>2089</v>
      </c>
      <c r="G110" t="s">
        <v>535</v>
      </c>
    </row>
    <row r="111" spans="1:7" x14ac:dyDescent="0.3">
      <c r="A111" t="s">
        <v>3594</v>
      </c>
      <c r="B111">
        <v>94</v>
      </c>
      <c r="C111" t="s">
        <v>16</v>
      </c>
      <c r="D111" t="s">
        <v>487</v>
      </c>
      <c r="E111" t="s">
        <v>65</v>
      </c>
      <c r="F111" t="s">
        <v>142</v>
      </c>
      <c r="G111" t="s">
        <v>321</v>
      </c>
    </row>
    <row r="112" spans="1:7" x14ac:dyDescent="0.3">
      <c r="A112" t="s">
        <v>3592</v>
      </c>
      <c r="B112">
        <v>94</v>
      </c>
      <c r="C112" t="s">
        <v>16</v>
      </c>
      <c r="D112" t="s">
        <v>3593</v>
      </c>
      <c r="E112" t="s">
        <v>18</v>
      </c>
      <c r="F112" t="s">
        <v>416</v>
      </c>
      <c r="G112" t="s">
        <v>716</v>
      </c>
    </row>
    <row r="113" spans="1:7" x14ac:dyDescent="0.3">
      <c r="A113" t="s">
        <v>644</v>
      </c>
      <c r="B113">
        <v>96</v>
      </c>
      <c r="C113" t="s">
        <v>645</v>
      </c>
      <c r="D113" t="s">
        <v>646</v>
      </c>
      <c r="E113" t="s">
        <v>65</v>
      </c>
      <c r="F113" t="s">
        <v>647</v>
      </c>
      <c r="G113" t="s">
        <v>648</v>
      </c>
    </row>
    <row r="114" spans="1:7" x14ac:dyDescent="0.3">
      <c r="A114" t="s">
        <v>651</v>
      </c>
      <c r="B114">
        <v>96</v>
      </c>
      <c r="C114" t="s">
        <v>411</v>
      </c>
      <c r="D114" t="s">
        <v>537</v>
      </c>
      <c r="E114" t="s">
        <v>65</v>
      </c>
      <c r="F114" t="s">
        <v>142</v>
      </c>
      <c r="G114" t="s">
        <v>501</v>
      </c>
    </row>
    <row r="115" spans="1:7" x14ac:dyDescent="0.3">
      <c r="A115" t="s">
        <v>652</v>
      </c>
      <c r="B115">
        <v>96</v>
      </c>
      <c r="C115" t="s">
        <v>579</v>
      </c>
      <c r="D115" t="s">
        <v>653</v>
      </c>
      <c r="E115" t="s">
        <v>65</v>
      </c>
      <c r="F115" t="s">
        <v>357</v>
      </c>
      <c r="G115" t="s">
        <v>654</v>
      </c>
    </row>
    <row r="116" spans="1:7" x14ac:dyDescent="0.3">
      <c r="A116" t="s">
        <v>1925</v>
      </c>
      <c r="B116">
        <v>95</v>
      </c>
      <c r="C116" t="s">
        <v>411</v>
      </c>
      <c r="D116" t="s">
        <v>537</v>
      </c>
      <c r="E116" t="s">
        <v>65</v>
      </c>
      <c r="F116" t="s">
        <v>1580</v>
      </c>
      <c r="G116" t="s">
        <v>501</v>
      </c>
    </row>
    <row r="117" spans="1:7" x14ac:dyDescent="0.3">
      <c r="A117" t="s">
        <v>3591</v>
      </c>
      <c r="B117">
        <v>94</v>
      </c>
      <c r="C117" t="s">
        <v>579</v>
      </c>
      <c r="D117" t="s">
        <v>1897</v>
      </c>
      <c r="E117" t="s">
        <v>65</v>
      </c>
      <c r="F117" t="s">
        <v>142</v>
      </c>
      <c r="G117" t="s">
        <v>409</v>
      </c>
    </row>
    <row r="118" spans="1:7" x14ac:dyDescent="0.3">
      <c r="A118" t="s">
        <v>3589</v>
      </c>
      <c r="B118">
        <v>94</v>
      </c>
      <c r="C118" t="s">
        <v>411</v>
      </c>
      <c r="D118" t="s">
        <v>1897</v>
      </c>
      <c r="E118" t="s">
        <v>65</v>
      </c>
      <c r="F118" t="s">
        <v>3590</v>
      </c>
      <c r="G118" t="s">
        <v>589</v>
      </c>
    </row>
    <row r="119" spans="1:7" x14ac:dyDescent="0.3">
      <c r="A119" t="s">
        <v>3584</v>
      </c>
      <c r="B119">
        <v>94</v>
      </c>
      <c r="C119" t="s">
        <v>579</v>
      </c>
      <c r="D119" t="s">
        <v>3585</v>
      </c>
      <c r="E119" t="s">
        <v>65</v>
      </c>
      <c r="F119" t="s">
        <v>3586</v>
      </c>
      <c r="G119" t="s">
        <v>716</v>
      </c>
    </row>
    <row r="120" spans="1:7" x14ac:dyDescent="0.3">
      <c r="A120" t="s">
        <v>3566</v>
      </c>
      <c r="B120">
        <v>94</v>
      </c>
      <c r="C120" t="s">
        <v>411</v>
      </c>
      <c r="D120" t="s">
        <v>3567</v>
      </c>
      <c r="E120" t="s">
        <v>65</v>
      </c>
      <c r="F120" t="s">
        <v>66</v>
      </c>
      <c r="G120" t="s">
        <v>538</v>
      </c>
    </row>
    <row r="121" spans="1:7" x14ac:dyDescent="0.3">
      <c r="A121" t="s">
        <v>3582</v>
      </c>
      <c r="B121">
        <v>94</v>
      </c>
      <c r="C121" t="s">
        <v>759</v>
      </c>
      <c r="D121" t="s">
        <v>3583</v>
      </c>
      <c r="E121" t="s">
        <v>65</v>
      </c>
      <c r="F121" t="s">
        <v>408</v>
      </c>
      <c r="G121" t="s">
        <v>501</v>
      </c>
    </row>
    <row r="122" spans="1:7" x14ac:dyDescent="0.3">
      <c r="A122" t="s">
        <v>3579</v>
      </c>
      <c r="B122">
        <v>94</v>
      </c>
      <c r="C122" t="s">
        <v>3580</v>
      </c>
      <c r="D122" t="s">
        <v>3581</v>
      </c>
      <c r="E122" t="s">
        <v>65</v>
      </c>
      <c r="F122" t="s">
        <v>142</v>
      </c>
      <c r="G122" t="s">
        <v>1773</v>
      </c>
    </row>
    <row r="123" spans="1:7" x14ac:dyDescent="0.3">
      <c r="A123" t="s">
        <v>3340</v>
      </c>
      <c r="B123">
        <v>94</v>
      </c>
      <c r="C123" t="s">
        <v>3341</v>
      </c>
      <c r="D123" t="s">
        <v>3342</v>
      </c>
      <c r="E123" t="s">
        <v>18</v>
      </c>
      <c r="F123" t="s">
        <v>148</v>
      </c>
      <c r="G123" t="s">
        <v>422</v>
      </c>
    </row>
    <row r="124" spans="1:7" x14ac:dyDescent="0.3">
      <c r="A124" t="s">
        <v>3576</v>
      </c>
      <c r="B124">
        <v>94</v>
      </c>
      <c r="C124" t="s">
        <v>152</v>
      </c>
      <c r="D124" t="s">
        <v>111</v>
      </c>
      <c r="E124" t="s">
        <v>18</v>
      </c>
      <c r="F124" t="s">
        <v>380</v>
      </c>
      <c r="G124" t="s">
        <v>3577</v>
      </c>
    </row>
    <row r="125" spans="1:7" x14ac:dyDescent="0.3">
      <c r="A125" t="s">
        <v>3575</v>
      </c>
      <c r="B125">
        <v>94</v>
      </c>
      <c r="C125" t="s">
        <v>152</v>
      </c>
      <c r="D125" t="s">
        <v>231</v>
      </c>
      <c r="E125" t="s">
        <v>65</v>
      </c>
      <c r="F125" t="s">
        <v>100</v>
      </c>
      <c r="G125" t="s">
        <v>3482</v>
      </c>
    </row>
    <row r="126" spans="1:7" x14ac:dyDescent="0.3">
      <c r="A126" t="s">
        <v>1896</v>
      </c>
      <c r="B126">
        <v>95</v>
      </c>
      <c r="C126" t="s">
        <v>830</v>
      </c>
      <c r="D126" t="s">
        <v>1897</v>
      </c>
      <c r="E126" t="s">
        <v>65</v>
      </c>
      <c r="F126" t="s">
        <v>1898</v>
      </c>
      <c r="G126" t="s">
        <v>1899</v>
      </c>
    </row>
    <row r="127" spans="1:7" x14ac:dyDescent="0.3">
      <c r="A127" t="s">
        <v>3574</v>
      </c>
      <c r="B127">
        <v>94</v>
      </c>
      <c r="C127" t="s">
        <v>830</v>
      </c>
      <c r="D127" t="s">
        <v>1897</v>
      </c>
      <c r="E127" t="s">
        <v>65</v>
      </c>
      <c r="F127" t="s">
        <v>609</v>
      </c>
      <c r="G127" t="s">
        <v>956</v>
      </c>
    </row>
    <row r="128" spans="1:7" x14ac:dyDescent="0.3">
      <c r="A128" t="s">
        <v>3572</v>
      </c>
      <c r="B128">
        <v>94</v>
      </c>
      <c r="C128" t="s">
        <v>374</v>
      </c>
      <c r="D128" t="s">
        <v>3573</v>
      </c>
      <c r="E128" t="s">
        <v>65</v>
      </c>
      <c r="F128" t="s">
        <v>156</v>
      </c>
      <c r="G128" t="s">
        <v>20</v>
      </c>
    </row>
    <row r="129" spans="1:7" x14ac:dyDescent="0.3">
      <c r="A129" t="s">
        <v>3571</v>
      </c>
      <c r="B129">
        <v>94</v>
      </c>
      <c r="C129" t="s">
        <v>16</v>
      </c>
      <c r="D129" t="s">
        <v>159</v>
      </c>
      <c r="E129" t="s">
        <v>65</v>
      </c>
      <c r="F129" t="s">
        <v>81</v>
      </c>
      <c r="G129" t="s">
        <v>535</v>
      </c>
    </row>
    <row r="130" spans="1:7" x14ac:dyDescent="0.3">
      <c r="A130" t="s">
        <v>3570</v>
      </c>
      <c r="B130">
        <v>94</v>
      </c>
      <c r="C130" t="s">
        <v>16</v>
      </c>
      <c r="D130" t="s">
        <v>685</v>
      </c>
      <c r="E130" t="s">
        <v>65</v>
      </c>
      <c r="F130" t="s">
        <v>408</v>
      </c>
      <c r="G130" t="s">
        <v>716</v>
      </c>
    </row>
    <row r="131" spans="1:7" x14ac:dyDescent="0.3">
      <c r="A131" t="s">
        <v>3568</v>
      </c>
      <c r="B131">
        <v>94</v>
      </c>
      <c r="C131" t="s">
        <v>3569</v>
      </c>
      <c r="D131" t="s">
        <v>1691</v>
      </c>
      <c r="E131" t="s">
        <v>18</v>
      </c>
      <c r="F131" t="s">
        <v>668</v>
      </c>
      <c r="G131" t="s">
        <v>20</v>
      </c>
    </row>
    <row r="132" spans="1:7" x14ac:dyDescent="0.3">
      <c r="A132" t="s">
        <v>3608</v>
      </c>
      <c r="B132">
        <v>94</v>
      </c>
      <c r="C132" t="s">
        <v>121</v>
      </c>
      <c r="D132" t="s">
        <v>1083</v>
      </c>
      <c r="E132" t="s">
        <v>65</v>
      </c>
      <c r="F132" t="s">
        <v>100</v>
      </c>
      <c r="G132" t="s">
        <v>20</v>
      </c>
    </row>
    <row r="133" spans="1:7" x14ac:dyDescent="0.3">
      <c r="A133" t="s">
        <v>3587</v>
      </c>
      <c r="B133">
        <v>94</v>
      </c>
      <c r="C133" t="s">
        <v>74</v>
      </c>
      <c r="D133" t="s">
        <v>3588</v>
      </c>
      <c r="E133" t="s">
        <v>18</v>
      </c>
      <c r="F133" t="s">
        <v>269</v>
      </c>
      <c r="G133" t="s">
        <v>804</v>
      </c>
    </row>
    <row r="134" spans="1:7" x14ac:dyDescent="0.3">
      <c r="A134" t="s">
        <v>3609</v>
      </c>
      <c r="B134">
        <v>94</v>
      </c>
      <c r="C134" t="s">
        <v>152</v>
      </c>
      <c r="D134" t="s">
        <v>3610</v>
      </c>
      <c r="E134" t="s">
        <v>65</v>
      </c>
      <c r="F134" t="s">
        <v>1564</v>
      </c>
      <c r="G134" t="s">
        <v>378</v>
      </c>
    </row>
    <row r="135" spans="1:7" x14ac:dyDescent="0.3">
      <c r="A135" t="s">
        <v>165</v>
      </c>
      <c r="B135">
        <v>97</v>
      </c>
      <c r="C135" t="s">
        <v>166</v>
      </c>
      <c r="D135" t="s">
        <v>25</v>
      </c>
      <c r="E135" t="s">
        <v>65</v>
      </c>
      <c r="F135" t="s">
        <v>66</v>
      </c>
      <c r="G135" t="s">
        <v>167</v>
      </c>
    </row>
    <row r="136" spans="1:7" x14ac:dyDescent="0.3">
      <c r="A136" t="s">
        <v>1822</v>
      </c>
      <c r="B136">
        <v>95</v>
      </c>
      <c r="C136" t="s">
        <v>243</v>
      </c>
      <c r="D136" t="s">
        <v>17</v>
      </c>
      <c r="E136" t="s">
        <v>65</v>
      </c>
      <c r="F136" t="s">
        <v>1823</v>
      </c>
      <c r="G136" t="s">
        <v>1824</v>
      </c>
    </row>
    <row r="137" spans="1:7" x14ac:dyDescent="0.3">
      <c r="A137" t="s">
        <v>3630</v>
      </c>
      <c r="B137">
        <v>94</v>
      </c>
      <c r="C137" t="s">
        <v>1670</v>
      </c>
      <c r="D137" t="s">
        <v>231</v>
      </c>
      <c r="E137" t="s">
        <v>65</v>
      </c>
      <c r="F137" t="s">
        <v>156</v>
      </c>
      <c r="G137" t="s">
        <v>535</v>
      </c>
    </row>
    <row r="138" spans="1:7" x14ac:dyDescent="0.3">
      <c r="A138" t="s">
        <v>3644</v>
      </c>
      <c r="B138">
        <v>94</v>
      </c>
      <c r="C138" t="s">
        <v>294</v>
      </c>
      <c r="D138" t="s">
        <v>3645</v>
      </c>
      <c r="E138" t="s">
        <v>65</v>
      </c>
      <c r="F138" t="s">
        <v>142</v>
      </c>
      <c r="G138" t="s">
        <v>3646</v>
      </c>
    </row>
    <row r="139" spans="1:7" x14ac:dyDescent="0.3">
      <c r="A139" t="s">
        <v>154</v>
      </c>
      <c r="B139">
        <v>97</v>
      </c>
      <c r="C139" t="s">
        <v>155</v>
      </c>
      <c r="D139" t="s">
        <v>25</v>
      </c>
      <c r="E139" t="s">
        <v>65</v>
      </c>
      <c r="F139" t="s">
        <v>156</v>
      </c>
      <c r="G139" t="s">
        <v>157</v>
      </c>
    </row>
    <row r="140" spans="1:7" x14ac:dyDescent="0.3">
      <c r="A140" t="s">
        <v>693</v>
      </c>
      <c r="B140">
        <v>96</v>
      </c>
      <c r="C140" t="s">
        <v>155</v>
      </c>
      <c r="D140" t="s">
        <v>694</v>
      </c>
      <c r="E140" t="s">
        <v>65</v>
      </c>
      <c r="F140" t="s">
        <v>695</v>
      </c>
      <c r="G140" t="s">
        <v>346</v>
      </c>
    </row>
    <row r="141" spans="1:7" x14ac:dyDescent="0.3">
      <c r="A141" t="s">
        <v>742</v>
      </c>
      <c r="B141">
        <v>96</v>
      </c>
      <c r="C141" t="s">
        <v>155</v>
      </c>
      <c r="D141" t="s">
        <v>694</v>
      </c>
      <c r="E141" t="s">
        <v>65</v>
      </c>
      <c r="F141" t="s">
        <v>66</v>
      </c>
      <c r="G141" t="s">
        <v>346</v>
      </c>
    </row>
    <row r="142" spans="1:7" x14ac:dyDescent="0.3">
      <c r="A142" t="s">
        <v>702</v>
      </c>
      <c r="B142">
        <v>96</v>
      </c>
      <c r="C142" t="s">
        <v>276</v>
      </c>
      <c r="D142" t="s">
        <v>703</v>
      </c>
      <c r="E142" t="s">
        <v>65</v>
      </c>
      <c r="F142" t="s">
        <v>704</v>
      </c>
      <c r="G142" t="s">
        <v>705</v>
      </c>
    </row>
    <row r="143" spans="1:7" x14ac:dyDescent="0.3">
      <c r="A143" t="s">
        <v>2096</v>
      </c>
      <c r="B143">
        <v>95</v>
      </c>
      <c r="C143" t="s">
        <v>276</v>
      </c>
      <c r="D143" t="s">
        <v>703</v>
      </c>
      <c r="E143" t="s">
        <v>65</v>
      </c>
      <c r="F143" t="s">
        <v>1580</v>
      </c>
      <c r="G143" t="s">
        <v>705</v>
      </c>
    </row>
    <row r="144" spans="1:7" x14ac:dyDescent="0.3">
      <c r="A144" t="s">
        <v>151</v>
      </c>
      <c r="B144">
        <v>97</v>
      </c>
      <c r="C144" t="s">
        <v>152</v>
      </c>
      <c r="D144" t="s">
        <v>25</v>
      </c>
      <c r="E144" t="s">
        <v>65</v>
      </c>
      <c r="F144" t="s">
        <v>66</v>
      </c>
      <c r="G144" t="s">
        <v>153</v>
      </c>
    </row>
    <row r="145" spans="1:7" x14ac:dyDescent="0.3">
      <c r="A145" t="s">
        <v>1812</v>
      </c>
      <c r="B145">
        <v>95</v>
      </c>
      <c r="C145" t="s">
        <v>1732</v>
      </c>
      <c r="D145" t="s">
        <v>1813</v>
      </c>
      <c r="E145" t="s">
        <v>65</v>
      </c>
      <c r="F145" t="s">
        <v>190</v>
      </c>
      <c r="G145" t="s">
        <v>901</v>
      </c>
    </row>
    <row r="146" spans="1:7" x14ac:dyDescent="0.3">
      <c r="A146" t="s">
        <v>3642</v>
      </c>
      <c r="B146">
        <v>94</v>
      </c>
      <c r="C146" t="s">
        <v>1732</v>
      </c>
      <c r="D146" t="s">
        <v>1897</v>
      </c>
      <c r="E146" t="s">
        <v>65</v>
      </c>
      <c r="F146" t="s">
        <v>81</v>
      </c>
      <c r="G146" t="s">
        <v>3643</v>
      </c>
    </row>
    <row r="147" spans="1:7" x14ac:dyDescent="0.3">
      <c r="A147" t="s">
        <v>3641</v>
      </c>
      <c r="B147">
        <v>94</v>
      </c>
      <c r="C147" t="s">
        <v>1732</v>
      </c>
      <c r="D147" t="s">
        <v>231</v>
      </c>
      <c r="E147" t="s">
        <v>65</v>
      </c>
      <c r="F147" t="s">
        <v>174</v>
      </c>
      <c r="G147" t="s">
        <v>901</v>
      </c>
    </row>
    <row r="148" spans="1:7" x14ac:dyDescent="0.3">
      <c r="A148" t="s">
        <v>762</v>
      </c>
      <c r="B148">
        <v>96</v>
      </c>
      <c r="C148" t="s">
        <v>248</v>
      </c>
      <c r="D148" t="s">
        <v>111</v>
      </c>
      <c r="E148" t="s">
        <v>60</v>
      </c>
      <c r="F148" t="s">
        <v>250</v>
      </c>
      <c r="G148" t="s">
        <v>763</v>
      </c>
    </row>
    <row r="149" spans="1:7" x14ac:dyDescent="0.3">
      <c r="A149" t="s">
        <v>777</v>
      </c>
      <c r="B149">
        <v>96</v>
      </c>
      <c r="C149" t="s">
        <v>248</v>
      </c>
      <c r="D149" t="s">
        <v>111</v>
      </c>
      <c r="E149" t="s">
        <v>60</v>
      </c>
      <c r="F149" t="s">
        <v>778</v>
      </c>
      <c r="G149" t="s">
        <v>558</v>
      </c>
    </row>
    <row r="150" spans="1:7" x14ac:dyDescent="0.3">
      <c r="A150" t="s">
        <v>758</v>
      </c>
      <c r="B150">
        <v>96</v>
      </c>
      <c r="C150" t="s">
        <v>759</v>
      </c>
      <c r="D150" t="s">
        <v>760</v>
      </c>
      <c r="E150" t="s">
        <v>60</v>
      </c>
      <c r="F150" t="s">
        <v>761</v>
      </c>
      <c r="G150" t="s">
        <v>589</v>
      </c>
    </row>
    <row r="151" spans="1:7" x14ac:dyDescent="0.3">
      <c r="A151" t="s">
        <v>44</v>
      </c>
      <c r="B151">
        <v>98</v>
      </c>
      <c r="C151" t="s">
        <v>45</v>
      </c>
      <c r="D151" t="s">
        <v>46</v>
      </c>
      <c r="E151" t="s">
        <v>18</v>
      </c>
      <c r="F151" t="s">
        <v>47</v>
      </c>
      <c r="G151" t="s">
        <v>48</v>
      </c>
    </row>
    <row r="152" spans="1:7" x14ac:dyDescent="0.3">
      <c r="A152" t="s">
        <v>145</v>
      </c>
      <c r="B152">
        <v>97</v>
      </c>
      <c r="C152" t="s">
        <v>146</v>
      </c>
      <c r="D152" t="s">
        <v>147</v>
      </c>
      <c r="E152" t="s">
        <v>18</v>
      </c>
      <c r="F152" t="s">
        <v>148</v>
      </c>
      <c r="G152" t="s">
        <v>149</v>
      </c>
    </row>
    <row r="153" spans="1:7" x14ac:dyDescent="0.3">
      <c r="A153" t="s">
        <v>775</v>
      </c>
      <c r="B153">
        <v>96</v>
      </c>
      <c r="C153" t="s">
        <v>45</v>
      </c>
      <c r="D153" t="s">
        <v>46</v>
      </c>
      <c r="E153" t="s">
        <v>65</v>
      </c>
      <c r="F153" t="s">
        <v>434</v>
      </c>
      <c r="G153" t="s">
        <v>776</v>
      </c>
    </row>
    <row r="154" spans="1:7" x14ac:dyDescent="0.3">
      <c r="A154" t="s">
        <v>757</v>
      </c>
      <c r="B154">
        <v>96</v>
      </c>
      <c r="C154" t="s">
        <v>374</v>
      </c>
      <c r="D154" t="s">
        <v>17</v>
      </c>
      <c r="E154" t="s">
        <v>65</v>
      </c>
      <c r="F154" t="s">
        <v>174</v>
      </c>
      <c r="G154" t="s">
        <v>740</v>
      </c>
    </row>
    <row r="155" spans="1:7" x14ac:dyDescent="0.3">
      <c r="A155" t="s">
        <v>1814</v>
      </c>
      <c r="B155">
        <v>95</v>
      </c>
      <c r="C155" t="s">
        <v>146</v>
      </c>
      <c r="D155" t="s">
        <v>231</v>
      </c>
      <c r="E155" t="s">
        <v>65</v>
      </c>
      <c r="F155" t="s">
        <v>408</v>
      </c>
      <c r="G155" t="s">
        <v>1815</v>
      </c>
    </row>
    <row r="156" spans="1:7" x14ac:dyDescent="0.3">
      <c r="A156" t="s">
        <v>1816</v>
      </c>
      <c r="B156">
        <v>95</v>
      </c>
      <c r="C156" t="s">
        <v>146</v>
      </c>
      <c r="D156" t="s">
        <v>231</v>
      </c>
      <c r="E156" t="s">
        <v>65</v>
      </c>
      <c r="F156" t="s">
        <v>1817</v>
      </c>
      <c r="G156" t="s">
        <v>1815</v>
      </c>
    </row>
    <row r="157" spans="1:7" x14ac:dyDescent="0.3">
      <c r="A157" t="s">
        <v>1818</v>
      </c>
      <c r="B157">
        <v>95</v>
      </c>
      <c r="C157" t="s">
        <v>146</v>
      </c>
      <c r="D157" t="s">
        <v>1819</v>
      </c>
      <c r="E157" t="s">
        <v>65</v>
      </c>
      <c r="F157" t="s">
        <v>142</v>
      </c>
      <c r="G157" t="s">
        <v>1820</v>
      </c>
    </row>
    <row r="158" spans="1:7" x14ac:dyDescent="0.3">
      <c r="A158" t="s">
        <v>3640</v>
      </c>
      <c r="B158">
        <v>94</v>
      </c>
      <c r="C158" t="s">
        <v>146</v>
      </c>
      <c r="D158" t="s">
        <v>565</v>
      </c>
      <c r="E158" t="s">
        <v>18</v>
      </c>
      <c r="F158" t="s">
        <v>383</v>
      </c>
      <c r="G158" t="s">
        <v>233</v>
      </c>
    </row>
    <row r="159" spans="1:7" x14ac:dyDescent="0.3">
      <c r="A159" t="s">
        <v>1810</v>
      </c>
      <c r="B159">
        <v>95</v>
      </c>
      <c r="C159" t="s">
        <v>568</v>
      </c>
      <c r="D159" t="s">
        <v>1811</v>
      </c>
      <c r="E159" t="s">
        <v>18</v>
      </c>
      <c r="F159" t="s">
        <v>148</v>
      </c>
      <c r="G159" t="s">
        <v>501</v>
      </c>
    </row>
    <row r="160" spans="1:7" x14ac:dyDescent="0.3">
      <c r="A160" t="s">
        <v>877</v>
      </c>
      <c r="B160">
        <v>94</v>
      </c>
      <c r="C160" t="s">
        <v>568</v>
      </c>
      <c r="D160" t="s">
        <v>537</v>
      </c>
      <c r="E160" t="s">
        <v>65</v>
      </c>
      <c r="F160" t="s">
        <v>609</v>
      </c>
      <c r="G160" t="s">
        <v>969</v>
      </c>
    </row>
    <row r="161" spans="1:7" x14ac:dyDescent="0.3">
      <c r="A161" t="s">
        <v>3639</v>
      </c>
      <c r="B161">
        <v>94</v>
      </c>
      <c r="C161" t="s">
        <v>146</v>
      </c>
      <c r="D161" t="s">
        <v>1157</v>
      </c>
      <c r="E161" t="s">
        <v>18</v>
      </c>
      <c r="F161" t="s">
        <v>269</v>
      </c>
      <c r="G161" t="s">
        <v>2110</v>
      </c>
    </row>
    <row r="162" spans="1:7" x14ac:dyDescent="0.3">
      <c r="A162" t="s">
        <v>3638</v>
      </c>
      <c r="B162">
        <v>94</v>
      </c>
      <c r="C162" t="s">
        <v>146</v>
      </c>
      <c r="D162" t="s">
        <v>193</v>
      </c>
      <c r="E162" t="s">
        <v>18</v>
      </c>
      <c r="F162" t="s">
        <v>148</v>
      </c>
      <c r="G162" t="s">
        <v>1796</v>
      </c>
    </row>
    <row r="163" spans="1:7" x14ac:dyDescent="0.3">
      <c r="A163" t="s">
        <v>3636</v>
      </c>
      <c r="B163">
        <v>94</v>
      </c>
      <c r="C163" t="s">
        <v>146</v>
      </c>
      <c r="D163" t="s">
        <v>231</v>
      </c>
      <c r="E163" t="s">
        <v>18</v>
      </c>
      <c r="F163" t="s">
        <v>232</v>
      </c>
      <c r="G163" t="s">
        <v>3637</v>
      </c>
    </row>
    <row r="164" spans="1:7" x14ac:dyDescent="0.3">
      <c r="A164" t="s">
        <v>3633</v>
      </c>
      <c r="B164">
        <v>94</v>
      </c>
      <c r="C164" t="s">
        <v>146</v>
      </c>
      <c r="D164" t="s">
        <v>1819</v>
      </c>
      <c r="E164" t="s">
        <v>18</v>
      </c>
      <c r="F164" t="s">
        <v>232</v>
      </c>
      <c r="G164" t="s">
        <v>3634</v>
      </c>
    </row>
    <row r="165" spans="1:7" x14ac:dyDescent="0.3">
      <c r="A165" t="s">
        <v>765</v>
      </c>
      <c r="B165">
        <v>96</v>
      </c>
      <c r="C165" t="s">
        <v>16</v>
      </c>
      <c r="D165" t="s">
        <v>17</v>
      </c>
      <c r="E165" t="s">
        <v>18</v>
      </c>
      <c r="F165" t="s">
        <v>668</v>
      </c>
      <c r="G165" t="s">
        <v>766</v>
      </c>
    </row>
    <row r="166" spans="1:7" x14ac:dyDescent="0.3">
      <c r="A166" t="s">
        <v>3631</v>
      </c>
      <c r="B166">
        <v>94</v>
      </c>
      <c r="C166" t="s">
        <v>16</v>
      </c>
      <c r="D166" t="s">
        <v>3632</v>
      </c>
      <c r="E166" t="s">
        <v>18</v>
      </c>
      <c r="F166" t="s">
        <v>803</v>
      </c>
      <c r="G166" t="s">
        <v>376</v>
      </c>
    </row>
    <row r="167" spans="1:7" x14ac:dyDescent="0.3">
      <c r="A167" t="s">
        <v>3628</v>
      </c>
      <c r="B167">
        <v>94</v>
      </c>
      <c r="C167" t="s">
        <v>16</v>
      </c>
      <c r="D167" t="s">
        <v>3629</v>
      </c>
      <c r="E167" t="s">
        <v>18</v>
      </c>
      <c r="F167" t="s">
        <v>416</v>
      </c>
      <c r="G167" t="s">
        <v>376</v>
      </c>
    </row>
    <row r="168" spans="1:7" x14ac:dyDescent="0.3">
      <c r="A168" t="s">
        <v>767</v>
      </c>
      <c r="B168">
        <v>96</v>
      </c>
      <c r="C168" t="s">
        <v>105</v>
      </c>
      <c r="D168" t="s">
        <v>55</v>
      </c>
      <c r="E168" t="s">
        <v>65</v>
      </c>
      <c r="F168" t="s">
        <v>408</v>
      </c>
      <c r="G168" t="s">
        <v>768</v>
      </c>
    </row>
    <row r="169" spans="1:7" x14ac:dyDescent="0.3">
      <c r="A169" t="s">
        <v>1832</v>
      </c>
      <c r="B169">
        <v>95</v>
      </c>
      <c r="C169" t="s">
        <v>678</v>
      </c>
      <c r="D169" t="s">
        <v>249</v>
      </c>
      <c r="E169" t="s">
        <v>18</v>
      </c>
      <c r="F169" t="s">
        <v>393</v>
      </c>
      <c r="G169" t="s">
        <v>912</v>
      </c>
    </row>
    <row r="170" spans="1:7" x14ac:dyDescent="0.3">
      <c r="A170" t="s">
        <v>1833</v>
      </c>
      <c r="B170">
        <v>95</v>
      </c>
      <c r="C170" t="s">
        <v>678</v>
      </c>
      <c r="D170" t="s">
        <v>834</v>
      </c>
      <c r="E170" t="s">
        <v>65</v>
      </c>
      <c r="F170" t="s">
        <v>1834</v>
      </c>
      <c r="G170" t="s">
        <v>912</v>
      </c>
    </row>
    <row r="171" spans="1:7" x14ac:dyDescent="0.3">
      <c r="A171" t="s">
        <v>3613</v>
      </c>
      <c r="B171">
        <v>94</v>
      </c>
      <c r="C171" t="s">
        <v>678</v>
      </c>
      <c r="D171" t="s">
        <v>249</v>
      </c>
      <c r="E171" t="s">
        <v>18</v>
      </c>
      <c r="F171" t="s">
        <v>232</v>
      </c>
      <c r="G171" t="s">
        <v>921</v>
      </c>
    </row>
    <row r="172" spans="1:7" x14ac:dyDescent="0.3">
      <c r="A172" t="s">
        <v>3627</v>
      </c>
      <c r="B172">
        <v>94</v>
      </c>
      <c r="C172" t="s">
        <v>105</v>
      </c>
      <c r="D172" t="s">
        <v>2303</v>
      </c>
      <c r="E172" t="s">
        <v>18</v>
      </c>
      <c r="F172" t="s">
        <v>657</v>
      </c>
      <c r="G172" t="s">
        <v>901</v>
      </c>
    </row>
    <row r="173" spans="1:7" x14ac:dyDescent="0.3">
      <c r="A173" t="s">
        <v>3624</v>
      </c>
      <c r="B173">
        <v>94</v>
      </c>
      <c r="C173" t="s">
        <v>1787</v>
      </c>
      <c r="D173" t="s">
        <v>580</v>
      </c>
      <c r="E173" t="s">
        <v>18</v>
      </c>
      <c r="F173" t="s">
        <v>657</v>
      </c>
      <c r="G173" t="s">
        <v>3625</v>
      </c>
    </row>
    <row r="174" spans="1:7" x14ac:dyDescent="0.3">
      <c r="A174" t="s">
        <v>3622</v>
      </c>
      <c r="B174">
        <v>94</v>
      </c>
      <c r="C174" t="s">
        <v>146</v>
      </c>
      <c r="D174" t="s">
        <v>102</v>
      </c>
      <c r="E174" t="s">
        <v>65</v>
      </c>
      <c r="F174" t="s">
        <v>1737</v>
      </c>
      <c r="G174" t="s">
        <v>3623</v>
      </c>
    </row>
    <row r="175" spans="1:7" x14ac:dyDescent="0.3">
      <c r="A175" t="s">
        <v>3621</v>
      </c>
      <c r="B175">
        <v>94</v>
      </c>
      <c r="C175" t="s">
        <v>1787</v>
      </c>
      <c r="D175" t="s">
        <v>111</v>
      </c>
      <c r="E175" t="s">
        <v>65</v>
      </c>
      <c r="F175" t="s">
        <v>66</v>
      </c>
      <c r="G175" t="s">
        <v>1894</v>
      </c>
    </row>
    <row r="176" spans="1:7" x14ac:dyDescent="0.3">
      <c r="A176" t="s">
        <v>2121</v>
      </c>
      <c r="B176">
        <v>94</v>
      </c>
      <c r="C176" t="s">
        <v>452</v>
      </c>
      <c r="D176" t="s">
        <v>17</v>
      </c>
      <c r="E176" t="s">
        <v>65</v>
      </c>
      <c r="F176" t="s">
        <v>3144</v>
      </c>
      <c r="G176" t="s">
        <v>708</v>
      </c>
    </row>
    <row r="177" spans="1:7" x14ac:dyDescent="0.3">
      <c r="A177" t="s">
        <v>189</v>
      </c>
      <c r="B177">
        <v>97</v>
      </c>
      <c r="C177" t="s">
        <v>152</v>
      </c>
      <c r="D177" t="s">
        <v>25</v>
      </c>
      <c r="E177" t="s">
        <v>65</v>
      </c>
      <c r="F177" t="s">
        <v>190</v>
      </c>
      <c r="G177" t="s">
        <v>191</v>
      </c>
    </row>
    <row r="178" spans="1:7" x14ac:dyDescent="0.3">
      <c r="A178" t="s">
        <v>1825</v>
      </c>
      <c r="B178">
        <v>95</v>
      </c>
      <c r="C178" t="s">
        <v>105</v>
      </c>
      <c r="D178" t="s">
        <v>1826</v>
      </c>
      <c r="E178" t="s">
        <v>65</v>
      </c>
      <c r="F178" t="s">
        <v>142</v>
      </c>
      <c r="G178" t="s">
        <v>1827</v>
      </c>
    </row>
    <row r="179" spans="1:7" x14ac:dyDescent="0.3">
      <c r="A179" t="s">
        <v>1806</v>
      </c>
      <c r="B179">
        <v>95</v>
      </c>
      <c r="C179" t="s">
        <v>105</v>
      </c>
      <c r="D179" t="s">
        <v>1062</v>
      </c>
      <c r="E179" t="s">
        <v>65</v>
      </c>
      <c r="F179" t="s">
        <v>1564</v>
      </c>
      <c r="G179" t="s">
        <v>1807</v>
      </c>
    </row>
    <row r="180" spans="1:7" x14ac:dyDescent="0.3">
      <c r="A180" t="s">
        <v>1785</v>
      </c>
      <c r="B180">
        <v>95</v>
      </c>
      <c r="C180" t="s">
        <v>152</v>
      </c>
      <c r="D180" t="s">
        <v>967</v>
      </c>
      <c r="E180" t="s">
        <v>65</v>
      </c>
      <c r="F180" t="s">
        <v>66</v>
      </c>
      <c r="G180" t="s">
        <v>808</v>
      </c>
    </row>
    <row r="181" spans="1:7" x14ac:dyDescent="0.3">
      <c r="A181" t="s">
        <v>3620</v>
      </c>
      <c r="B181">
        <v>94</v>
      </c>
      <c r="C181" t="s">
        <v>979</v>
      </c>
      <c r="D181" t="s">
        <v>249</v>
      </c>
      <c r="E181" t="s">
        <v>65</v>
      </c>
      <c r="F181" t="s">
        <v>174</v>
      </c>
      <c r="G181" t="s">
        <v>1815</v>
      </c>
    </row>
    <row r="182" spans="1:7" x14ac:dyDescent="0.3">
      <c r="A182" t="s">
        <v>353</v>
      </c>
      <c r="B182">
        <v>96</v>
      </c>
      <c r="C182" t="s">
        <v>354</v>
      </c>
      <c r="D182" t="s">
        <v>21</v>
      </c>
      <c r="E182" t="s">
        <v>65</v>
      </c>
      <c r="F182" t="s">
        <v>100</v>
      </c>
      <c r="G182" t="s">
        <v>62</v>
      </c>
    </row>
    <row r="183" spans="1:7" x14ac:dyDescent="0.3">
      <c r="A183" t="s">
        <v>3619</v>
      </c>
      <c r="B183">
        <v>94</v>
      </c>
      <c r="C183" t="s">
        <v>354</v>
      </c>
      <c r="D183" t="s">
        <v>1494</v>
      </c>
      <c r="E183" t="s">
        <v>65</v>
      </c>
      <c r="F183" t="s">
        <v>174</v>
      </c>
      <c r="G183" t="s">
        <v>62</v>
      </c>
    </row>
    <row r="184" spans="1:7" x14ac:dyDescent="0.3">
      <c r="A184" t="s">
        <v>3618</v>
      </c>
      <c r="B184">
        <v>94</v>
      </c>
      <c r="C184" t="s">
        <v>1959</v>
      </c>
      <c r="D184" t="s">
        <v>231</v>
      </c>
      <c r="E184" t="s">
        <v>18</v>
      </c>
      <c r="F184" t="s">
        <v>2313</v>
      </c>
      <c r="G184" t="s">
        <v>901</v>
      </c>
    </row>
    <row r="185" spans="1:7" x14ac:dyDescent="0.3">
      <c r="A185" t="s">
        <v>1763</v>
      </c>
      <c r="B185">
        <v>95</v>
      </c>
      <c r="C185" t="s">
        <v>568</v>
      </c>
      <c r="D185" t="s">
        <v>1764</v>
      </c>
      <c r="E185" t="s">
        <v>65</v>
      </c>
      <c r="F185" t="s">
        <v>434</v>
      </c>
      <c r="G185" t="s">
        <v>535</v>
      </c>
    </row>
    <row r="186" spans="1:7" x14ac:dyDescent="0.3">
      <c r="A186" t="s">
        <v>3616</v>
      </c>
      <c r="B186">
        <v>94</v>
      </c>
      <c r="C186" t="s">
        <v>180</v>
      </c>
      <c r="D186" t="s">
        <v>266</v>
      </c>
      <c r="E186" t="s">
        <v>65</v>
      </c>
      <c r="F186" t="s">
        <v>3617</v>
      </c>
      <c r="G186" t="s">
        <v>1694</v>
      </c>
    </row>
    <row r="187" spans="1:7" x14ac:dyDescent="0.3">
      <c r="A187" t="s">
        <v>1767</v>
      </c>
      <c r="B187">
        <v>95</v>
      </c>
      <c r="C187" t="s">
        <v>31</v>
      </c>
      <c r="D187" t="s">
        <v>1768</v>
      </c>
      <c r="E187" t="s">
        <v>65</v>
      </c>
      <c r="F187" t="s">
        <v>1769</v>
      </c>
      <c r="G187" t="s">
        <v>1770</v>
      </c>
    </row>
    <row r="188" spans="1:7" x14ac:dyDescent="0.3">
      <c r="A188" t="s">
        <v>3614</v>
      </c>
      <c r="B188">
        <v>94</v>
      </c>
      <c r="C188" t="s">
        <v>152</v>
      </c>
      <c r="D188" t="s">
        <v>1768</v>
      </c>
      <c r="E188" t="s">
        <v>65</v>
      </c>
      <c r="F188" t="s">
        <v>1898</v>
      </c>
      <c r="G188" t="s">
        <v>3615</v>
      </c>
    </row>
    <row r="189" spans="1:7" x14ac:dyDescent="0.3">
      <c r="A189" t="s">
        <v>3746</v>
      </c>
      <c r="B189">
        <v>94</v>
      </c>
      <c r="C189" t="s">
        <v>146</v>
      </c>
      <c r="D189" t="s">
        <v>1722</v>
      </c>
      <c r="E189" t="s">
        <v>18</v>
      </c>
      <c r="F189" t="s">
        <v>470</v>
      </c>
      <c r="G189" t="s">
        <v>3747</v>
      </c>
    </row>
    <row r="190" spans="1:7" x14ac:dyDescent="0.3">
      <c r="A190" t="s">
        <v>1775</v>
      </c>
      <c r="B190">
        <v>95</v>
      </c>
      <c r="C190" t="s">
        <v>16</v>
      </c>
      <c r="D190" t="s">
        <v>1776</v>
      </c>
      <c r="E190" t="s">
        <v>65</v>
      </c>
      <c r="F190" t="s">
        <v>336</v>
      </c>
      <c r="G190" t="s">
        <v>538</v>
      </c>
    </row>
    <row r="191" spans="1:7" x14ac:dyDescent="0.3">
      <c r="A191" t="s">
        <v>1777</v>
      </c>
      <c r="B191">
        <v>95</v>
      </c>
      <c r="C191" t="s">
        <v>16</v>
      </c>
      <c r="D191" t="s">
        <v>1778</v>
      </c>
      <c r="E191" t="s">
        <v>18</v>
      </c>
      <c r="F191" t="s">
        <v>416</v>
      </c>
      <c r="G191" t="s">
        <v>716</v>
      </c>
    </row>
    <row r="192" spans="1:7" x14ac:dyDescent="0.3">
      <c r="A192" t="s">
        <v>373</v>
      </c>
      <c r="B192">
        <v>96</v>
      </c>
      <c r="C192" t="s">
        <v>374</v>
      </c>
      <c r="D192" t="s">
        <v>231</v>
      </c>
      <c r="E192" t="s">
        <v>18</v>
      </c>
      <c r="F192" t="s">
        <v>375</v>
      </c>
      <c r="G192" t="s">
        <v>376</v>
      </c>
    </row>
    <row r="193" spans="1:7" x14ac:dyDescent="0.3">
      <c r="A193" t="s">
        <v>1779</v>
      </c>
      <c r="B193">
        <v>95</v>
      </c>
      <c r="C193" t="s">
        <v>374</v>
      </c>
      <c r="D193" t="s">
        <v>1741</v>
      </c>
      <c r="E193" t="s">
        <v>65</v>
      </c>
      <c r="F193" t="s">
        <v>81</v>
      </c>
      <c r="G193" t="s">
        <v>501</v>
      </c>
    </row>
    <row r="194" spans="1:7" x14ac:dyDescent="0.3">
      <c r="A194" t="s">
        <v>3649</v>
      </c>
      <c r="B194">
        <v>94</v>
      </c>
      <c r="C194" t="s">
        <v>374</v>
      </c>
      <c r="D194" t="s">
        <v>226</v>
      </c>
      <c r="E194" t="s">
        <v>18</v>
      </c>
      <c r="F194" t="s">
        <v>803</v>
      </c>
      <c r="G194" t="s">
        <v>538</v>
      </c>
    </row>
    <row r="195" spans="1:7" x14ac:dyDescent="0.3">
      <c r="A195" t="s">
        <v>3748</v>
      </c>
      <c r="B195">
        <v>94</v>
      </c>
      <c r="C195" t="s">
        <v>2594</v>
      </c>
      <c r="D195" t="s">
        <v>3749</v>
      </c>
      <c r="E195" t="s">
        <v>18</v>
      </c>
      <c r="F195" t="s">
        <v>232</v>
      </c>
      <c r="G195" t="s">
        <v>1773</v>
      </c>
    </row>
    <row r="196" spans="1:7" x14ac:dyDescent="0.3">
      <c r="A196" t="s">
        <v>3832</v>
      </c>
      <c r="B196">
        <v>94</v>
      </c>
      <c r="C196" t="s">
        <v>452</v>
      </c>
      <c r="D196" t="s">
        <v>162</v>
      </c>
      <c r="E196" t="s">
        <v>18</v>
      </c>
      <c r="F196" t="s">
        <v>393</v>
      </c>
      <c r="G196" t="s">
        <v>956</v>
      </c>
    </row>
    <row r="197" spans="1:7" x14ac:dyDescent="0.3">
      <c r="A197" t="s">
        <v>1786</v>
      </c>
      <c r="B197">
        <v>95</v>
      </c>
      <c r="C197" t="s">
        <v>1787</v>
      </c>
      <c r="D197" t="s">
        <v>231</v>
      </c>
      <c r="E197" t="s">
        <v>65</v>
      </c>
      <c r="F197" t="s">
        <v>100</v>
      </c>
      <c r="G197" t="s">
        <v>1788</v>
      </c>
    </row>
    <row r="198" spans="1:7" x14ac:dyDescent="0.3">
      <c r="A198" t="s">
        <v>3867</v>
      </c>
      <c r="B198">
        <v>94</v>
      </c>
      <c r="C198" t="s">
        <v>3868</v>
      </c>
      <c r="D198" t="s">
        <v>266</v>
      </c>
      <c r="E198" t="s">
        <v>65</v>
      </c>
      <c r="F198" t="s">
        <v>1614</v>
      </c>
      <c r="G198" t="s">
        <v>3869</v>
      </c>
    </row>
    <row r="199" spans="1:7" x14ac:dyDescent="0.3">
      <c r="A199" t="s">
        <v>1942</v>
      </c>
      <c r="B199">
        <v>94</v>
      </c>
      <c r="C199" t="s">
        <v>152</v>
      </c>
      <c r="D199" t="s">
        <v>111</v>
      </c>
      <c r="E199" t="s">
        <v>65</v>
      </c>
      <c r="F199" t="s">
        <v>81</v>
      </c>
      <c r="G199" t="s">
        <v>3865</v>
      </c>
    </row>
    <row r="200" spans="1:7" x14ac:dyDescent="0.3">
      <c r="A200" t="s">
        <v>3864</v>
      </c>
      <c r="B200">
        <v>94</v>
      </c>
      <c r="C200" t="s">
        <v>152</v>
      </c>
      <c r="D200" t="s">
        <v>580</v>
      </c>
      <c r="E200" t="s">
        <v>65</v>
      </c>
      <c r="F200" t="s">
        <v>174</v>
      </c>
      <c r="G200" t="s">
        <v>3722</v>
      </c>
    </row>
    <row r="201" spans="1:7" x14ac:dyDescent="0.3">
      <c r="A201" t="s">
        <v>3860</v>
      </c>
      <c r="B201">
        <v>94</v>
      </c>
      <c r="C201" t="s">
        <v>152</v>
      </c>
      <c r="D201" t="s">
        <v>3861</v>
      </c>
      <c r="E201" t="s">
        <v>65</v>
      </c>
      <c r="F201" t="s">
        <v>1564</v>
      </c>
      <c r="G201" t="s">
        <v>3862</v>
      </c>
    </row>
    <row r="202" spans="1:7" x14ac:dyDescent="0.3">
      <c r="A202" t="s">
        <v>140</v>
      </c>
      <c r="B202">
        <v>97</v>
      </c>
      <c r="C202" t="s">
        <v>31</v>
      </c>
      <c r="D202" t="s">
        <v>141</v>
      </c>
      <c r="E202" t="s">
        <v>65</v>
      </c>
      <c r="F202" t="s">
        <v>142</v>
      </c>
      <c r="G202" t="s">
        <v>143</v>
      </c>
    </row>
    <row r="203" spans="1:7" x14ac:dyDescent="0.3">
      <c r="A203" t="s">
        <v>386</v>
      </c>
      <c r="B203">
        <v>96</v>
      </c>
      <c r="C203" t="s">
        <v>146</v>
      </c>
      <c r="D203" t="s">
        <v>207</v>
      </c>
      <c r="E203" t="s">
        <v>60</v>
      </c>
      <c r="F203" t="s">
        <v>387</v>
      </c>
      <c r="G203" t="s">
        <v>388</v>
      </c>
    </row>
    <row r="204" spans="1:7" x14ac:dyDescent="0.3">
      <c r="A204" t="s">
        <v>1793</v>
      </c>
      <c r="B204">
        <v>95</v>
      </c>
      <c r="C204" t="s">
        <v>146</v>
      </c>
      <c r="D204" t="s">
        <v>207</v>
      </c>
      <c r="E204" t="s">
        <v>18</v>
      </c>
      <c r="F204" t="s">
        <v>668</v>
      </c>
      <c r="G204" t="s">
        <v>233</v>
      </c>
    </row>
    <row r="205" spans="1:7" x14ac:dyDescent="0.3">
      <c r="A205" t="s">
        <v>1794</v>
      </c>
      <c r="B205">
        <v>95</v>
      </c>
      <c r="C205" t="s">
        <v>146</v>
      </c>
      <c r="D205" t="s">
        <v>1795</v>
      </c>
      <c r="E205" t="s">
        <v>65</v>
      </c>
      <c r="F205" t="s">
        <v>142</v>
      </c>
      <c r="G205" t="s">
        <v>1796</v>
      </c>
    </row>
    <row r="206" spans="1:7" x14ac:dyDescent="0.3">
      <c r="A206" t="s">
        <v>3857</v>
      </c>
      <c r="B206">
        <v>94</v>
      </c>
      <c r="C206" t="s">
        <v>374</v>
      </c>
      <c r="D206" t="s">
        <v>308</v>
      </c>
      <c r="E206" t="s">
        <v>65</v>
      </c>
      <c r="F206" t="s">
        <v>100</v>
      </c>
      <c r="G206" t="s">
        <v>3858</v>
      </c>
    </row>
    <row r="207" spans="1:7" x14ac:dyDescent="0.3">
      <c r="A207" t="s">
        <v>1799</v>
      </c>
      <c r="B207">
        <v>95</v>
      </c>
      <c r="C207" t="s">
        <v>612</v>
      </c>
      <c r="D207" t="s">
        <v>1800</v>
      </c>
      <c r="E207" t="s">
        <v>65</v>
      </c>
      <c r="F207" t="s">
        <v>66</v>
      </c>
      <c r="G207" t="s">
        <v>56</v>
      </c>
    </row>
    <row r="208" spans="1:7" x14ac:dyDescent="0.3">
      <c r="A208" t="s">
        <v>1801</v>
      </c>
      <c r="B208">
        <v>95</v>
      </c>
      <c r="C208" t="s">
        <v>1732</v>
      </c>
      <c r="D208" t="s">
        <v>249</v>
      </c>
      <c r="E208" t="s">
        <v>65</v>
      </c>
      <c r="F208" t="s">
        <v>291</v>
      </c>
      <c r="G208" t="s">
        <v>520</v>
      </c>
    </row>
    <row r="209" spans="1:7" x14ac:dyDescent="0.3">
      <c r="A209" t="s">
        <v>3856</v>
      </c>
      <c r="B209">
        <v>94</v>
      </c>
      <c r="C209" t="s">
        <v>1732</v>
      </c>
      <c r="D209" t="s">
        <v>249</v>
      </c>
      <c r="E209" t="s">
        <v>65</v>
      </c>
      <c r="F209" t="s">
        <v>81</v>
      </c>
      <c r="G209" t="s">
        <v>520</v>
      </c>
    </row>
    <row r="210" spans="1:7" x14ac:dyDescent="0.3">
      <c r="A210" t="s">
        <v>1570</v>
      </c>
      <c r="B210">
        <v>94</v>
      </c>
      <c r="C210" t="s">
        <v>1571</v>
      </c>
      <c r="D210" t="s">
        <v>266</v>
      </c>
      <c r="E210" t="s">
        <v>65</v>
      </c>
      <c r="F210" t="s">
        <v>100</v>
      </c>
      <c r="G210" t="s">
        <v>124</v>
      </c>
    </row>
    <row r="211" spans="1:7" x14ac:dyDescent="0.3">
      <c r="A211" t="s">
        <v>3855</v>
      </c>
      <c r="B211">
        <v>94</v>
      </c>
      <c r="C211" t="s">
        <v>1579</v>
      </c>
      <c r="D211" t="s">
        <v>231</v>
      </c>
      <c r="E211" t="s">
        <v>65</v>
      </c>
      <c r="F211" t="s">
        <v>1950</v>
      </c>
      <c r="G211" t="s">
        <v>3705</v>
      </c>
    </row>
    <row r="212" spans="1:7" x14ac:dyDescent="0.3">
      <c r="A212" t="s">
        <v>3854</v>
      </c>
      <c r="B212">
        <v>94</v>
      </c>
      <c r="C212" t="s">
        <v>1787</v>
      </c>
      <c r="D212" t="s">
        <v>3610</v>
      </c>
      <c r="E212" t="s">
        <v>65</v>
      </c>
      <c r="F212" t="s">
        <v>156</v>
      </c>
      <c r="G212" t="s">
        <v>912</v>
      </c>
    </row>
    <row r="213" spans="1:7" x14ac:dyDescent="0.3">
      <c r="A213" t="s">
        <v>3852</v>
      </c>
      <c r="B213">
        <v>94</v>
      </c>
      <c r="C213" t="s">
        <v>1579</v>
      </c>
      <c r="D213" t="s">
        <v>329</v>
      </c>
      <c r="E213" t="s">
        <v>65</v>
      </c>
      <c r="F213" t="s">
        <v>190</v>
      </c>
      <c r="G213" t="s">
        <v>3853</v>
      </c>
    </row>
    <row r="214" spans="1:7" x14ac:dyDescent="0.3">
      <c r="A214" t="s">
        <v>1895</v>
      </c>
      <c r="B214">
        <v>95</v>
      </c>
      <c r="C214" t="s">
        <v>979</v>
      </c>
      <c r="D214" t="s">
        <v>193</v>
      </c>
      <c r="E214" t="s">
        <v>65</v>
      </c>
      <c r="F214" t="s">
        <v>156</v>
      </c>
      <c r="G214" t="s">
        <v>1815</v>
      </c>
    </row>
    <row r="215" spans="1:7" x14ac:dyDescent="0.3">
      <c r="A215" t="s">
        <v>420</v>
      </c>
      <c r="B215">
        <v>96</v>
      </c>
      <c r="C215" t="s">
        <v>16</v>
      </c>
      <c r="D215" t="s">
        <v>421</v>
      </c>
      <c r="E215" t="s">
        <v>18</v>
      </c>
      <c r="F215" t="s">
        <v>148</v>
      </c>
      <c r="G215" t="s">
        <v>422</v>
      </c>
    </row>
    <row r="216" spans="1:7" x14ac:dyDescent="0.3">
      <c r="A216" t="s">
        <v>1901</v>
      </c>
      <c r="B216">
        <v>95</v>
      </c>
      <c r="C216" t="s">
        <v>16</v>
      </c>
      <c r="D216" t="s">
        <v>1902</v>
      </c>
      <c r="E216" t="s">
        <v>18</v>
      </c>
      <c r="F216" t="s">
        <v>216</v>
      </c>
      <c r="G216" t="s">
        <v>422</v>
      </c>
    </row>
    <row r="217" spans="1:7" x14ac:dyDescent="0.3">
      <c r="A217" t="s">
        <v>424</v>
      </c>
      <c r="B217">
        <v>96</v>
      </c>
      <c r="C217" t="s">
        <v>16</v>
      </c>
      <c r="D217" t="s">
        <v>277</v>
      </c>
      <c r="E217" t="s">
        <v>65</v>
      </c>
      <c r="F217" t="s">
        <v>425</v>
      </c>
      <c r="G217" t="s">
        <v>20</v>
      </c>
    </row>
    <row r="218" spans="1:7" x14ac:dyDescent="0.3">
      <c r="A218" t="s">
        <v>3849</v>
      </c>
      <c r="B218">
        <v>94</v>
      </c>
      <c r="C218" t="s">
        <v>1787</v>
      </c>
      <c r="D218" t="s">
        <v>3610</v>
      </c>
      <c r="E218" t="s">
        <v>65</v>
      </c>
      <c r="F218" t="s">
        <v>1042</v>
      </c>
      <c r="G218" t="s">
        <v>2965</v>
      </c>
    </row>
    <row r="219" spans="1:7" x14ac:dyDescent="0.3">
      <c r="A219" t="s">
        <v>3833</v>
      </c>
      <c r="B219">
        <v>94</v>
      </c>
      <c r="C219" t="s">
        <v>16</v>
      </c>
      <c r="D219" t="s">
        <v>3605</v>
      </c>
      <c r="E219" t="s">
        <v>65</v>
      </c>
      <c r="F219" t="s">
        <v>839</v>
      </c>
      <c r="G219" t="s">
        <v>376</v>
      </c>
    </row>
    <row r="220" spans="1:7" x14ac:dyDescent="0.3">
      <c r="A220" t="s">
        <v>431</v>
      </c>
      <c r="B220">
        <v>96</v>
      </c>
      <c r="C220" t="s">
        <v>152</v>
      </c>
      <c r="D220" t="s">
        <v>25</v>
      </c>
      <c r="E220" t="s">
        <v>65</v>
      </c>
      <c r="F220" t="s">
        <v>156</v>
      </c>
      <c r="G220" t="s">
        <v>432</v>
      </c>
    </row>
    <row r="221" spans="1:7" x14ac:dyDescent="0.3">
      <c r="A221" t="s">
        <v>1905</v>
      </c>
      <c r="B221">
        <v>95</v>
      </c>
      <c r="C221" t="s">
        <v>830</v>
      </c>
      <c r="D221" t="s">
        <v>1906</v>
      </c>
      <c r="E221" t="s">
        <v>65</v>
      </c>
      <c r="F221" t="s">
        <v>1907</v>
      </c>
      <c r="G221" t="s">
        <v>956</v>
      </c>
    </row>
    <row r="222" spans="1:7" x14ac:dyDescent="0.3">
      <c r="A222" t="s">
        <v>3848</v>
      </c>
      <c r="B222">
        <v>94</v>
      </c>
      <c r="C222" t="s">
        <v>276</v>
      </c>
      <c r="D222" t="s">
        <v>277</v>
      </c>
      <c r="E222" t="s">
        <v>65</v>
      </c>
      <c r="F222" t="s">
        <v>156</v>
      </c>
      <c r="G222" t="s">
        <v>3847</v>
      </c>
    </row>
    <row r="223" spans="1:7" x14ac:dyDescent="0.3">
      <c r="A223" t="s">
        <v>3846</v>
      </c>
      <c r="B223">
        <v>94</v>
      </c>
      <c r="C223" t="s">
        <v>276</v>
      </c>
      <c r="D223" t="s">
        <v>277</v>
      </c>
      <c r="E223" t="s">
        <v>65</v>
      </c>
      <c r="F223" t="s">
        <v>483</v>
      </c>
      <c r="G223" t="s">
        <v>3847</v>
      </c>
    </row>
    <row r="224" spans="1:7" x14ac:dyDescent="0.3">
      <c r="A224" t="s">
        <v>275</v>
      </c>
      <c r="B224">
        <v>96</v>
      </c>
      <c r="C224" t="s">
        <v>276</v>
      </c>
      <c r="D224" t="s">
        <v>277</v>
      </c>
      <c r="E224" t="s">
        <v>65</v>
      </c>
      <c r="F224" t="s">
        <v>278</v>
      </c>
      <c r="G224" t="s">
        <v>279</v>
      </c>
    </row>
    <row r="225" spans="1:7" x14ac:dyDescent="0.3">
      <c r="A225" t="s">
        <v>1908</v>
      </c>
      <c r="B225">
        <v>95</v>
      </c>
      <c r="C225" t="s">
        <v>276</v>
      </c>
      <c r="D225" t="s">
        <v>277</v>
      </c>
      <c r="E225" t="s">
        <v>65</v>
      </c>
      <c r="F225" t="s">
        <v>1909</v>
      </c>
      <c r="G225" t="s">
        <v>279</v>
      </c>
    </row>
    <row r="226" spans="1:7" x14ac:dyDescent="0.3">
      <c r="A226" t="s">
        <v>3844</v>
      </c>
      <c r="B226">
        <v>94</v>
      </c>
      <c r="C226" t="s">
        <v>121</v>
      </c>
      <c r="D226" t="s">
        <v>3845</v>
      </c>
      <c r="E226" t="s">
        <v>18</v>
      </c>
      <c r="F226" t="s">
        <v>383</v>
      </c>
      <c r="G226" t="s">
        <v>861</v>
      </c>
    </row>
    <row r="227" spans="1:7" x14ac:dyDescent="0.3">
      <c r="A227" t="s">
        <v>328</v>
      </c>
      <c r="B227">
        <v>96</v>
      </c>
      <c r="C227" t="s">
        <v>152</v>
      </c>
      <c r="D227" t="s">
        <v>329</v>
      </c>
      <c r="E227" t="s">
        <v>65</v>
      </c>
      <c r="F227" t="s">
        <v>330</v>
      </c>
      <c r="G227" t="s">
        <v>331</v>
      </c>
    </row>
    <row r="228" spans="1:7" x14ac:dyDescent="0.3">
      <c r="A228" t="s">
        <v>1916</v>
      </c>
      <c r="B228">
        <v>95</v>
      </c>
      <c r="C228" t="s">
        <v>152</v>
      </c>
      <c r="D228" t="s">
        <v>1917</v>
      </c>
      <c r="E228" t="s">
        <v>65</v>
      </c>
      <c r="F228" t="s">
        <v>66</v>
      </c>
      <c r="G228" t="s">
        <v>1918</v>
      </c>
    </row>
    <row r="229" spans="1:7" x14ac:dyDescent="0.3">
      <c r="A229" t="s">
        <v>3842</v>
      </c>
      <c r="B229">
        <v>94</v>
      </c>
      <c r="C229" t="s">
        <v>152</v>
      </c>
      <c r="D229" t="s">
        <v>249</v>
      </c>
      <c r="E229" t="s">
        <v>65</v>
      </c>
      <c r="F229" t="s">
        <v>100</v>
      </c>
      <c r="G229" t="s">
        <v>3843</v>
      </c>
    </row>
    <row r="230" spans="1:7" x14ac:dyDescent="0.3">
      <c r="A230" t="s">
        <v>3840</v>
      </c>
      <c r="B230">
        <v>94</v>
      </c>
      <c r="C230" t="s">
        <v>152</v>
      </c>
      <c r="D230" t="s">
        <v>193</v>
      </c>
      <c r="E230" t="s">
        <v>18</v>
      </c>
      <c r="F230" t="s">
        <v>220</v>
      </c>
      <c r="G230" t="s">
        <v>3841</v>
      </c>
    </row>
    <row r="231" spans="1:7" x14ac:dyDescent="0.3">
      <c r="A231" t="s">
        <v>230</v>
      </c>
      <c r="B231">
        <v>96</v>
      </c>
      <c r="C231" t="s">
        <v>146</v>
      </c>
      <c r="D231" t="s">
        <v>231</v>
      </c>
      <c r="E231" t="s">
        <v>18</v>
      </c>
      <c r="F231" t="s">
        <v>232</v>
      </c>
      <c r="G231" t="s">
        <v>233</v>
      </c>
    </row>
    <row r="232" spans="1:7" x14ac:dyDescent="0.3">
      <c r="A232" t="s">
        <v>1923</v>
      </c>
      <c r="B232">
        <v>95</v>
      </c>
      <c r="C232" t="s">
        <v>146</v>
      </c>
      <c r="D232" t="s">
        <v>1924</v>
      </c>
      <c r="E232" t="s">
        <v>65</v>
      </c>
      <c r="F232" t="s">
        <v>174</v>
      </c>
      <c r="G232" t="s">
        <v>1420</v>
      </c>
    </row>
    <row r="233" spans="1:7" x14ac:dyDescent="0.3">
      <c r="A233" t="s">
        <v>3839</v>
      </c>
      <c r="B233">
        <v>94</v>
      </c>
      <c r="C233" t="s">
        <v>146</v>
      </c>
      <c r="D233" t="s">
        <v>1924</v>
      </c>
      <c r="E233" t="s">
        <v>65</v>
      </c>
      <c r="F233" t="s">
        <v>66</v>
      </c>
      <c r="G233" t="s">
        <v>863</v>
      </c>
    </row>
    <row r="234" spans="1:7" x14ac:dyDescent="0.3">
      <c r="A234" t="s">
        <v>962</v>
      </c>
      <c r="B234">
        <v>94</v>
      </c>
      <c r="C234" t="s">
        <v>16</v>
      </c>
      <c r="D234" t="s">
        <v>111</v>
      </c>
      <c r="E234" t="s">
        <v>18</v>
      </c>
      <c r="F234" t="s">
        <v>41</v>
      </c>
      <c r="G234" t="s">
        <v>538</v>
      </c>
    </row>
    <row r="235" spans="1:7" x14ac:dyDescent="0.3">
      <c r="A235" t="s">
        <v>3836</v>
      </c>
      <c r="B235">
        <v>94</v>
      </c>
      <c r="C235" t="s">
        <v>452</v>
      </c>
      <c r="D235" t="s">
        <v>1077</v>
      </c>
      <c r="E235" t="s">
        <v>65</v>
      </c>
      <c r="F235" t="s">
        <v>3837</v>
      </c>
      <c r="G235" t="s">
        <v>3838</v>
      </c>
    </row>
    <row r="236" spans="1:7" x14ac:dyDescent="0.3">
      <c r="A236" t="s">
        <v>1891</v>
      </c>
      <c r="B236">
        <v>95</v>
      </c>
      <c r="C236" t="s">
        <v>1892</v>
      </c>
      <c r="D236" t="s">
        <v>967</v>
      </c>
      <c r="E236" t="s">
        <v>65</v>
      </c>
      <c r="F236" t="s">
        <v>1893</v>
      </c>
      <c r="G236" t="s">
        <v>1894</v>
      </c>
    </row>
    <row r="237" spans="1:7" x14ac:dyDescent="0.3">
      <c r="A237" t="s">
        <v>3835</v>
      </c>
      <c r="B237">
        <v>94</v>
      </c>
      <c r="C237" t="s">
        <v>1892</v>
      </c>
      <c r="D237" t="s">
        <v>193</v>
      </c>
      <c r="E237" t="s">
        <v>65</v>
      </c>
      <c r="F237" t="s">
        <v>156</v>
      </c>
      <c r="G237" t="s">
        <v>1226</v>
      </c>
    </row>
    <row r="238" spans="1:7" x14ac:dyDescent="0.3">
      <c r="A238" t="s">
        <v>3834</v>
      </c>
      <c r="B238">
        <v>94</v>
      </c>
      <c r="C238" t="s">
        <v>1892</v>
      </c>
      <c r="D238" t="s">
        <v>883</v>
      </c>
      <c r="E238" t="s">
        <v>65</v>
      </c>
      <c r="F238" t="s">
        <v>1893</v>
      </c>
      <c r="G238" t="s">
        <v>1226</v>
      </c>
    </row>
    <row r="239" spans="1:7" x14ac:dyDescent="0.3">
      <c r="A239" t="s">
        <v>407</v>
      </c>
      <c r="B239">
        <v>95</v>
      </c>
      <c r="C239" t="s">
        <v>16</v>
      </c>
      <c r="D239" t="s">
        <v>277</v>
      </c>
      <c r="E239" t="s">
        <v>65</v>
      </c>
      <c r="F239" t="s">
        <v>336</v>
      </c>
      <c r="G239" t="s">
        <v>321</v>
      </c>
    </row>
    <row r="240" spans="1:7" x14ac:dyDescent="0.3">
      <c r="A240" t="s">
        <v>3870</v>
      </c>
      <c r="B240">
        <v>94</v>
      </c>
      <c r="C240" t="s">
        <v>374</v>
      </c>
      <c r="D240" t="s">
        <v>3871</v>
      </c>
      <c r="E240" t="s">
        <v>18</v>
      </c>
      <c r="F240" t="s">
        <v>668</v>
      </c>
      <c r="G240" t="s">
        <v>501</v>
      </c>
    </row>
    <row r="241" spans="1:7" x14ac:dyDescent="0.3">
      <c r="A241" t="s">
        <v>3850</v>
      </c>
      <c r="B241">
        <v>94</v>
      </c>
      <c r="C241" t="s">
        <v>612</v>
      </c>
      <c r="D241" t="s">
        <v>612</v>
      </c>
      <c r="E241" t="s">
        <v>18</v>
      </c>
      <c r="F241" t="s">
        <v>70</v>
      </c>
      <c r="G241" t="s">
        <v>3851</v>
      </c>
    </row>
    <row r="242" spans="1:7" x14ac:dyDescent="0.3">
      <c r="A242" t="s">
        <v>1846</v>
      </c>
      <c r="B242">
        <v>95</v>
      </c>
      <c r="C242" t="s">
        <v>146</v>
      </c>
      <c r="D242" t="s">
        <v>231</v>
      </c>
      <c r="E242" t="s">
        <v>18</v>
      </c>
      <c r="F242" t="s">
        <v>444</v>
      </c>
      <c r="G242" t="s">
        <v>1589</v>
      </c>
    </row>
    <row r="243" spans="1:7" x14ac:dyDescent="0.3">
      <c r="A243" t="s">
        <v>3872</v>
      </c>
      <c r="B243">
        <v>94</v>
      </c>
      <c r="C243" t="s">
        <v>146</v>
      </c>
      <c r="D243" t="s">
        <v>3791</v>
      </c>
      <c r="E243" t="s">
        <v>65</v>
      </c>
      <c r="F243" t="s">
        <v>100</v>
      </c>
      <c r="G243" t="s">
        <v>815</v>
      </c>
    </row>
    <row r="244" spans="1:7" x14ac:dyDescent="0.3">
      <c r="A244" t="s">
        <v>3907</v>
      </c>
      <c r="B244">
        <v>94</v>
      </c>
      <c r="C244" t="s">
        <v>146</v>
      </c>
      <c r="D244" t="s">
        <v>3908</v>
      </c>
      <c r="E244" t="s">
        <v>65</v>
      </c>
      <c r="F244" t="s">
        <v>81</v>
      </c>
      <c r="G244" t="s">
        <v>264</v>
      </c>
    </row>
    <row r="245" spans="1:7" x14ac:dyDescent="0.3">
      <c r="A245" t="s">
        <v>3929</v>
      </c>
      <c r="B245">
        <v>94</v>
      </c>
      <c r="C245" t="s">
        <v>31</v>
      </c>
      <c r="D245" t="s">
        <v>3930</v>
      </c>
      <c r="F245" t="s">
        <v>325</v>
      </c>
      <c r="G245" t="s">
        <v>3931</v>
      </c>
    </row>
    <row r="246" spans="1:7" x14ac:dyDescent="0.3">
      <c r="A246" t="s">
        <v>265</v>
      </c>
      <c r="B246">
        <v>96</v>
      </c>
      <c r="C246" t="s">
        <v>105</v>
      </c>
      <c r="D246" t="s">
        <v>266</v>
      </c>
      <c r="E246" t="s">
        <v>65</v>
      </c>
      <c r="F246" t="s">
        <v>66</v>
      </c>
      <c r="G246" t="s">
        <v>267</v>
      </c>
    </row>
    <row r="247" spans="1:7" x14ac:dyDescent="0.3">
      <c r="A247" t="s">
        <v>3927</v>
      </c>
      <c r="B247">
        <v>94</v>
      </c>
      <c r="C247" t="s">
        <v>1681</v>
      </c>
      <c r="D247" t="s">
        <v>3928</v>
      </c>
      <c r="E247" t="s">
        <v>18</v>
      </c>
      <c r="F247" t="s">
        <v>393</v>
      </c>
      <c r="G247" t="s">
        <v>570</v>
      </c>
    </row>
    <row r="248" spans="1:7" x14ac:dyDescent="0.3">
      <c r="A248" t="s">
        <v>4629</v>
      </c>
      <c r="B248">
        <v>94</v>
      </c>
      <c r="C248" t="s">
        <v>243</v>
      </c>
      <c r="E248" t="s">
        <v>65</v>
      </c>
      <c r="F248" t="s">
        <v>1492</v>
      </c>
      <c r="G248" t="s">
        <v>4630</v>
      </c>
    </row>
    <row r="249" spans="1:7" x14ac:dyDescent="0.3">
      <c r="A249" t="s">
        <v>3924</v>
      </c>
      <c r="B249">
        <v>94</v>
      </c>
      <c r="C249" t="s">
        <v>1579</v>
      </c>
      <c r="D249" t="s">
        <v>3925</v>
      </c>
      <c r="E249" t="s">
        <v>18</v>
      </c>
      <c r="F249" t="s">
        <v>3926</v>
      </c>
      <c r="G249" t="s">
        <v>3705</v>
      </c>
    </row>
    <row r="250" spans="1:7" x14ac:dyDescent="0.3">
      <c r="A250" t="s">
        <v>3920</v>
      </c>
      <c r="B250">
        <v>94</v>
      </c>
      <c r="C250" t="s">
        <v>3214</v>
      </c>
      <c r="D250" t="s">
        <v>3921</v>
      </c>
      <c r="E250" t="s">
        <v>18</v>
      </c>
      <c r="F250" t="s">
        <v>148</v>
      </c>
      <c r="G250" t="s">
        <v>3922</v>
      </c>
    </row>
    <row r="251" spans="1:7" x14ac:dyDescent="0.3">
      <c r="A251" t="s">
        <v>1841</v>
      </c>
      <c r="B251">
        <v>95</v>
      </c>
      <c r="C251" t="s">
        <v>16</v>
      </c>
      <c r="D251" t="s">
        <v>1842</v>
      </c>
      <c r="E251" t="s">
        <v>65</v>
      </c>
      <c r="F251" t="s">
        <v>142</v>
      </c>
      <c r="G251" t="s">
        <v>321</v>
      </c>
    </row>
    <row r="252" spans="1:7" x14ac:dyDescent="0.3">
      <c r="A252" t="s">
        <v>3919</v>
      </c>
      <c r="B252">
        <v>94</v>
      </c>
      <c r="C252" t="s">
        <v>105</v>
      </c>
      <c r="D252" t="s">
        <v>266</v>
      </c>
      <c r="E252" t="s">
        <v>65</v>
      </c>
      <c r="F252" t="s">
        <v>609</v>
      </c>
      <c r="G252" t="s">
        <v>188</v>
      </c>
    </row>
    <row r="253" spans="1:7" x14ac:dyDescent="0.3">
      <c r="A253" t="s">
        <v>3918</v>
      </c>
      <c r="B253">
        <v>94</v>
      </c>
      <c r="C253" t="s">
        <v>16</v>
      </c>
      <c r="D253" t="s">
        <v>1842</v>
      </c>
      <c r="E253" t="s">
        <v>18</v>
      </c>
      <c r="F253" t="s">
        <v>177</v>
      </c>
      <c r="G253" t="s">
        <v>438</v>
      </c>
    </row>
    <row r="254" spans="1:7" x14ac:dyDescent="0.3">
      <c r="A254" t="s">
        <v>3917</v>
      </c>
      <c r="B254">
        <v>94</v>
      </c>
      <c r="C254" t="s">
        <v>452</v>
      </c>
      <c r="D254" t="s">
        <v>1077</v>
      </c>
      <c r="E254" t="s">
        <v>65</v>
      </c>
      <c r="F254" t="s">
        <v>1492</v>
      </c>
      <c r="G254" t="s">
        <v>2149</v>
      </c>
    </row>
    <row r="255" spans="1:7" x14ac:dyDescent="0.3">
      <c r="A255" t="s">
        <v>3914</v>
      </c>
      <c r="B255">
        <v>94</v>
      </c>
      <c r="C255" t="s">
        <v>354</v>
      </c>
      <c r="D255" t="s">
        <v>749</v>
      </c>
      <c r="E255" t="s">
        <v>65</v>
      </c>
      <c r="F255" t="s">
        <v>3915</v>
      </c>
      <c r="G255" t="s">
        <v>3916</v>
      </c>
    </row>
    <row r="256" spans="1:7" x14ac:dyDescent="0.3">
      <c r="A256" t="s">
        <v>3910</v>
      </c>
      <c r="B256">
        <v>94</v>
      </c>
      <c r="C256" t="s">
        <v>152</v>
      </c>
      <c r="D256" t="s">
        <v>231</v>
      </c>
      <c r="E256" t="s">
        <v>65</v>
      </c>
      <c r="F256" t="s">
        <v>3911</v>
      </c>
      <c r="G256" t="s">
        <v>3912</v>
      </c>
    </row>
    <row r="257" spans="1:7" x14ac:dyDescent="0.3">
      <c r="A257" t="s">
        <v>3909</v>
      </c>
      <c r="B257">
        <v>94</v>
      </c>
      <c r="C257" t="s">
        <v>1892</v>
      </c>
      <c r="D257" t="s">
        <v>231</v>
      </c>
      <c r="E257" t="s">
        <v>65</v>
      </c>
      <c r="F257" t="s">
        <v>291</v>
      </c>
      <c r="G257" t="s">
        <v>672</v>
      </c>
    </row>
    <row r="258" spans="1:7" x14ac:dyDescent="0.3">
      <c r="A258" t="s">
        <v>3906</v>
      </c>
      <c r="B258">
        <v>94</v>
      </c>
      <c r="C258" t="s">
        <v>152</v>
      </c>
      <c r="D258" t="s">
        <v>193</v>
      </c>
      <c r="E258" t="s">
        <v>65</v>
      </c>
      <c r="F258" t="s">
        <v>506</v>
      </c>
      <c r="G258" t="s">
        <v>912</v>
      </c>
    </row>
    <row r="259" spans="1:7" x14ac:dyDescent="0.3">
      <c r="A259" t="s">
        <v>3877</v>
      </c>
      <c r="B259">
        <v>94</v>
      </c>
      <c r="C259" t="s">
        <v>374</v>
      </c>
      <c r="D259" t="s">
        <v>3878</v>
      </c>
      <c r="E259" t="s">
        <v>18</v>
      </c>
      <c r="F259" t="s">
        <v>127</v>
      </c>
      <c r="G259" t="s">
        <v>376</v>
      </c>
    </row>
    <row r="260" spans="1:7" x14ac:dyDescent="0.3">
      <c r="A260" t="s">
        <v>1808</v>
      </c>
      <c r="B260">
        <v>95</v>
      </c>
      <c r="C260" t="s">
        <v>16</v>
      </c>
      <c r="D260" t="s">
        <v>277</v>
      </c>
      <c r="E260" t="s">
        <v>65</v>
      </c>
      <c r="F260" t="s">
        <v>1809</v>
      </c>
      <c r="G260" t="s">
        <v>1263</v>
      </c>
    </row>
    <row r="261" spans="1:7" x14ac:dyDescent="0.3">
      <c r="A261" t="s">
        <v>3808</v>
      </c>
      <c r="B261">
        <v>94</v>
      </c>
      <c r="C261" t="s">
        <v>16</v>
      </c>
      <c r="D261" t="s">
        <v>226</v>
      </c>
      <c r="E261" t="s">
        <v>65</v>
      </c>
      <c r="F261" t="s">
        <v>1898</v>
      </c>
      <c r="G261" t="s">
        <v>538</v>
      </c>
    </row>
    <row r="262" spans="1:7" x14ac:dyDescent="0.3">
      <c r="A262" t="s">
        <v>1612</v>
      </c>
      <c r="B262">
        <v>95</v>
      </c>
      <c r="C262" t="s">
        <v>1613</v>
      </c>
      <c r="D262" t="s">
        <v>653</v>
      </c>
      <c r="E262" t="s">
        <v>65</v>
      </c>
      <c r="F262" t="s">
        <v>1614</v>
      </c>
      <c r="G262" t="s">
        <v>1615</v>
      </c>
    </row>
    <row r="263" spans="1:7" x14ac:dyDescent="0.3">
      <c r="A263" t="s">
        <v>3904</v>
      </c>
      <c r="B263">
        <v>94</v>
      </c>
      <c r="C263" t="s">
        <v>1613</v>
      </c>
      <c r="D263" t="s">
        <v>3905</v>
      </c>
      <c r="E263" t="s">
        <v>65</v>
      </c>
      <c r="F263" t="s">
        <v>156</v>
      </c>
      <c r="G263" t="s">
        <v>538</v>
      </c>
    </row>
    <row r="264" spans="1:7" x14ac:dyDescent="0.3">
      <c r="A264" t="s">
        <v>285</v>
      </c>
      <c r="B264">
        <v>96</v>
      </c>
      <c r="C264" t="s">
        <v>146</v>
      </c>
      <c r="D264" t="s">
        <v>286</v>
      </c>
      <c r="E264" t="s">
        <v>65</v>
      </c>
      <c r="F264" t="s">
        <v>81</v>
      </c>
      <c r="G264" t="s">
        <v>287</v>
      </c>
    </row>
    <row r="265" spans="1:7" x14ac:dyDescent="0.3">
      <c r="A265" t="s">
        <v>1622</v>
      </c>
      <c r="B265">
        <v>95</v>
      </c>
      <c r="C265" t="s">
        <v>146</v>
      </c>
      <c r="D265" t="s">
        <v>263</v>
      </c>
      <c r="E265" t="s">
        <v>65</v>
      </c>
      <c r="F265" t="s">
        <v>1623</v>
      </c>
      <c r="G265" t="s">
        <v>1624</v>
      </c>
    </row>
    <row r="266" spans="1:7" x14ac:dyDescent="0.3">
      <c r="A266" t="s">
        <v>3745</v>
      </c>
      <c r="B266">
        <v>94</v>
      </c>
      <c r="C266" t="s">
        <v>146</v>
      </c>
      <c r="D266" t="s">
        <v>3901</v>
      </c>
      <c r="E266" t="s">
        <v>18</v>
      </c>
      <c r="F266" t="s">
        <v>216</v>
      </c>
      <c r="G266" t="s">
        <v>3902</v>
      </c>
    </row>
    <row r="267" spans="1:7" x14ac:dyDescent="0.3">
      <c r="A267" t="s">
        <v>3898</v>
      </c>
      <c r="B267">
        <v>94</v>
      </c>
      <c r="C267" t="s">
        <v>146</v>
      </c>
      <c r="D267" t="s">
        <v>3551</v>
      </c>
      <c r="E267" t="s">
        <v>65</v>
      </c>
      <c r="F267" t="s">
        <v>81</v>
      </c>
      <c r="G267" t="s">
        <v>3899</v>
      </c>
    </row>
    <row r="268" spans="1:7" x14ac:dyDescent="0.3">
      <c r="A268" t="s">
        <v>1632</v>
      </c>
      <c r="B268">
        <v>95</v>
      </c>
      <c r="C268" t="s">
        <v>146</v>
      </c>
      <c r="D268" t="s">
        <v>263</v>
      </c>
      <c r="E268" t="s">
        <v>65</v>
      </c>
      <c r="F268" t="s">
        <v>156</v>
      </c>
      <c r="G268" t="s">
        <v>1633</v>
      </c>
    </row>
    <row r="269" spans="1:7" x14ac:dyDescent="0.3">
      <c r="A269" t="s">
        <v>1635</v>
      </c>
      <c r="B269">
        <v>95</v>
      </c>
      <c r="C269" t="s">
        <v>152</v>
      </c>
      <c r="D269" t="s">
        <v>249</v>
      </c>
      <c r="E269" t="s">
        <v>65</v>
      </c>
      <c r="F269" t="s">
        <v>1636</v>
      </c>
      <c r="G269" t="s">
        <v>1637</v>
      </c>
    </row>
    <row r="270" spans="1:7" x14ac:dyDescent="0.3">
      <c r="A270" t="s">
        <v>3895</v>
      </c>
      <c r="B270">
        <v>94</v>
      </c>
      <c r="C270" t="s">
        <v>152</v>
      </c>
      <c r="D270" t="s">
        <v>1671</v>
      </c>
      <c r="E270" t="s">
        <v>65</v>
      </c>
      <c r="F270" t="s">
        <v>1008</v>
      </c>
      <c r="G270" t="s">
        <v>3896</v>
      </c>
    </row>
    <row r="271" spans="1:7" x14ac:dyDescent="0.3">
      <c r="A271" t="s">
        <v>3891</v>
      </c>
      <c r="B271">
        <v>94</v>
      </c>
      <c r="C271" t="s">
        <v>152</v>
      </c>
      <c r="D271" t="s">
        <v>3892</v>
      </c>
      <c r="E271" t="s">
        <v>65</v>
      </c>
      <c r="F271" t="s">
        <v>300</v>
      </c>
      <c r="G271" t="s">
        <v>3893</v>
      </c>
    </row>
    <row r="272" spans="1:7" x14ac:dyDescent="0.3">
      <c r="A272" t="s">
        <v>3890</v>
      </c>
      <c r="B272">
        <v>94</v>
      </c>
      <c r="C272" t="s">
        <v>1613</v>
      </c>
      <c r="D272" t="s">
        <v>187</v>
      </c>
      <c r="E272" t="s">
        <v>65</v>
      </c>
      <c r="F272" t="s">
        <v>66</v>
      </c>
      <c r="G272" t="s">
        <v>3888</v>
      </c>
    </row>
    <row r="273" spans="1:7" x14ac:dyDescent="0.3">
      <c r="A273" t="s">
        <v>3887</v>
      </c>
      <c r="B273">
        <v>94</v>
      </c>
      <c r="C273" t="s">
        <v>1613</v>
      </c>
      <c r="D273" t="s">
        <v>187</v>
      </c>
      <c r="E273" t="s">
        <v>65</v>
      </c>
      <c r="F273" t="s">
        <v>940</v>
      </c>
      <c r="G273" t="s">
        <v>3888</v>
      </c>
    </row>
    <row r="274" spans="1:7" x14ac:dyDescent="0.3">
      <c r="A274" t="s">
        <v>1647</v>
      </c>
      <c r="B274">
        <v>95</v>
      </c>
      <c r="C274" t="s">
        <v>1613</v>
      </c>
      <c r="D274" t="s">
        <v>187</v>
      </c>
      <c r="E274" t="s">
        <v>65</v>
      </c>
      <c r="F274" t="s">
        <v>81</v>
      </c>
      <c r="G274" t="s">
        <v>1648</v>
      </c>
    </row>
    <row r="275" spans="1:7" x14ac:dyDescent="0.3">
      <c r="A275" t="s">
        <v>3884</v>
      </c>
      <c r="B275">
        <v>94</v>
      </c>
      <c r="C275" t="s">
        <v>1613</v>
      </c>
      <c r="D275" t="s">
        <v>3885</v>
      </c>
      <c r="E275" t="s">
        <v>65</v>
      </c>
      <c r="F275" t="s">
        <v>142</v>
      </c>
      <c r="G275" t="s">
        <v>3886</v>
      </c>
    </row>
    <row r="276" spans="1:7" x14ac:dyDescent="0.3">
      <c r="A276" t="s">
        <v>3879</v>
      </c>
      <c r="B276">
        <v>94</v>
      </c>
      <c r="C276" t="s">
        <v>3880</v>
      </c>
      <c r="D276" t="s">
        <v>102</v>
      </c>
      <c r="E276" t="s">
        <v>65</v>
      </c>
      <c r="F276" t="s">
        <v>100</v>
      </c>
      <c r="G276" t="s">
        <v>3881</v>
      </c>
    </row>
    <row r="277" spans="1:7" x14ac:dyDescent="0.3">
      <c r="A277" t="s">
        <v>3873</v>
      </c>
      <c r="B277">
        <v>94</v>
      </c>
      <c r="C277" t="s">
        <v>152</v>
      </c>
      <c r="D277" t="s">
        <v>3874</v>
      </c>
      <c r="E277" t="s">
        <v>18</v>
      </c>
      <c r="F277" t="s">
        <v>803</v>
      </c>
      <c r="G277" t="s">
        <v>3875</v>
      </c>
    </row>
    <row r="278" spans="1:7" x14ac:dyDescent="0.3">
      <c r="A278" t="s">
        <v>1652</v>
      </c>
      <c r="B278">
        <v>95</v>
      </c>
      <c r="C278" t="s">
        <v>344</v>
      </c>
      <c r="D278" t="s">
        <v>1653</v>
      </c>
      <c r="E278" t="s">
        <v>65</v>
      </c>
      <c r="F278" t="s">
        <v>1654</v>
      </c>
      <c r="G278" t="s">
        <v>1655</v>
      </c>
    </row>
    <row r="279" spans="1:7" x14ac:dyDescent="0.3">
      <c r="A279" t="s">
        <v>4631</v>
      </c>
      <c r="B279">
        <v>94</v>
      </c>
      <c r="C279" t="s">
        <v>152</v>
      </c>
      <c r="D279" t="s">
        <v>673</v>
      </c>
      <c r="F279" t="s">
        <v>3062</v>
      </c>
      <c r="G279" t="s">
        <v>4632</v>
      </c>
    </row>
    <row r="280" spans="1:7" x14ac:dyDescent="0.3">
      <c r="A280" t="s">
        <v>4633</v>
      </c>
      <c r="B280">
        <v>94</v>
      </c>
      <c r="C280" t="s">
        <v>31</v>
      </c>
      <c r="D280" t="s">
        <v>277</v>
      </c>
      <c r="F280" t="s">
        <v>3062</v>
      </c>
      <c r="G280" t="s">
        <v>4634</v>
      </c>
    </row>
    <row r="281" spans="1:7" x14ac:dyDescent="0.3">
      <c r="A281" t="s">
        <v>3830</v>
      </c>
      <c r="B281">
        <v>94</v>
      </c>
      <c r="C281" t="s">
        <v>1732</v>
      </c>
      <c r="D281" t="s">
        <v>3787</v>
      </c>
      <c r="E281" t="s">
        <v>65</v>
      </c>
      <c r="F281" t="s">
        <v>142</v>
      </c>
      <c r="G281" t="s">
        <v>3831</v>
      </c>
    </row>
    <row r="282" spans="1:7" x14ac:dyDescent="0.3">
      <c r="A282" t="s">
        <v>3786</v>
      </c>
      <c r="B282">
        <v>94</v>
      </c>
      <c r="C282" t="s">
        <v>449</v>
      </c>
      <c r="D282" t="s">
        <v>3787</v>
      </c>
      <c r="E282" t="s">
        <v>18</v>
      </c>
      <c r="F282" t="s">
        <v>393</v>
      </c>
      <c r="G282" t="s">
        <v>3788</v>
      </c>
    </row>
    <row r="283" spans="1:7" x14ac:dyDescent="0.3">
      <c r="A283" t="s">
        <v>3784</v>
      </c>
      <c r="B283">
        <v>94</v>
      </c>
      <c r="C283" t="s">
        <v>3785</v>
      </c>
      <c r="D283" t="s">
        <v>3524</v>
      </c>
      <c r="E283" t="s">
        <v>65</v>
      </c>
      <c r="F283" t="s">
        <v>408</v>
      </c>
      <c r="G283" t="s">
        <v>956</v>
      </c>
    </row>
    <row r="284" spans="1:7" x14ac:dyDescent="0.3">
      <c r="A284" t="s">
        <v>293</v>
      </c>
      <c r="B284">
        <v>96</v>
      </c>
      <c r="C284" t="s">
        <v>294</v>
      </c>
      <c r="D284" t="s">
        <v>295</v>
      </c>
      <c r="E284" t="s">
        <v>65</v>
      </c>
      <c r="F284" t="s">
        <v>296</v>
      </c>
      <c r="G284" t="s">
        <v>297</v>
      </c>
    </row>
    <row r="285" spans="1:7" x14ac:dyDescent="0.3">
      <c r="A285" t="s">
        <v>298</v>
      </c>
      <c r="B285">
        <v>96</v>
      </c>
      <c r="C285" t="s">
        <v>31</v>
      </c>
      <c r="D285" t="s">
        <v>299</v>
      </c>
      <c r="E285" t="s">
        <v>65</v>
      </c>
      <c r="F285" t="s">
        <v>300</v>
      </c>
      <c r="G285" t="s">
        <v>301</v>
      </c>
    </row>
    <row r="286" spans="1:7" x14ac:dyDescent="0.3">
      <c r="A286" t="s">
        <v>3783</v>
      </c>
      <c r="B286">
        <v>94</v>
      </c>
      <c r="C286" t="s">
        <v>16</v>
      </c>
      <c r="D286" t="s">
        <v>476</v>
      </c>
      <c r="E286" t="s">
        <v>65</v>
      </c>
      <c r="F286" t="s">
        <v>357</v>
      </c>
      <c r="G286" t="s">
        <v>716</v>
      </c>
    </row>
    <row r="287" spans="1:7" x14ac:dyDescent="0.3">
      <c r="A287" t="s">
        <v>3782</v>
      </c>
      <c r="B287">
        <v>94</v>
      </c>
      <c r="C287" t="s">
        <v>16</v>
      </c>
      <c r="D287" t="s">
        <v>773</v>
      </c>
      <c r="E287" t="s">
        <v>18</v>
      </c>
      <c r="F287" t="s">
        <v>707</v>
      </c>
      <c r="G287" t="s">
        <v>716</v>
      </c>
    </row>
    <row r="288" spans="1:7" x14ac:dyDescent="0.3">
      <c r="A288" t="s">
        <v>3780</v>
      </c>
      <c r="B288">
        <v>94</v>
      </c>
      <c r="C288" t="s">
        <v>121</v>
      </c>
      <c r="D288" t="s">
        <v>3781</v>
      </c>
      <c r="E288" t="s">
        <v>18</v>
      </c>
      <c r="F288" t="s">
        <v>1143</v>
      </c>
      <c r="G288" t="s">
        <v>969</v>
      </c>
    </row>
    <row r="289" spans="1:7" x14ac:dyDescent="0.3">
      <c r="A289" t="s">
        <v>3778</v>
      </c>
      <c r="B289">
        <v>94</v>
      </c>
      <c r="C289" t="s">
        <v>121</v>
      </c>
      <c r="D289" t="s">
        <v>3779</v>
      </c>
      <c r="E289" t="s">
        <v>18</v>
      </c>
      <c r="F289" t="s">
        <v>416</v>
      </c>
      <c r="G289" t="s">
        <v>1248</v>
      </c>
    </row>
    <row r="290" spans="1:7" x14ac:dyDescent="0.3">
      <c r="A290" t="s">
        <v>1563</v>
      </c>
      <c r="B290">
        <v>95</v>
      </c>
      <c r="C290" t="s">
        <v>276</v>
      </c>
      <c r="D290" t="s">
        <v>834</v>
      </c>
      <c r="E290" t="s">
        <v>65</v>
      </c>
      <c r="F290" t="s">
        <v>1564</v>
      </c>
      <c r="G290" t="s">
        <v>493</v>
      </c>
    </row>
    <row r="291" spans="1:7" x14ac:dyDescent="0.3">
      <c r="A291" t="s">
        <v>3776</v>
      </c>
      <c r="B291">
        <v>94</v>
      </c>
      <c r="C291" t="s">
        <v>979</v>
      </c>
      <c r="D291" t="s">
        <v>266</v>
      </c>
      <c r="E291" t="s">
        <v>65</v>
      </c>
      <c r="F291" t="s">
        <v>3777</v>
      </c>
      <c r="G291" t="s">
        <v>558</v>
      </c>
    </row>
    <row r="292" spans="1:7" x14ac:dyDescent="0.3">
      <c r="A292" t="s">
        <v>3774</v>
      </c>
      <c r="B292">
        <v>94</v>
      </c>
      <c r="C292" t="s">
        <v>3775</v>
      </c>
      <c r="D292" t="s">
        <v>749</v>
      </c>
      <c r="E292" t="s">
        <v>65</v>
      </c>
      <c r="F292" t="s">
        <v>2855</v>
      </c>
      <c r="G292" t="s">
        <v>422</v>
      </c>
    </row>
    <row r="293" spans="1:7" x14ac:dyDescent="0.3">
      <c r="A293" t="s">
        <v>3773</v>
      </c>
      <c r="B293">
        <v>94</v>
      </c>
      <c r="C293" t="s">
        <v>452</v>
      </c>
      <c r="D293" t="s">
        <v>277</v>
      </c>
      <c r="E293" t="s">
        <v>65</v>
      </c>
      <c r="F293" t="s">
        <v>142</v>
      </c>
      <c r="G293" t="s">
        <v>624</v>
      </c>
    </row>
    <row r="294" spans="1:7" x14ac:dyDescent="0.3">
      <c r="A294" t="s">
        <v>1570</v>
      </c>
      <c r="B294">
        <v>95</v>
      </c>
      <c r="C294" t="s">
        <v>1571</v>
      </c>
      <c r="D294" t="s">
        <v>266</v>
      </c>
      <c r="E294" t="s">
        <v>65</v>
      </c>
      <c r="F294" t="s">
        <v>81</v>
      </c>
      <c r="G294" t="s">
        <v>124</v>
      </c>
    </row>
    <row r="295" spans="1:7" x14ac:dyDescent="0.3">
      <c r="A295" t="s">
        <v>3350</v>
      </c>
      <c r="B295">
        <v>94</v>
      </c>
      <c r="C295" t="s">
        <v>3771</v>
      </c>
      <c r="D295" t="s">
        <v>3772</v>
      </c>
      <c r="E295" t="s">
        <v>65</v>
      </c>
      <c r="F295" t="s">
        <v>156</v>
      </c>
      <c r="G295" t="s">
        <v>589</v>
      </c>
    </row>
    <row r="296" spans="1:7" x14ac:dyDescent="0.3">
      <c r="A296" t="s">
        <v>3768</v>
      </c>
      <c r="B296">
        <v>94</v>
      </c>
      <c r="C296" t="s">
        <v>105</v>
      </c>
      <c r="D296" t="s">
        <v>834</v>
      </c>
      <c r="E296" t="s">
        <v>18</v>
      </c>
      <c r="F296" t="s">
        <v>177</v>
      </c>
      <c r="G296" t="s">
        <v>3769</v>
      </c>
    </row>
    <row r="297" spans="1:7" x14ac:dyDescent="0.3">
      <c r="A297" t="s">
        <v>3752</v>
      </c>
      <c r="B297">
        <v>94</v>
      </c>
      <c r="C297" t="s">
        <v>31</v>
      </c>
      <c r="D297" t="s">
        <v>193</v>
      </c>
      <c r="E297" t="s">
        <v>18</v>
      </c>
      <c r="F297" t="s">
        <v>393</v>
      </c>
      <c r="G297" t="s">
        <v>3753</v>
      </c>
    </row>
    <row r="298" spans="1:7" x14ac:dyDescent="0.3">
      <c r="A298" t="s">
        <v>3767</v>
      </c>
      <c r="B298">
        <v>94</v>
      </c>
      <c r="C298" t="s">
        <v>31</v>
      </c>
      <c r="D298" t="s">
        <v>277</v>
      </c>
      <c r="E298" t="s">
        <v>65</v>
      </c>
      <c r="F298" t="s">
        <v>1950</v>
      </c>
      <c r="G298" t="s">
        <v>3497</v>
      </c>
    </row>
    <row r="299" spans="1:7" x14ac:dyDescent="0.3">
      <c r="A299" t="s">
        <v>1578</v>
      </c>
      <c r="B299">
        <v>95</v>
      </c>
      <c r="C299" t="s">
        <v>1579</v>
      </c>
      <c r="D299" t="s">
        <v>277</v>
      </c>
      <c r="E299" t="s">
        <v>65</v>
      </c>
      <c r="F299" t="s">
        <v>1580</v>
      </c>
      <c r="G299" t="s">
        <v>301</v>
      </c>
    </row>
    <row r="300" spans="1:7" x14ac:dyDescent="0.3">
      <c r="A300" t="s">
        <v>343</v>
      </c>
      <c r="B300">
        <v>96</v>
      </c>
      <c r="C300" t="s">
        <v>344</v>
      </c>
      <c r="D300" t="s">
        <v>345</v>
      </c>
      <c r="E300" t="s">
        <v>65</v>
      </c>
      <c r="F300" t="s">
        <v>100</v>
      </c>
      <c r="G300" t="s">
        <v>346</v>
      </c>
    </row>
    <row r="301" spans="1:7" x14ac:dyDescent="0.3">
      <c r="A301" t="s">
        <v>1581</v>
      </c>
      <c r="B301">
        <v>95</v>
      </c>
      <c r="C301" t="s">
        <v>45</v>
      </c>
      <c r="D301" t="s">
        <v>46</v>
      </c>
      <c r="E301" t="s">
        <v>18</v>
      </c>
      <c r="F301" t="s">
        <v>668</v>
      </c>
      <c r="G301" t="s">
        <v>486</v>
      </c>
    </row>
    <row r="302" spans="1:7" x14ac:dyDescent="0.3">
      <c r="A302" t="s">
        <v>1562</v>
      </c>
      <c r="B302">
        <v>95</v>
      </c>
      <c r="C302" t="s">
        <v>568</v>
      </c>
      <c r="D302" t="s">
        <v>1461</v>
      </c>
      <c r="E302" t="s">
        <v>65</v>
      </c>
      <c r="F302" t="s">
        <v>940</v>
      </c>
      <c r="G302" t="s">
        <v>501</v>
      </c>
    </row>
    <row r="303" spans="1:7" x14ac:dyDescent="0.3">
      <c r="A303" t="s">
        <v>3766</v>
      </c>
      <c r="B303">
        <v>94</v>
      </c>
      <c r="C303" t="s">
        <v>152</v>
      </c>
      <c r="D303" t="s">
        <v>1795</v>
      </c>
      <c r="E303" t="s">
        <v>65</v>
      </c>
      <c r="F303" t="s">
        <v>609</v>
      </c>
      <c r="G303" t="s">
        <v>3651</v>
      </c>
    </row>
    <row r="304" spans="1:7" x14ac:dyDescent="0.3">
      <c r="A304" t="s">
        <v>3459</v>
      </c>
      <c r="B304">
        <v>94</v>
      </c>
      <c r="C304" t="s">
        <v>568</v>
      </c>
      <c r="D304" t="s">
        <v>111</v>
      </c>
      <c r="E304" t="s">
        <v>65</v>
      </c>
      <c r="F304" t="s">
        <v>81</v>
      </c>
      <c r="G304" t="s">
        <v>535</v>
      </c>
    </row>
    <row r="305" spans="1:7" x14ac:dyDescent="0.3">
      <c r="A305" t="s">
        <v>1582</v>
      </c>
      <c r="B305">
        <v>95</v>
      </c>
      <c r="C305" t="s">
        <v>24</v>
      </c>
      <c r="D305" t="s">
        <v>266</v>
      </c>
      <c r="E305" t="s">
        <v>65</v>
      </c>
      <c r="F305" t="s">
        <v>1583</v>
      </c>
      <c r="G305" t="s">
        <v>1584</v>
      </c>
    </row>
    <row r="306" spans="1:7" x14ac:dyDescent="0.3">
      <c r="A306" t="s">
        <v>3763</v>
      </c>
      <c r="B306">
        <v>94</v>
      </c>
      <c r="C306" t="s">
        <v>248</v>
      </c>
      <c r="D306" t="s">
        <v>1399</v>
      </c>
      <c r="E306" t="s">
        <v>60</v>
      </c>
      <c r="F306" t="s">
        <v>3764</v>
      </c>
      <c r="G306" t="s">
        <v>3765</v>
      </c>
    </row>
    <row r="307" spans="1:7" x14ac:dyDescent="0.3">
      <c r="A307" t="s">
        <v>3760</v>
      </c>
      <c r="B307">
        <v>94</v>
      </c>
      <c r="C307" t="s">
        <v>979</v>
      </c>
      <c r="D307" t="s">
        <v>3761</v>
      </c>
      <c r="E307" t="s">
        <v>65</v>
      </c>
      <c r="F307" t="s">
        <v>1155</v>
      </c>
      <c r="G307" t="s">
        <v>3762</v>
      </c>
    </row>
    <row r="308" spans="1:7" x14ac:dyDescent="0.3">
      <c r="A308" t="s">
        <v>1586</v>
      </c>
      <c r="B308">
        <v>95</v>
      </c>
      <c r="C308" t="s">
        <v>16</v>
      </c>
      <c r="D308" t="s">
        <v>1587</v>
      </c>
      <c r="E308" t="s">
        <v>65</v>
      </c>
      <c r="F308" t="s">
        <v>357</v>
      </c>
      <c r="G308" t="s">
        <v>376</v>
      </c>
    </row>
    <row r="309" spans="1:7" x14ac:dyDescent="0.3">
      <c r="A309" t="s">
        <v>1588</v>
      </c>
      <c r="B309">
        <v>95</v>
      </c>
      <c r="C309" t="s">
        <v>146</v>
      </c>
      <c r="D309" t="s">
        <v>193</v>
      </c>
      <c r="E309" t="s">
        <v>65</v>
      </c>
      <c r="F309" t="s">
        <v>100</v>
      </c>
      <c r="G309" t="s">
        <v>1589</v>
      </c>
    </row>
    <row r="310" spans="1:7" x14ac:dyDescent="0.3">
      <c r="A310" t="s">
        <v>3759</v>
      </c>
      <c r="B310">
        <v>94</v>
      </c>
      <c r="C310" t="s">
        <v>146</v>
      </c>
      <c r="D310" t="s">
        <v>752</v>
      </c>
      <c r="E310" t="s">
        <v>18</v>
      </c>
      <c r="F310" t="s">
        <v>383</v>
      </c>
      <c r="G310" t="s">
        <v>1642</v>
      </c>
    </row>
    <row r="311" spans="1:7" x14ac:dyDescent="0.3">
      <c r="A311" t="s">
        <v>3758</v>
      </c>
      <c r="B311">
        <v>94</v>
      </c>
      <c r="C311" t="s">
        <v>146</v>
      </c>
      <c r="D311" t="s">
        <v>752</v>
      </c>
      <c r="E311" t="s">
        <v>65</v>
      </c>
      <c r="F311" t="s">
        <v>291</v>
      </c>
      <c r="G311" t="s">
        <v>754</v>
      </c>
    </row>
    <row r="312" spans="1:7" x14ac:dyDescent="0.3">
      <c r="A312" t="s">
        <v>3757</v>
      </c>
      <c r="B312">
        <v>94</v>
      </c>
      <c r="C312" t="s">
        <v>146</v>
      </c>
      <c r="D312" t="s">
        <v>231</v>
      </c>
      <c r="E312" t="s">
        <v>65</v>
      </c>
      <c r="F312" t="s">
        <v>142</v>
      </c>
      <c r="G312" t="s">
        <v>1403</v>
      </c>
    </row>
    <row r="313" spans="1:7" x14ac:dyDescent="0.3">
      <c r="A313" t="s">
        <v>3755</v>
      </c>
      <c r="B313">
        <v>94</v>
      </c>
      <c r="C313" t="s">
        <v>146</v>
      </c>
      <c r="D313" t="s">
        <v>3756</v>
      </c>
      <c r="E313" t="s">
        <v>18</v>
      </c>
      <c r="F313" t="s">
        <v>269</v>
      </c>
      <c r="G313" t="s">
        <v>1885</v>
      </c>
    </row>
    <row r="314" spans="1:7" x14ac:dyDescent="0.3">
      <c r="A314" t="s">
        <v>3754</v>
      </c>
      <c r="B314">
        <v>94</v>
      </c>
      <c r="C314" t="s">
        <v>152</v>
      </c>
      <c r="D314" t="s">
        <v>111</v>
      </c>
      <c r="E314" t="s">
        <v>65</v>
      </c>
      <c r="F314" t="s">
        <v>506</v>
      </c>
      <c r="G314" t="s">
        <v>195</v>
      </c>
    </row>
    <row r="315" spans="1:7" x14ac:dyDescent="0.3">
      <c r="A315" t="s">
        <v>3789</v>
      </c>
      <c r="B315">
        <v>94</v>
      </c>
      <c r="C315" t="s">
        <v>830</v>
      </c>
      <c r="D315" t="s">
        <v>266</v>
      </c>
      <c r="E315" t="s">
        <v>65</v>
      </c>
      <c r="F315" t="s">
        <v>291</v>
      </c>
      <c r="G315" t="s">
        <v>901</v>
      </c>
    </row>
    <row r="316" spans="1:7" x14ac:dyDescent="0.3">
      <c r="A316" t="s">
        <v>3770</v>
      </c>
      <c r="B316">
        <v>94</v>
      </c>
      <c r="C316" t="s">
        <v>830</v>
      </c>
      <c r="D316" t="s">
        <v>1157</v>
      </c>
      <c r="E316" t="s">
        <v>18</v>
      </c>
      <c r="F316" t="s">
        <v>160</v>
      </c>
      <c r="G316" t="s">
        <v>901</v>
      </c>
    </row>
    <row r="317" spans="1:7" x14ac:dyDescent="0.3">
      <c r="A317" t="s">
        <v>1663</v>
      </c>
      <c r="B317">
        <v>95</v>
      </c>
      <c r="C317" t="s">
        <v>452</v>
      </c>
      <c r="D317" t="s">
        <v>1664</v>
      </c>
      <c r="E317" t="s">
        <v>65</v>
      </c>
      <c r="F317" t="s">
        <v>623</v>
      </c>
      <c r="G317" t="s">
        <v>1665</v>
      </c>
    </row>
    <row r="318" spans="1:7" x14ac:dyDescent="0.3">
      <c r="A318" t="s">
        <v>1666</v>
      </c>
      <c r="B318">
        <v>95</v>
      </c>
      <c r="C318" t="s">
        <v>1579</v>
      </c>
      <c r="D318" t="s">
        <v>277</v>
      </c>
      <c r="E318" t="s">
        <v>18</v>
      </c>
      <c r="F318" t="s">
        <v>867</v>
      </c>
      <c r="G318" t="s">
        <v>1667</v>
      </c>
    </row>
    <row r="319" spans="1:7" x14ac:dyDescent="0.3">
      <c r="A319" t="s">
        <v>1669</v>
      </c>
      <c r="B319">
        <v>95</v>
      </c>
      <c r="C319" t="s">
        <v>1670</v>
      </c>
      <c r="D319" t="s">
        <v>1671</v>
      </c>
      <c r="E319" t="s">
        <v>65</v>
      </c>
      <c r="F319" t="s">
        <v>357</v>
      </c>
      <c r="G319" t="s">
        <v>589</v>
      </c>
    </row>
    <row r="320" spans="1:7" x14ac:dyDescent="0.3">
      <c r="A320" t="s">
        <v>3790</v>
      </c>
      <c r="B320">
        <v>94</v>
      </c>
      <c r="C320" t="s">
        <v>979</v>
      </c>
      <c r="D320" t="s">
        <v>3791</v>
      </c>
      <c r="E320" t="s">
        <v>65</v>
      </c>
      <c r="F320" t="s">
        <v>952</v>
      </c>
      <c r="G320" t="s">
        <v>3792</v>
      </c>
    </row>
    <row r="321" spans="1:7" x14ac:dyDescent="0.3">
      <c r="A321" t="s">
        <v>3814</v>
      </c>
      <c r="B321">
        <v>94</v>
      </c>
      <c r="C321" t="s">
        <v>248</v>
      </c>
      <c r="D321" t="s">
        <v>3806</v>
      </c>
      <c r="E321" t="s">
        <v>65</v>
      </c>
      <c r="F321" t="s">
        <v>2177</v>
      </c>
      <c r="G321" t="s">
        <v>3815</v>
      </c>
    </row>
    <row r="322" spans="1:7" x14ac:dyDescent="0.3">
      <c r="A322" t="s">
        <v>3829</v>
      </c>
      <c r="B322">
        <v>94</v>
      </c>
      <c r="C322" t="s">
        <v>152</v>
      </c>
      <c r="D322" t="s">
        <v>266</v>
      </c>
      <c r="E322" t="s">
        <v>60</v>
      </c>
      <c r="F322" t="s">
        <v>238</v>
      </c>
      <c r="G322" t="s">
        <v>1100</v>
      </c>
    </row>
    <row r="323" spans="1:7" x14ac:dyDescent="0.3">
      <c r="A323" t="s">
        <v>3828</v>
      </c>
      <c r="B323">
        <v>94</v>
      </c>
      <c r="C323" t="s">
        <v>93</v>
      </c>
      <c r="D323" t="s">
        <v>46</v>
      </c>
      <c r="E323" t="s">
        <v>18</v>
      </c>
      <c r="F323" t="s">
        <v>33</v>
      </c>
      <c r="G323" t="s">
        <v>82</v>
      </c>
    </row>
    <row r="324" spans="1:7" x14ac:dyDescent="0.3">
      <c r="A324" t="s">
        <v>3826</v>
      </c>
      <c r="B324">
        <v>94</v>
      </c>
      <c r="C324" t="s">
        <v>121</v>
      </c>
      <c r="D324" t="s">
        <v>3374</v>
      </c>
      <c r="E324" t="s">
        <v>65</v>
      </c>
      <c r="F324" t="s">
        <v>3827</v>
      </c>
      <c r="G324" t="s">
        <v>376</v>
      </c>
    </row>
    <row r="325" spans="1:7" x14ac:dyDescent="0.3">
      <c r="A325" t="s">
        <v>3824</v>
      </c>
      <c r="B325">
        <v>94</v>
      </c>
      <c r="C325" t="s">
        <v>3825</v>
      </c>
      <c r="D325" t="s">
        <v>266</v>
      </c>
      <c r="E325" t="s">
        <v>18</v>
      </c>
      <c r="F325" t="s">
        <v>662</v>
      </c>
      <c r="G325" t="s">
        <v>3729</v>
      </c>
    </row>
    <row r="326" spans="1:7" x14ac:dyDescent="0.3">
      <c r="A326" t="s">
        <v>3823</v>
      </c>
      <c r="B326">
        <v>94</v>
      </c>
      <c r="C326" t="s">
        <v>1363</v>
      </c>
      <c r="D326" t="s">
        <v>187</v>
      </c>
      <c r="E326" t="s">
        <v>65</v>
      </c>
      <c r="F326" t="s">
        <v>1008</v>
      </c>
      <c r="G326" t="s">
        <v>3284</v>
      </c>
    </row>
    <row r="327" spans="1:7" x14ac:dyDescent="0.3">
      <c r="A327" t="s">
        <v>3820</v>
      </c>
      <c r="B327">
        <v>94</v>
      </c>
      <c r="C327" t="s">
        <v>152</v>
      </c>
      <c r="D327" t="s">
        <v>3821</v>
      </c>
      <c r="E327" t="s">
        <v>60</v>
      </c>
      <c r="F327" t="s">
        <v>3822</v>
      </c>
      <c r="G327" t="s">
        <v>808</v>
      </c>
    </row>
    <row r="328" spans="1:7" x14ac:dyDescent="0.3">
      <c r="A328" t="s">
        <v>3819</v>
      </c>
      <c r="B328">
        <v>94</v>
      </c>
      <c r="C328" t="s">
        <v>344</v>
      </c>
      <c r="D328" t="s">
        <v>834</v>
      </c>
      <c r="E328" t="s">
        <v>65</v>
      </c>
      <c r="F328" t="s">
        <v>142</v>
      </c>
      <c r="G328" t="s">
        <v>188</v>
      </c>
    </row>
    <row r="329" spans="1:7" x14ac:dyDescent="0.3">
      <c r="A329" t="s">
        <v>2015</v>
      </c>
      <c r="B329">
        <v>94</v>
      </c>
      <c r="C329" t="s">
        <v>1069</v>
      </c>
      <c r="D329" t="s">
        <v>3817</v>
      </c>
      <c r="E329" t="s">
        <v>60</v>
      </c>
      <c r="F329" t="s">
        <v>3818</v>
      </c>
      <c r="G329" t="s">
        <v>535</v>
      </c>
    </row>
    <row r="330" spans="1:7" x14ac:dyDescent="0.3">
      <c r="A330" t="s">
        <v>1731</v>
      </c>
      <c r="B330">
        <v>95</v>
      </c>
      <c r="C330" t="s">
        <v>1732</v>
      </c>
      <c r="D330" t="s">
        <v>1077</v>
      </c>
      <c r="E330" t="s">
        <v>65</v>
      </c>
      <c r="F330" t="s">
        <v>1733</v>
      </c>
      <c r="G330" t="s">
        <v>1325</v>
      </c>
    </row>
    <row r="331" spans="1:7" x14ac:dyDescent="0.3">
      <c r="A331" t="s">
        <v>3561</v>
      </c>
      <c r="B331">
        <v>94</v>
      </c>
      <c r="C331" t="s">
        <v>1732</v>
      </c>
      <c r="D331" t="s">
        <v>534</v>
      </c>
      <c r="E331" t="s">
        <v>18</v>
      </c>
      <c r="F331" t="s">
        <v>26</v>
      </c>
      <c r="G331" t="s">
        <v>632</v>
      </c>
    </row>
    <row r="332" spans="1:7" x14ac:dyDescent="0.3">
      <c r="A332" t="s">
        <v>1735</v>
      </c>
      <c r="B332">
        <v>95</v>
      </c>
      <c r="C332" t="s">
        <v>276</v>
      </c>
      <c r="D332" t="s">
        <v>1736</v>
      </c>
      <c r="E332" t="s">
        <v>65</v>
      </c>
      <c r="F332" t="s">
        <v>1737</v>
      </c>
      <c r="G332" t="s">
        <v>305</v>
      </c>
    </row>
    <row r="333" spans="1:7" x14ac:dyDescent="0.3">
      <c r="A333" t="s">
        <v>1738</v>
      </c>
      <c r="B333">
        <v>95</v>
      </c>
      <c r="C333" t="s">
        <v>344</v>
      </c>
      <c r="D333" t="s">
        <v>1739</v>
      </c>
      <c r="E333" t="s">
        <v>65</v>
      </c>
      <c r="F333" t="s">
        <v>1737</v>
      </c>
      <c r="G333" t="s">
        <v>562</v>
      </c>
    </row>
    <row r="334" spans="1:7" x14ac:dyDescent="0.3">
      <c r="A334" t="s">
        <v>3816</v>
      </c>
      <c r="B334">
        <v>94</v>
      </c>
      <c r="C334" t="s">
        <v>344</v>
      </c>
      <c r="D334" t="s">
        <v>17</v>
      </c>
      <c r="E334" t="s">
        <v>65</v>
      </c>
      <c r="F334" t="s">
        <v>174</v>
      </c>
      <c r="G334" t="s">
        <v>175</v>
      </c>
    </row>
    <row r="335" spans="1:7" x14ac:dyDescent="0.3">
      <c r="A335" t="s">
        <v>1740</v>
      </c>
      <c r="B335">
        <v>95</v>
      </c>
      <c r="C335" t="s">
        <v>16</v>
      </c>
      <c r="D335" t="s">
        <v>1741</v>
      </c>
      <c r="E335" t="s">
        <v>18</v>
      </c>
      <c r="F335" t="s">
        <v>160</v>
      </c>
      <c r="G335" t="s">
        <v>716</v>
      </c>
    </row>
    <row r="336" spans="1:7" x14ac:dyDescent="0.3">
      <c r="A336" t="s">
        <v>3812</v>
      </c>
      <c r="B336">
        <v>94</v>
      </c>
      <c r="C336" t="s">
        <v>16</v>
      </c>
      <c r="D336" t="s">
        <v>3813</v>
      </c>
      <c r="E336" t="s">
        <v>65</v>
      </c>
      <c r="F336" t="s">
        <v>100</v>
      </c>
      <c r="G336" t="s">
        <v>520</v>
      </c>
    </row>
    <row r="337" spans="1:7" x14ac:dyDescent="0.3">
      <c r="A337" t="s">
        <v>1744</v>
      </c>
      <c r="B337">
        <v>95</v>
      </c>
      <c r="C337" t="s">
        <v>146</v>
      </c>
      <c r="D337" t="s">
        <v>1745</v>
      </c>
      <c r="E337" t="s">
        <v>65</v>
      </c>
      <c r="F337" t="s">
        <v>1184</v>
      </c>
      <c r="G337" t="s">
        <v>480</v>
      </c>
    </row>
    <row r="338" spans="1:7" x14ac:dyDescent="0.3">
      <c r="A338" t="s">
        <v>3793</v>
      </c>
      <c r="B338">
        <v>94</v>
      </c>
      <c r="C338" t="s">
        <v>146</v>
      </c>
      <c r="D338" t="s">
        <v>111</v>
      </c>
      <c r="E338" t="s">
        <v>18</v>
      </c>
      <c r="F338" t="s">
        <v>380</v>
      </c>
      <c r="G338" t="s">
        <v>388</v>
      </c>
    </row>
    <row r="339" spans="1:7" x14ac:dyDescent="0.3">
      <c r="A339" t="s">
        <v>3811</v>
      </c>
      <c r="B339">
        <v>94</v>
      </c>
      <c r="C339" t="s">
        <v>146</v>
      </c>
      <c r="D339" t="s">
        <v>1745</v>
      </c>
      <c r="E339" t="s">
        <v>65</v>
      </c>
      <c r="F339" t="s">
        <v>142</v>
      </c>
      <c r="G339" t="s">
        <v>480</v>
      </c>
    </row>
    <row r="340" spans="1:7" x14ac:dyDescent="0.3">
      <c r="A340" t="s">
        <v>1714</v>
      </c>
      <c r="B340">
        <v>95</v>
      </c>
      <c r="C340" t="s">
        <v>16</v>
      </c>
      <c r="D340" t="s">
        <v>226</v>
      </c>
      <c r="E340" t="s">
        <v>18</v>
      </c>
      <c r="F340" t="s">
        <v>416</v>
      </c>
      <c r="G340" t="s">
        <v>538</v>
      </c>
    </row>
    <row r="341" spans="1:7" x14ac:dyDescent="0.3">
      <c r="A341" t="s">
        <v>1712</v>
      </c>
      <c r="B341">
        <v>95</v>
      </c>
      <c r="C341" t="s">
        <v>1579</v>
      </c>
      <c r="D341" t="s">
        <v>277</v>
      </c>
      <c r="E341" t="s">
        <v>65</v>
      </c>
      <c r="F341" t="s">
        <v>506</v>
      </c>
      <c r="G341" t="s">
        <v>1713</v>
      </c>
    </row>
    <row r="342" spans="1:7" x14ac:dyDescent="0.3">
      <c r="A342" t="s">
        <v>3809</v>
      </c>
      <c r="B342">
        <v>94</v>
      </c>
      <c r="C342" t="s">
        <v>1579</v>
      </c>
      <c r="D342" t="s">
        <v>3810</v>
      </c>
      <c r="E342" t="s">
        <v>65</v>
      </c>
      <c r="F342" t="s">
        <v>81</v>
      </c>
      <c r="G342" t="s">
        <v>3705</v>
      </c>
    </row>
    <row r="343" spans="1:7" x14ac:dyDescent="0.3">
      <c r="A343" t="s">
        <v>3808</v>
      </c>
      <c r="B343">
        <v>94</v>
      </c>
      <c r="C343" t="s">
        <v>16</v>
      </c>
      <c r="D343" t="s">
        <v>226</v>
      </c>
      <c r="E343" t="s">
        <v>18</v>
      </c>
      <c r="F343" t="s">
        <v>416</v>
      </c>
      <c r="G343" t="s">
        <v>538</v>
      </c>
    </row>
    <row r="344" spans="1:7" x14ac:dyDescent="0.3">
      <c r="A344" t="s">
        <v>3805</v>
      </c>
      <c r="B344">
        <v>94</v>
      </c>
      <c r="C344" t="s">
        <v>3214</v>
      </c>
      <c r="D344" t="s">
        <v>3806</v>
      </c>
      <c r="E344" t="s">
        <v>65</v>
      </c>
      <c r="F344" t="s">
        <v>3512</v>
      </c>
      <c r="G344" t="s">
        <v>3807</v>
      </c>
    </row>
    <row r="345" spans="1:7" x14ac:dyDescent="0.3">
      <c r="A345" t="s">
        <v>3803</v>
      </c>
      <c r="B345">
        <v>94</v>
      </c>
      <c r="C345" t="s">
        <v>374</v>
      </c>
      <c r="D345" t="s">
        <v>3804</v>
      </c>
      <c r="E345" t="s">
        <v>65</v>
      </c>
      <c r="F345" t="s">
        <v>81</v>
      </c>
      <c r="G345" t="s">
        <v>520</v>
      </c>
    </row>
    <row r="346" spans="1:7" x14ac:dyDescent="0.3">
      <c r="A346" t="s">
        <v>3730</v>
      </c>
      <c r="B346">
        <v>94</v>
      </c>
      <c r="C346" t="s">
        <v>894</v>
      </c>
      <c r="D346" t="s">
        <v>619</v>
      </c>
      <c r="E346" t="s">
        <v>18</v>
      </c>
      <c r="F346" t="s">
        <v>444</v>
      </c>
      <c r="G346" t="s">
        <v>1248</v>
      </c>
    </row>
    <row r="347" spans="1:7" x14ac:dyDescent="0.3">
      <c r="A347" t="s">
        <v>3799</v>
      </c>
      <c r="B347">
        <v>94</v>
      </c>
      <c r="C347" t="s">
        <v>146</v>
      </c>
      <c r="D347" t="s">
        <v>3800</v>
      </c>
      <c r="E347" t="s">
        <v>18</v>
      </c>
      <c r="F347" t="s">
        <v>542</v>
      </c>
      <c r="G347" t="s">
        <v>3801</v>
      </c>
    </row>
    <row r="348" spans="1:7" x14ac:dyDescent="0.3">
      <c r="A348" t="s">
        <v>3798</v>
      </c>
      <c r="B348">
        <v>94</v>
      </c>
      <c r="C348" t="s">
        <v>146</v>
      </c>
      <c r="D348" t="s">
        <v>193</v>
      </c>
      <c r="E348" t="s">
        <v>65</v>
      </c>
      <c r="F348" t="s">
        <v>336</v>
      </c>
      <c r="G348" t="s">
        <v>473</v>
      </c>
    </row>
    <row r="349" spans="1:7" x14ac:dyDescent="0.3">
      <c r="A349" t="s">
        <v>3795</v>
      </c>
      <c r="B349">
        <v>94</v>
      </c>
      <c r="C349" t="s">
        <v>105</v>
      </c>
      <c r="D349" t="s">
        <v>1157</v>
      </c>
      <c r="E349" t="s">
        <v>65</v>
      </c>
      <c r="F349" t="s">
        <v>336</v>
      </c>
      <c r="G349" t="s">
        <v>3796</v>
      </c>
    </row>
    <row r="350" spans="1:7" x14ac:dyDescent="0.3">
      <c r="A350" t="s">
        <v>1680</v>
      </c>
      <c r="B350">
        <v>95</v>
      </c>
      <c r="C350" t="s">
        <v>1681</v>
      </c>
      <c r="D350" t="s">
        <v>1682</v>
      </c>
      <c r="E350" t="s">
        <v>18</v>
      </c>
      <c r="F350" t="s">
        <v>148</v>
      </c>
      <c r="G350" t="s">
        <v>313</v>
      </c>
    </row>
    <row r="351" spans="1:7" x14ac:dyDescent="0.3">
      <c r="A351" t="s">
        <v>1683</v>
      </c>
      <c r="B351">
        <v>95</v>
      </c>
      <c r="C351" t="s">
        <v>31</v>
      </c>
      <c r="D351" t="s">
        <v>159</v>
      </c>
      <c r="E351" t="s">
        <v>60</v>
      </c>
      <c r="F351" t="s">
        <v>227</v>
      </c>
      <c r="G351" t="s">
        <v>1684</v>
      </c>
    </row>
    <row r="352" spans="1:7" x14ac:dyDescent="0.3">
      <c r="A352" t="s">
        <v>3794</v>
      </c>
      <c r="B352">
        <v>94</v>
      </c>
      <c r="C352" t="s">
        <v>16</v>
      </c>
      <c r="D352" t="s">
        <v>1360</v>
      </c>
      <c r="E352" t="s">
        <v>18</v>
      </c>
      <c r="F352" t="s">
        <v>160</v>
      </c>
      <c r="G352" t="s">
        <v>535</v>
      </c>
    </row>
    <row r="353" spans="1:7" x14ac:dyDescent="0.3">
      <c r="A353" t="s">
        <v>1686</v>
      </c>
      <c r="B353">
        <v>95</v>
      </c>
      <c r="C353" t="s">
        <v>449</v>
      </c>
      <c r="D353" t="s">
        <v>1687</v>
      </c>
      <c r="E353" t="s">
        <v>65</v>
      </c>
      <c r="F353" t="s">
        <v>174</v>
      </c>
      <c r="G353" t="s">
        <v>1325</v>
      </c>
    </row>
    <row r="354" spans="1:7" x14ac:dyDescent="0.3">
      <c r="A354" t="s">
        <v>3750</v>
      </c>
      <c r="B354">
        <v>94</v>
      </c>
      <c r="C354" t="s">
        <v>2918</v>
      </c>
      <c r="D354" t="s">
        <v>3751</v>
      </c>
      <c r="E354" t="s">
        <v>65</v>
      </c>
      <c r="F354" t="s">
        <v>81</v>
      </c>
      <c r="G354" t="s">
        <v>501</v>
      </c>
    </row>
    <row r="355" spans="1:7" x14ac:dyDescent="0.3">
      <c r="A355" t="s">
        <v>3564</v>
      </c>
      <c r="B355">
        <v>94</v>
      </c>
      <c r="C355" t="s">
        <v>2594</v>
      </c>
      <c r="D355" t="s">
        <v>3565</v>
      </c>
      <c r="E355" t="s">
        <v>65</v>
      </c>
      <c r="F355" t="s">
        <v>100</v>
      </c>
      <c r="G355" t="s">
        <v>501</v>
      </c>
    </row>
    <row r="356" spans="1:7" x14ac:dyDescent="0.3">
      <c r="A356" t="s">
        <v>3384</v>
      </c>
      <c r="B356">
        <v>94</v>
      </c>
      <c r="C356" t="s">
        <v>374</v>
      </c>
      <c r="D356" t="s">
        <v>2084</v>
      </c>
      <c r="E356" t="s">
        <v>18</v>
      </c>
      <c r="F356" t="s">
        <v>160</v>
      </c>
      <c r="G356" t="s">
        <v>535</v>
      </c>
    </row>
    <row r="357" spans="1:7" x14ac:dyDescent="0.3">
      <c r="A357" t="s">
        <v>3563</v>
      </c>
      <c r="B357">
        <v>94</v>
      </c>
      <c r="C357" t="s">
        <v>411</v>
      </c>
      <c r="D357" t="s">
        <v>1083</v>
      </c>
      <c r="E357" t="s">
        <v>65</v>
      </c>
      <c r="F357" t="s">
        <v>174</v>
      </c>
      <c r="G357" t="s">
        <v>1124</v>
      </c>
    </row>
    <row r="358" spans="1:7" x14ac:dyDescent="0.3">
      <c r="A358" t="s">
        <v>1672</v>
      </c>
      <c r="B358">
        <v>95</v>
      </c>
      <c r="C358" t="s">
        <v>344</v>
      </c>
      <c r="D358" t="s">
        <v>1673</v>
      </c>
      <c r="E358" t="s">
        <v>65</v>
      </c>
      <c r="F358" t="s">
        <v>408</v>
      </c>
      <c r="G358" t="s">
        <v>562</v>
      </c>
    </row>
    <row r="359" spans="1:7" x14ac:dyDescent="0.3">
      <c r="A359" t="s">
        <v>1690</v>
      </c>
      <c r="B359">
        <v>95</v>
      </c>
      <c r="C359" t="s">
        <v>180</v>
      </c>
      <c r="D359" t="s">
        <v>1691</v>
      </c>
      <c r="E359" t="s">
        <v>18</v>
      </c>
      <c r="F359" t="s">
        <v>1059</v>
      </c>
      <c r="G359" t="s">
        <v>188</v>
      </c>
    </row>
    <row r="360" spans="1:7" x14ac:dyDescent="0.3">
      <c r="A360" t="s">
        <v>3330</v>
      </c>
      <c r="B360">
        <v>94</v>
      </c>
      <c r="C360" t="s">
        <v>1579</v>
      </c>
      <c r="D360" t="s">
        <v>193</v>
      </c>
      <c r="E360" t="s">
        <v>18</v>
      </c>
      <c r="F360" t="s">
        <v>470</v>
      </c>
      <c r="G360" t="s">
        <v>3331</v>
      </c>
    </row>
    <row r="361" spans="1:7" x14ac:dyDescent="0.3">
      <c r="A361" t="s">
        <v>3329</v>
      </c>
      <c r="B361">
        <v>94</v>
      </c>
      <c r="C361" t="s">
        <v>344</v>
      </c>
      <c r="D361" t="s">
        <v>25</v>
      </c>
      <c r="E361" t="s">
        <v>65</v>
      </c>
      <c r="F361" t="s">
        <v>2697</v>
      </c>
      <c r="G361" t="s">
        <v>175</v>
      </c>
    </row>
    <row r="362" spans="1:7" x14ac:dyDescent="0.3">
      <c r="A362" t="s">
        <v>3327</v>
      </c>
      <c r="B362">
        <v>94</v>
      </c>
      <c r="C362" t="s">
        <v>449</v>
      </c>
      <c r="D362" t="s">
        <v>249</v>
      </c>
      <c r="E362" t="s">
        <v>65</v>
      </c>
      <c r="F362" t="s">
        <v>3328</v>
      </c>
      <c r="G362" t="s">
        <v>1534</v>
      </c>
    </row>
    <row r="363" spans="1:7" x14ac:dyDescent="0.3">
      <c r="A363" t="s">
        <v>1700</v>
      </c>
      <c r="B363">
        <v>95</v>
      </c>
      <c r="C363" t="s">
        <v>1701</v>
      </c>
      <c r="D363" t="s">
        <v>811</v>
      </c>
      <c r="E363" t="s">
        <v>65</v>
      </c>
      <c r="F363" t="s">
        <v>142</v>
      </c>
      <c r="G363" t="s">
        <v>1702</v>
      </c>
    </row>
    <row r="364" spans="1:7" x14ac:dyDescent="0.3">
      <c r="A364" t="s">
        <v>80</v>
      </c>
      <c r="B364">
        <v>97</v>
      </c>
      <c r="C364" t="s">
        <v>45</v>
      </c>
      <c r="D364" t="s">
        <v>46</v>
      </c>
      <c r="E364" t="s">
        <v>65</v>
      </c>
      <c r="F364" t="s">
        <v>81</v>
      </c>
      <c r="G364" t="s">
        <v>82</v>
      </c>
    </row>
    <row r="365" spans="1:7" x14ac:dyDescent="0.3">
      <c r="A365" t="s">
        <v>615</v>
      </c>
      <c r="B365">
        <v>96</v>
      </c>
      <c r="C365" t="s">
        <v>344</v>
      </c>
      <c r="D365" t="s">
        <v>616</v>
      </c>
      <c r="E365" t="s">
        <v>65</v>
      </c>
      <c r="F365" t="s">
        <v>291</v>
      </c>
      <c r="G365" t="s">
        <v>617</v>
      </c>
    </row>
    <row r="366" spans="1:7" x14ac:dyDescent="0.3">
      <c r="A366" t="s">
        <v>1932</v>
      </c>
      <c r="B366">
        <v>95</v>
      </c>
      <c r="C366" t="s">
        <v>1933</v>
      </c>
      <c r="D366" t="s">
        <v>1934</v>
      </c>
      <c r="E366" t="s">
        <v>18</v>
      </c>
      <c r="F366" t="s">
        <v>41</v>
      </c>
      <c r="G366" t="s">
        <v>1935</v>
      </c>
    </row>
    <row r="367" spans="1:7" x14ac:dyDescent="0.3">
      <c r="A367" t="s">
        <v>3325</v>
      </c>
      <c r="B367">
        <v>94</v>
      </c>
      <c r="C367" t="s">
        <v>45</v>
      </c>
      <c r="D367" t="s">
        <v>46</v>
      </c>
      <c r="E367" t="s">
        <v>18</v>
      </c>
      <c r="F367" t="s">
        <v>444</v>
      </c>
      <c r="G367" t="s">
        <v>3326</v>
      </c>
    </row>
    <row r="368" spans="1:7" x14ac:dyDescent="0.3">
      <c r="A368" t="s">
        <v>3323</v>
      </c>
      <c r="B368">
        <v>94</v>
      </c>
      <c r="C368" t="s">
        <v>3324</v>
      </c>
      <c r="D368" t="s">
        <v>930</v>
      </c>
      <c r="E368" t="s">
        <v>65</v>
      </c>
      <c r="F368" t="s">
        <v>291</v>
      </c>
      <c r="G368" t="s">
        <v>326</v>
      </c>
    </row>
    <row r="369" spans="1:7" x14ac:dyDescent="0.3">
      <c r="A369" t="s">
        <v>3318</v>
      </c>
      <c r="B369">
        <v>94</v>
      </c>
      <c r="C369" t="s">
        <v>3319</v>
      </c>
      <c r="D369" t="s">
        <v>3320</v>
      </c>
      <c r="E369" t="s">
        <v>18</v>
      </c>
      <c r="F369" t="s">
        <v>33</v>
      </c>
      <c r="G369" t="s">
        <v>3321</v>
      </c>
    </row>
    <row r="370" spans="1:7" x14ac:dyDescent="0.3">
      <c r="A370" t="s">
        <v>3315</v>
      </c>
      <c r="B370">
        <v>94</v>
      </c>
      <c r="C370" t="s">
        <v>45</v>
      </c>
      <c r="D370" t="s">
        <v>995</v>
      </c>
      <c r="E370" t="s">
        <v>18</v>
      </c>
      <c r="F370" t="s">
        <v>148</v>
      </c>
      <c r="G370" t="s">
        <v>3316</v>
      </c>
    </row>
    <row r="371" spans="1:7" x14ac:dyDescent="0.3">
      <c r="A371" t="s">
        <v>1928</v>
      </c>
      <c r="B371">
        <v>95</v>
      </c>
      <c r="C371" t="s">
        <v>374</v>
      </c>
      <c r="D371" t="s">
        <v>1929</v>
      </c>
      <c r="E371" t="s">
        <v>65</v>
      </c>
      <c r="F371" t="s">
        <v>506</v>
      </c>
      <c r="G371" t="s">
        <v>1930</v>
      </c>
    </row>
    <row r="372" spans="1:7" x14ac:dyDescent="0.3">
      <c r="A372" t="s">
        <v>3314</v>
      </c>
      <c r="B372">
        <v>94</v>
      </c>
      <c r="C372" t="s">
        <v>374</v>
      </c>
      <c r="D372" t="s">
        <v>1929</v>
      </c>
      <c r="E372" t="s">
        <v>18</v>
      </c>
      <c r="F372" t="s">
        <v>383</v>
      </c>
      <c r="G372" t="s">
        <v>1930</v>
      </c>
    </row>
    <row r="373" spans="1:7" x14ac:dyDescent="0.3">
      <c r="A373" t="s">
        <v>3312</v>
      </c>
      <c r="B373">
        <v>94</v>
      </c>
      <c r="C373" t="s">
        <v>979</v>
      </c>
      <c r="D373" t="s">
        <v>914</v>
      </c>
      <c r="E373" t="s">
        <v>60</v>
      </c>
      <c r="F373" t="s">
        <v>3313</v>
      </c>
      <c r="G373" t="s">
        <v>438</v>
      </c>
    </row>
    <row r="374" spans="1:7" x14ac:dyDescent="0.3">
      <c r="A374" t="s">
        <v>1936</v>
      </c>
      <c r="B374">
        <v>95</v>
      </c>
      <c r="C374" t="s">
        <v>374</v>
      </c>
      <c r="D374" t="s">
        <v>231</v>
      </c>
      <c r="E374" t="s">
        <v>65</v>
      </c>
      <c r="F374" t="s">
        <v>81</v>
      </c>
      <c r="G374" t="s">
        <v>538</v>
      </c>
    </row>
    <row r="375" spans="1:7" x14ac:dyDescent="0.3">
      <c r="A375" t="s">
        <v>3311</v>
      </c>
      <c r="B375">
        <v>94</v>
      </c>
      <c r="C375" t="s">
        <v>121</v>
      </c>
      <c r="D375" t="s">
        <v>569</v>
      </c>
      <c r="E375" t="s">
        <v>18</v>
      </c>
      <c r="F375" t="s">
        <v>41</v>
      </c>
      <c r="G375" t="s">
        <v>1383</v>
      </c>
    </row>
    <row r="376" spans="1:7" x14ac:dyDescent="0.3">
      <c r="A376" t="s">
        <v>2220</v>
      </c>
      <c r="B376">
        <v>95</v>
      </c>
      <c r="C376" t="s">
        <v>152</v>
      </c>
      <c r="D376" t="s">
        <v>2176</v>
      </c>
      <c r="E376" t="s">
        <v>65</v>
      </c>
      <c r="F376" t="s">
        <v>190</v>
      </c>
      <c r="G376" t="s">
        <v>2221</v>
      </c>
    </row>
    <row r="377" spans="1:7" x14ac:dyDescent="0.3">
      <c r="A377" t="s">
        <v>3306</v>
      </c>
      <c r="B377">
        <v>94</v>
      </c>
      <c r="C377" t="s">
        <v>152</v>
      </c>
      <c r="D377" t="s">
        <v>3307</v>
      </c>
      <c r="E377" t="s">
        <v>65</v>
      </c>
      <c r="F377" t="s">
        <v>100</v>
      </c>
      <c r="G377" t="s">
        <v>3308</v>
      </c>
    </row>
    <row r="378" spans="1:7" x14ac:dyDescent="0.3">
      <c r="A378" t="s">
        <v>3277</v>
      </c>
      <c r="B378">
        <v>94</v>
      </c>
      <c r="C378" t="s">
        <v>152</v>
      </c>
      <c r="D378" t="s">
        <v>3278</v>
      </c>
      <c r="E378" t="s">
        <v>18</v>
      </c>
      <c r="F378" t="s">
        <v>194</v>
      </c>
      <c r="G378" t="s">
        <v>3279</v>
      </c>
    </row>
    <row r="379" spans="1:7" x14ac:dyDescent="0.3">
      <c r="A379" t="s">
        <v>3303</v>
      </c>
      <c r="B379">
        <v>94</v>
      </c>
      <c r="C379" t="s">
        <v>152</v>
      </c>
      <c r="D379" t="s">
        <v>159</v>
      </c>
      <c r="E379" t="s">
        <v>18</v>
      </c>
      <c r="F379" t="s">
        <v>160</v>
      </c>
      <c r="G379" t="s">
        <v>3304</v>
      </c>
    </row>
    <row r="380" spans="1:7" x14ac:dyDescent="0.3">
      <c r="A380" t="s">
        <v>3299</v>
      </c>
      <c r="B380">
        <v>94</v>
      </c>
      <c r="C380" t="s">
        <v>152</v>
      </c>
      <c r="D380" t="s">
        <v>3300</v>
      </c>
      <c r="E380" t="s">
        <v>18</v>
      </c>
      <c r="F380" t="s">
        <v>380</v>
      </c>
      <c r="G380" t="s">
        <v>3301</v>
      </c>
    </row>
    <row r="381" spans="1:7" x14ac:dyDescent="0.3">
      <c r="A381" t="s">
        <v>547</v>
      </c>
      <c r="B381">
        <v>96</v>
      </c>
      <c r="C381" t="s">
        <v>16</v>
      </c>
      <c r="D381" t="s">
        <v>17</v>
      </c>
      <c r="E381" t="s">
        <v>65</v>
      </c>
      <c r="F381" t="s">
        <v>81</v>
      </c>
      <c r="G381" t="s">
        <v>548</v>
      </c>
    </row>
    <row r="382" spans="1:7" x14ac:dyDescent="0.3">
      <c r="A382" t="s">
        <v>2212</v>
      </c>
      <c r="B382">
        <v>95</v>
      </c>
      <c r="C382" t="s">
        <v>146</v>
      </c>
      <c r="D382" t="s">
        <v>193</v>
      </c>
      <c r="E382" t="s">
        <v>18</v>
      </c>
      <c r="F382" t="s">
        <v>19</v>
      </c>
      <c r="G382" t="s">
        <v>2169</v>
      </c>
    </row>
    <row r="383" spans="1:7" x14ac:dyDescent="0.3">
      <c r="A383" t="s">
        <v>2168</v>
      </c>
      <c r="B383">
        <v>95</v>
      </c>
      <c r="C383" t="s">
        <v>146</v>
      </c>
      <c r="D383" t="s">
        <v>231</v>
      </c>
      <c r="E383" t="s">
        <v>65</v>
      </c>
      <c r="F383" t="s">
        <v>100</v>
      </c>
      <c r="G383" t="s">
        <v>2169</v>
      </c>
    </row>
    <row r="384" spans="1:7" x14ac:dyDescent="0.3">
      <c r="A384" t="s">
        <v>3295</v>
      </c>
      <c r="B384">
        <v>94</v>
      </c>
      <c r="C384" t="s">
        <v>146</v>
      </c>
      <c r="D384" t="s">
        <v>3296</v>
      </c>
      <c r="E384" t="s">
        <v>18</v>
      </c>
      <c r="F384" t="s">
        <v>383</v>
      </c>
      <c r="G384" t="s">
        <v>3297</v>
      </c>
    </row>
    <row r="385" spans="1:7" x14ac:dyDescent="0.3">
      <c r="A385" t="s">
        <v>3292</v>
      </c>
      <c r="B385">
        <v>94</v>
      </c>
      <c r="C385" t="s">
        <v>146</v>
      </c>
      <c r="D385" t="s">
        <v>1083</v>
      </c>
      <c r="E385" t="s">
        <v>18</v>
      </c>
      <c r="F385" t="s">
        <v>33</v>
      </c>
      <c r="G385" t="s">
        <v>3293</v>
      </c>
    </row>
    <row r="386" spans="1:7" x14ac:dyDescent="0.3">
      <c r="A386" t="s">
        <v>3289</v>
      </c>
      <c r="B386">
        <v>94</v>
      </c>
      <c r="C386" t="s">
        <v>146</v>
      </c>
      <c r="D386" t="s">
        <v>231</v>
      </c>
      <c r="E386" t="s">
        <v>65</v>
      </c>
      <c r="F386" t="s">
        <v>81</v>
      </c>
      <c r="G386" t="s">
        <v>3290</v>
      </c>
    </row>
    <row r="387" spans="1:7" x14ac:dyDescent="0.3">
      <c r="A387" t="s">
        <v>3288</v>
      </c>
      <c r="B387">
        <v>94</v>
      </c>
      <c r="C387" t="s">
        <v>146</v>
      </c>
      <c r="D387" t="s">
        <v>1427</v>
      </c>
      <c r="E387" t="s">
        <v>65</v>
      </c>
      <c r="F387" t="s">
        <v>100</v>
      </c>
      <c r="G387" t="s">
        <v>2169</v>
      </c>
    </row>
    <row r="388" spans="1:7" x14ac:dyDescent="0.3">
      <c r="A388" t="s">
        <v>3285</v>
      </c>
      <c r="B388">
        <v>94</v>
      </c>
      <c r="C388" t="s">
        <v>3214</v>
      </c>
      <c r="D388" t="s">
        <v>2409</v>
      </c>
      <c r="E388" t="s">
        <v>65</v>
      </c>
      <c r="F388" t="s">
        <v>142</v>
      </c>
      <c r="G388" t="s">
        <v>3286</v>
      </c>
    </row>
    <row r="389" spans="1:7" x14ac:dyDescent="0.3">
      <c r="A389" t="s">
        <v>3282</v>
      </c>
      <c r="B389">
        <v>94</v>
      </c>
      <c r="C389" t="s">
        <v>105</v>
      </c>
      <c r="D389" t="s">
        <v>3283</v>
      </c>
      <c r="E389" t="s">
        <v>65</v>
      </c>
      <c r="F389" t="s">
        <v>506</v>
      </c>
      <c r="G389" t="s">
        <v>3284</v>
      </c>
    </row>
    <row r="390" spans="1:7" x14ac:dyDescent="0.3">
      <c r="A390" t="s">
        <v>3281</v>
      </c>
      <c r="B390">
        <v>94</v>
      </c>
      <c r="C390" t="s">
        <v>16</v>
      </c>
      <c r="D390" t="s">
        <v>1083</v>
      </c>
      <c r="E390" t="s">
        <v>18</v>
      </c>
      <c r="F390" t="s">
        <v>416</v>
      </c>
      <c r="G390" t="s">
        <v>1224</v>
      </c>
    </row>
    <row r="391" spans="1:7" x14ac:dyDescent="0.3">
      <c r="A391" t="s">
        <v>962</v>
      </c>
      <c r="B391">
        <v>94</v>
      </c>
      <c r="C391" t="s">
        <v>16</v>
      </c>
      <c r="D391" t="s">
        <v>111</v>
      </c>
      <c r="E391" t="s">
        <v>18</v>
      </c>
      <c r="F391" t="s">
        <v>269</v>
      </c>
      <c r="G391" t="s">
        <v>535</v>
      </c>
    </row>
    <row r="392" spans="1:7" x14ac:dyDescent="0.3">
      <c r="A392" t="s">
        <v>3333</v>
      </c>
      <c r="B392">
        <v>94</v>
      </c>
      <c r="C392" t="s">
        <v>979</v>
      </c>
      <c r="D392" t="s">
        <v>817</v>
      </c>
      <c r="E392" t="s">
        <v>65</v>
      </c>
      <c r="F392" t="s">
        <v>100</v>
      </c>
      <c r="G392" t="s">
        <v>3334</v>
      </c>
    </row>
    <row r="393" spans="1:7" x14ac:dyDescent="0.3">
      <c r="A393" t="s">
        <v>3310</v>
      </c>
      <c r="B393">
        <v>94</v>
      </c>
      <c r="C393" t="s">
        <v>411</v>
      </c>
      <c r="D393" t="s">
        <v>2265</v>
      </c>
      <c r="E393" t="s">
        <v>18</v>
      </c>
      <c r="F393" t="s">
        <v>160</v>
      </c>
      <c r="G393" t="s">
        <v>535</v>
      </c>
    </row>
    <row r="394" spans="1:7" x14ac:dyDescent="0.3">
      <c r="A394" t="s">
        <v>2138</v>
      </c>
      <c r="B394">
        <v>95</v>
      </c>
      <c r="C394" t="s">
        <v>344</v>
      </c>
      <c r="D394" t="s">
        <v>995</v>
      </c>
      <c r="E394" t="s">
        <v>65</v>
      </c>
      <c r="F394" t="s">
        <v>100</v>
      </c>
      <c r="G394" t="s">
        <v>346</v>
      </c>
    </row>
    <row r="395" spans="1:7" x14ac:dyDescent="0.3">
      <c r="A395" t="s">
        <v>2385</v>
      </c>
      <c r="B395">
        <v>94</v>
      </c>
      <c r="C395" t="s">
        <v>152</v>
      </c>
      <c r="D395" t="s">
        <v>537</v>
      </c>
      <c r="E395" t="s">
        <v>65</v>
      </c>
      <c r="F395" t="s">
        <v>291</v>
      </c>
      <c r="G395" t="s">
        <v>3336</v>
      </c>
    </row>
    <row r="396" spans="1:7" x14ac:dyDescent="0.3">
      <c r="A396" t="s">
        <v>3359</v>
      </c>
      <c r="B396">
        <v>94</v>
      </c>
      <c r="C396" t="s">
        <v>678</v>
      </c>
      <c r="D396" t="s">
        <v>3360</v>
      </c>
      <c r="E396" t="s">
        <v>65</v>
      </c>
      <c r="F396" t="s">
        <v>100</v>
      </c>
      <c r="G396" t="s">
        <v>3361</v>
      </c>
    </row>
    <row r="397" spans="1:7" x14ac:dyDescent="0.3">
      <c r="A397" t="s">
        <v>3379</v>
      </c>
      <c r="B397">
        <v>94</v>
      </c>
      <c r="C397" t="s">
        <v>152</v>
      </c>
      <c r="D397" t="s">
        <v>266</v>
      </c>
      <c r="E397" t="s">
        <v>18</v>
      </c>
      <c r="F397" t="s">
        <v>1087</v>
      </c>
      <c r="G397" t="s">
        <v>3380</v>
      </c>
    </row>
    <row r="398" spans="1:7" x14ac:dyDescent="0.3">
      <c r="A398" t="s">
        <v>2160</v>
      </c>
      <c r="B398">
        <v>94</v>
      </c>
      <c r="C398" t="s">
        <v>105</v>
      </c>
      <c r="D398" t="s">
        <v>2161</v>
      </c>
      <c r="E398" t="s">
        <v>65</v>
      </c>
      <c r="F398" t="s">
        <v>1184</v>
      </c>
      <c r="G398" t="s">
        <v>990</v>
      </c>
    </row>
    <row r="399" spans="1:7" x14ac:dyDescent="0.3">
      <c r="A399" t="s">
        <v>3375</v>
      </c>
      <c r="B399">
        <v>94</v>
      </c>
      <c r="C399" t="s">
        <v>248</v>
      </c>
      <c r="D399" t="s">
        <v>3376</v>
      </c>
      <c r="E399" t="s">
        <v>60</v>
      </c>
      <c r="F399" t="s">
        <v>2060</v>
      </c>
      <c r="G399" t="s">
        <v>3377</v>
      </c>
    </row>
    <row r="400" spans="1:7" x14ac:dyDescent="0.3">
      <c r="A400" t="s">
        <v>30</v>
      </c>
      <c r="B400">
        <v>98</v>
      </c>
      <c r="C400" t="s">
        <v>31</v>
      </c>
      <c r="D400" t="s">
        <v>32</v>
      </c>
      <c r="E400" t="s">
        <v>18</v>
      </c>
      <c r="F400" t="s">
        <v>33</v>
      </c>
      <c r="G400" t="s">
        <v>34</v>
      </c>
    </row>
    <row r="401" spans="1:7" x14ac:dyDescent="0.3">
      <c r="A401" t="s">
        <v>3373</v>
      </c>
      <c r="B401">
        <v>94</v>
      </c>
      <c r="C401" t="s">
        <v>121</v>
      </c>
      <c r="D401" t="s">
        <v>3374</v>
      </c>
      <c r="E401" t="s">
        <v>18</v>
      </c>
      <c r="F401" t="s">
        <v>383</v>
      </c>
      <c r="G401" t="s">
        <v>376</v>
      </c>
    </row>
    <row r="402" spans="1:7" x14ac:dyDescent="0.3">
      <c r="A402" t="s">
        <v>3372</v>
      </c>
      <c r="B402">
        <v>94</v>
      </c>
      <c r="C402" t="s">
        <v>121</v>
      </c>
      <c r="D402" t="s">
        <v>1083</v>
      </c>
      <c r="E402" t="s">
        <v>18</v>
      </c>
      <c r="F402" t="s">
        <v>160</v>
      </c>
      <c r="G402" t="s">
        <v>538</v>
      </c>
    </row>
    <row r="403" spans="1:7" x14ac:dyDescent="0.3">
      <c r="A403" t="s">
        <v>2133</v>
      </c>
      <c r="B403">
        <v>95</v>
      </c>
      <c r="C403" t="s">
        <v>248</v>
      </c>
      <c r="D403" t="s">
        <v>2134</v>
      </c>
      <c r="E403" t="s">
        <v>65</v>
      </c>
      <c r="F403" t="s">
        <v>2135</v>
      </c>
      <c r="G403" t="s">
        <v>2136</v>
      </c>
    </row>
    <row r="404" spans="1:7" x14ac:dyDescent="0.3">
      <c r="A404" t="s">
        <v>2157</v>
      </c>
      <c r="B404">
        <v>95</v>
      </c>
      <c r="C404" t="s">
        <v>243</v>
      </c>
      <c r="D404" t="s">
        <v>17</v>
      </c>
      <c r="E404" t="s">
        <v>65</v>
      </c>
      <c r="F404" t="s">
        <v>2158</v>
      </c>
      <c r="G404" t="s">
        <v>2159</v>
      </c>
    </row>
    <row r="405" spans="1:7" x14ac:dyDescent="0.3">
      <c r="A405" t="s">
        <v>2160</v>
      </c>
      <c r="B405">
        <v>95</v>
      </c>
      <c r="C405" t="s">
        <v>54</v>
      </c>
      <c r="D405" t="s">
        <v>2161</v>
      </c>
      <c r="E405" t="s">
        <v>65</v>
      </c>
      <c r="F405" t="s">
        <v>1476</v>
      </c>
      <c r="G405" t="s">
        <v>1263</v>
      </c>
    </row>
    <row r="406" spans="1:7" x14ac:dyDescent="0.3">
      <c r="A406" t="s">
        <v>108</v>
      </c>
      <c r="B406">
        <v>97</v>
      </c>
      <c r="C406" t="s">
        <v>45</v>
      </c>
      <c r="D406" t="s">
        <v>46</v>
      </c>
      <c r="E406" t="s">
        <v>18</v>
      </c>
      <c r="F406" t="s">
        <v>109</v>
      </c>
      <c r="G406" t="s">
        <v>82</v>
      </c>
    </row>
    <row r="407" spans="1:7" x14ac:dyDescent="0.3">
      <c r="A407" t="s">
        <v>448</v>
      </c>
      <c r="B407">
        <v>96</v>
      </c>
      <c r="C407" t="s">
        <v>449</v>
      </c>
      <c r="D407" t="s">
        <v>266</v>
      </c>
      <c r="E407" t="s">
        <v>18</v>
      </c>
      <c r="F407" t="s">
        <v>160</v>
      </c>
      <c r="G407" t="s">
        <v>450</v>
      </c>
    </row>
    <row r="408" spans="1:7" x14ac:dyDescent="0.3">
      <c r="A408" t="s">
        <v>485</v>
      </c>
      <c r="B408">
        <v>95</v>
      </c>
      <c r="C408" t="s">
        <v>45</v>
      </c>
      <c r="D408" t="s">
        <v>46</v>
      </c>
      <c r="E408" t="s">
        <v>18</v>
      </c>
      <c r="F408" t="s">
        <v>383</v>
      </c>
      <c r="G408" t="s">
        <v>486</v>
      </c>
    </row>
    <row r="409" spans="1:7" x14ac:dyDescent="0.3">
      <c r="A409" t="s">
        <v>491</v>
      </c>
      <c r="B409">
        <v>96</v>
      </c>
      <c r="C409" t="s">
        <v>276</v>
      </c>
      <c r="D409" t="s">
        <v>17</v>
      </c>
      <c r="E409" t="s">
        <v>65</v>
      </c>
      <c r="F409" t="s">
        <v>492</v>
      </c>
      <c r="G409" t="s">
        <v>493</v>
      </c>
    </row>
    <row r="410" spans="1:7" x14ac:dyDescent="0.3">
      <c r="A410" t="s">
        <v>2162</v>
      </c>
      <c r="B410">
        <v>95</v>
      </c>
      <c r="C410" t="s">
        <v>568</v>
      </c>
      <c r="D410" t="s">
        <v>2163</v>
      </c>
      <c r="E410" t="s">
        <v>65</v>
      </c>
      <c r="F410" t="s">
        <v>66</v>
      </c>
      <c r="G410" t="s">
        <v>632</v>
      </c>
    </row>
    <row r="411" spans="1:7" x14ac:dyDescent="0.3">
      <c r="A411" t="s">
        <v>1562</v>
      </c>
      <c r="B411">
        <v>95</v>
      </c>
      <c r="C411" t="s">
        <v>568</v>
      </c>
      <c r="D411" t="s">
        <v>1461</v>
      </c>
      <c r="E411" t="s">
        <v>65</v>
      </c>
      <c r="F411" t="s">
        <v>174</v>
      </c>
      <c r="G411" t="s">
        <v>501</v>
      </c>
    </row>
    <row r="412" spans="1:7" x14ac:dyDescent="0.3">
      <c r="A412" t="s">
        <v>1484</v>
      </c>
      <c r="B412">
        <v>95</v>
      </c>
      <c r="C412" t="s">
        <v>568</v>
      </c>
      <c r="D412" t="s">
        <v>111</v>
      </c>
      <c r="E412" t="s">
        <v>65</v>
      </c>
      <c r="F412" t="s">
        <v>81</v>
      </c>
      <c r="G412" t="s">
        <v>1248</v>
      </c>
    </row>
    <row r="413" spans="1:7" x14ac:dyDescent="0.3">
      <c r="A413" t="s">
        <v>2154</v>
      </c>
      <c r="B413">
        <v>95</v>
      </c>
      <c r="C413" t="s">
        <v>979</v>
      </c>
      <c r="D413" t="s">
        <v>266</v>
      </c>
      <c r="E413" t="s">
        <v>65</v>
      </c>
      <c r="F413" t="s">
        <v>81</v>
      </c>
      <c r="G413" t="s">
        <v>2155</v>
      </c>
    </row>
    <row r="414" spans="1:7" x14ac:dyDescent="0.3">
      <c r="A414" t="s">
        <v>3370</v>
      </c>
      <c r="B414">
        <v>94</v>
      </c>
      <c r="C414" t="s">
        <v>411</v>
      </c>
      <c r="D414" t="s">
        <v>187</v>
      </c>
      <c r="E414" t="s">
        <v>65</v>
      </c>
      <c r="F414" t="s">
        <v>3371</v>
      </c>
      <c r="G414" t="s">
        <v>766</v>
      </c>
    </row>
    <row r="415" spans="1:7" x14ac:dyDescent="0.3">
      <c r="A415" t="s">
        <v>3369</v>
      </c>
      <c r="B415">
        <v>94</v>
      </c>
      <c r="C415" t="s">
        <v>1959</v>
      </c>
      <c r="D415" t="s">
        <v>653</v>
      </c>
      <c r="E415" t="s">
        <v>18</v>
      </c>
      <c r="F415" t="s">
        <v>160</v>
      </c>
      <c r="G415" t="s">
        <v>1659</v>
      </c>
    </row>
    <row r="416" spans="1:7" x14ac:dyDescent="0.3">
      <c r="A416" t="s">
        <v>3366</v>
      </c>
      <c r="B416">
        <v>94</v>
      </c>
      <c r="C416" t="s">
        <v>958</v>
      </c>
      <c r="D416" t="s">
        <v>3367</v>
      </c>
      <c r="E416" t="s">
        <v>18</v>
      </c>
      <c r="F416" t="s">
        <v>160</v>
      </c>
      <c r="G416" t="s">
        <v>3368</v>
      </c>
    </row>
    <row r="417" spans="1:7" x14ac:dyDescent="0.3">
      <c r="A417" t="s">
        <v>3365</v>
      </c>
      <c r="B417">
        <v>94</v>
      </c>
      <c r="C417" t="s">
        <v>958</v>
      </c>
      <c r="D417" t="s">
        <v>2191</v>
      </c>
      <c r="E417" t="s">
        <v>18</v>
      </c>
      <c r="F417" t="s">
        <v>383</v>
      </c>
      <c r="G417" t="s">
        <v>2414</v>
      </c>
    </row>
    <row r="418" spans="1:7" x14ac:dyDescent="0.3">
      <c r="A418" t="s">
        <v>2101</v>
      </c>
      <c r="B418">
        <v>95</v>
      </c>
      <c r="C418" t="s">
        <v>2102</v>
      </c>
      <c r="D418" t="s">
        <v>1394</v>
      </c>
      <c r="E418" t="s">
        <v>65</v>
      </c>
      <c r="F418" t="s">
        <v>1184</v>
      </c>
      <c r="G418" t="s">
        <v>1248</v>
      </c>
    </row>
    <row r="419" spans="1:7" x14ac:dyDescent="0.3">
      <c r="A419" t="s">
        <v>2103</v>
      </c>
      <c r="B419">
        <v>95</v>
      </c>
      <c r="C419" t="s">
        <v>248</v>
      </c>
      <c r="D419" t="s">
        <v>2104</v>
      </c>
      <c r="E419" t="s">
        <v>18</v>
      </c>
      <c r="F419" t="s">
        <v>232</v>
      </c>
      <c r="G419" t="s">
        <v>658</v>
      </c>
    </row>
    <row r="420" spans="1:7" x14ac:dyDescent="0.3">
      <c r="A420" t="s">
        <v>3363</v>
      </c>
      <c r="B420">
        <v>94</v>
      </c>
      <c r="C420" t="s">
        <v>248</v>
      </c>
      <c r="D420" t="s">
        <v>3364</v>
      </c>
      <c r="E420" t="s">
        <v>65</v>
      </c>
      <c r="F420" t="s">
        <v>81</v>
      </c>
      <c r="G420" t="s">
        <v>1420</v>
      </c>
    </row>
    <row r="421" spans="1:7" x14ac:dyDescent="0.3">
      <c r="A421" t="s">
        <v>504</v>
      </c>
      <c r="B421">
        <v>96</v>
      </c>
      <c r="C421" t="s">
        <v>152</v>
      </c>
      <c r="D421" t="s">
        <v>505</v>
      </c>
      <c r="E421" t="s">
        <v>65</v>
      </c>
      <c r="F421" t="s">
        <v>506</v>
      </c>
      <c r="G421" t="s">
        <v>507</v>
      </c>
    </row>
    <row r="422" spans="1:7" x14ac:dyDescent="0.3">
      <c r="A422" t="s">
        <v>2108</v>
      </c>
      <c r="B422">
        <v>95</v>
      </c>
      <c r="C422" t="s">
        <v>146</v>
      </c>
      <c r="D422" t="s">
        <v>2109</v>
      </c>
      <c r="E422" t="s">
        <v>18</v>
      </c>
      <c r="F422" t="s">
        <v>444</v>
      </c>
      <c r="G422" t="s">
        <v>2110</v>
      </c>
    </row>
    <row r="423" spans="1:7" x14ac:dyDescent="0.3">
      <c r="A423" t="s">
        <v>2112</v>
      </c>
      <c r="B423">
        <v>95</v>
      </c>
      <c r="C423" t="s">
        <v>146</v>
      </c>
      <c r="D423" t="s">
        <v>193</v>
      </c>
      <c r="E423" t="s">
        <v>18</v>
      </c>
      <c r="F423" t="s">
        <v>380</v>
      </c>
      <c r="G423" t="s">
        <v>233</v>
      </c>
    </row>
    <row r="424" spans="1:7" x14ac:dyDescent="0.3">
      <c r="A424" t="s">
        <v>3356</v>
      </c>
      <c r="B424">
        <v>94</v>
      </c>
      <c r="C424" t="s">
        <v>146</v>
      </c>
      <c r="D424" t="s">
        <v>1157</v>
      </c>
      <c r="E424" t="s">
        <v>18</v>
      </c>
      <c r="F424" t="s">
        <v>1618</v>
      </c>
      <c r="G424" t="s">
        <v>3357</v>
      </c>
    </row>
    <row r="425" spans="1:7" x14ac:dyDescent="0.3">
      <c r="A425" t="s">
        <v>3339</v>
      </c>
      <c r="B425">
        <v>94</v>
      </c>
      <c r="C425" t="s">
        <v>146</v>
      </c>
      <c r="D425" t="s">
        <v>231</v>
      </c>
      <c r="E425" t="s">
        <v>18</v>
      </c>
      <c r="F425" t="s">
        <v>383</v>
      </c>
      <c r="G425" t="s">
        <v>473</v>
      </c>
    </row>
    <row r="426" spans="1:7" x14ac:dyDescent="0.3">
      <c r="A426" t="s">
        <v>3355</v>
      </c>
      <c r="B426">
        <v>94</v>
      </c>
      <c r="C426" t="s">
        <v>146</v>
      </c>
      <c r="D426" t="s">
        <v>231</v>
      </c>
      <c r="E426" t="s">
        <v>65</v>
      </c>
      <c r="F426" t="s">
        <v>2012</v>
      </c>
      <c r="G426" t="s">
        <v>514</v>
      </c>
    </row>
    <row r="427" spans="1:7" x14ac:dyDescent="0.3">
      <c r="A427" t="s">
        <v>516</v>
      </c>
      <c r="B427">
        <v>96</v>
      </c>
      <c r="C427" t="s">
        <v>452</v>
      </c>
      <c r="D427" t="s">
        <v>17</v>
      </c>
      <c r="E427" t="s">
        <v>18</v>
      </c>
      <c r="F427" t="s">
        <v>160</v>
      </c>
      <c r="G427" t="s">
        <v>517</v>
      </c>
    </row>
    <row r="428" spans="1:7" x14ac:dyDescent="0.3">
      <c r="A428" t="s">
        <v>2121</v>
      </c>
      <c r="B428">
        <v>95</v>
      </c>
      <c r="C428" t="s">
        <v>452</v>
      </c>
      <c r="D428" t="s">
        <v>17</v>
      </c>
      <c r="E428" t="s">
        <v>18</v>
      </c>
      <c r="F428" t="s">
        <v>160</v>
      </c>
      <c r="G428" t="s">
        <v>708</v>
      </c>
    </row>
    <row r="429" spans="1:7" x14ac:dyDescent="0.3">
      <c r="A429" t="s">
        <v>3354</v>
      </c>
      <c r="B429">
        <v>94</v>
      </c>
      <c r="C429" t="s">
        <v>452</v>
      </c>
      <c r="D429" t="s">
        <v>266</v>
      </c>
      <c r="E429" t="s">
        <v>65</v>
      </c>
      <c r="F429" t="s">
        <v>2205</v>
      </c>
      <c r="G429" t="s">
        <v>56</v>
      </c>
    </row>
    <row r="430" spans="1:7" x14ac:dyDescent="0.3">
      <c r="A430" t="s">
        <v>3353</v>
      </c>
      <c r="B430">
        <v>94</v>
      </c>
      <c r="C430" t="s">
        <v>452</v>
      </c>
      <c r="D430" t="s">
        <v>17</v>
      </c>
      <c r="E430" t="s">
        <v>18</v>
      </c>
      <c r="F430" t="s">
        <v>232</v>
      </c>
      <c r="G430" t="s">
        <v>56</v>
      </c>
    </row>
    <row r="431" spans="1:7" x14ac:dyDescent="0.3">
      <c r="A431" t="s">
        <v>3352</v>
      </c>
      <c r="B431">
        <v>94</v>
      </c>
      <c r="C431" t="s">
        <v>152</v>
      </c>
      <c r="D431" t="s">
        <v>249</v>
      </c>
      <c r="E431" t="s">
        <v>18</v>
      </c>
      <c r="F431" t="s">
        <v>194</v>
      </c>
      <c r="G431" t="s">
        <v>195</v>
      </c>
    </row>
    <row r="432" spans="1:7" x14ac:dyDescent="0.3">
      <c r="A432" t="s">
        <v>158</v>
      </c>
      <c r="B432">
        <v>97</v>
      </c>
      <c r="C432" t="s">
        <v>31</v>
      </c>
      <c r="D432" t="s">
        <v>159</v>
      </c>
      <c r="E432" t="s">
        <v>18</v>
      </c>
      <c r="F432" t="s">
        <v>160</v>
      </c>
      <c r="G432" t="s">
        <v>161</v>
      </c>
    </row>
    <row r="433" spans="1:7" x14ac:dyDescent="0.3">
      <c r="A433" t="s">
        <v>2164</v>
      </c>
      <c r="B433">
        <v>95</v>
      </c>
      <c r="C433" t="s">
        <v>31</v>
      </c>
      <c r="D433" t="s">
        <v>32</v>
      </c>
      <c r="E433" t="s">
        <v>65</v>
      </c>
      <c r="F433" t="s">
        <v>506</v>
      </c>
      <c r="G433" t="s">
        <v>2165</v>
      </c>
    </row>
    <row r="434" spans="1:7" x14ac:dyDescent="0.3">
      <c r="A434" t="s">
        <v>3350</v>
      </c>
      <c r="B434">
        <v>94</v>
      </c>
      <c r="C434" t="s">
        <v>568</v>
      </c>
      <c r="D434" t="s">
        <v>3351</v>
      </c>
      <c r="E434" t="s">
        <v>18</v>
      </c>
      <c r="F434" t="s">
        <v>194</v>
      </c>
      <c r="G434" t="s">
        <v>956</v>
      </c>
    </row>
    <row r="435" spans="1:7" x14ac:dyDescent="0.3">
      <c r="A435" t="s">
        <v>2209</v>
      </c>
      <c r="B435">
        <v>95</v>
      </c>
      <c r="C435" t="s">
        <v>1109</v>
      </c>
      <c r="D435" t="s">
        <v>2210</v>
      </c>
      <c r="E435" t="s">
        <v>65</v>
      </c>
      <c r="F435" t="s">
        <v>561</v>
      </c>
      <c r="G435" t="s">
        <v>2211</v>
      </c>
    </row>
    <row r="436" spans="1:7" x14ac:dyDescent="0.3">
      <c r="A436" t="s">
        <v>2213</v>
      </c>
      <c r="B436">
        <v>95</v>
      </c>
      <c r="C436" t="s">
        <v>152</v>
      </c>
      <c r="D436" t="s">
        <v>534</v>
      </c>
      <c r="E436" t="s">
        <v>65</v>
      </c>
      <c r="F436" t="s">
        <v>1184</v>
      </c>
      <c r="G436" t="s">
        <v>378</v>
      </c>
    </row>
    <row r="437" spans="1:7" x14ac:dyDescent="0.3">
      <c r="A437" t="s">
        <v>3347</v>
      </c>
      <c r="B437">
        <v>94</v>
      </c>
      <c r="C437" t="s">
        <v>152</v>
      </c>
      <c r="D437" t="s">
        <v>3348</v>
      </c>
      <c r="E437" t="s">
        <v>65</v>
      </c>
      <c r="F437" t="s">
        <v>1184</v>
      </c>
      <c r="G437" t="s">
        <v>3349</v>
      </c>
    </row>
    <row r="438" spans="1:7" x14ac:dyDescent="0.3">
      <c r="A438" t="s">
        <v>533</v>
      </c>
      <c r="B438">
        <v>96</v>
      </c>
      <c r="C438" t="s">
        <v>411</v>
      </c>
      <c r="D438" t="s">
        <v>534</v>
      </c>
      <c r="E438" t="s">
        <v>65</v>
      </c>
      <c r="F438" t="s">
        <v>291</v>
      </c>
      <c r="G438" t="s">
        <v>535</v>
      </c>
    </row>
    <row r="439" spans="1:7" x14ac:dyDescent="0.3">
      <c r="A439" t="s">
        <v>439</v>
      </c>
      <c r="B439">
        <v>95</v>
      </c>
      <c r="C439" t="s">
        <v>45</v>
      </c>
      <c r="D439" t="s">
        <v>46</v>
      </c>
      <c r="E439" t="s">
        <v>18</v>
      </c>
      <c r="F439" t="s">
        <v>33</v>
      </c>
      <c r="G439" t="s">
        <v>2218</v>
      </c>
    </row>
    <row r="440" spans="1:7" x14ac:dyDescent="0.3">
      <c r="A440" t="s">
        <v>536</v>
      </c>
      <c r="B440">
        <v>96</v>
      </c>
      <c r="C440" t="s">
        <v>411</v>
      </c>
      <c r="D440" t="s">
        <v>537</v>
      </c>
      <c r="E440" t="s">
        <v>18</v>
      </c>
      <c r="F440" t="s">
        <v>160</v>
      </c>
      <c r="G440" t="s">
        <v>538</v>
      </c>
    </row>
    <row r="441" spans="1:7" x14ac:dyDescent="0.3">
      <c r="A441" t="s">
        <v>3346</v>
      </c>
      <c r="B441">
        <v>94</v>
      </c>
      <c r="C441" t="s">
        <v>411</v>
      </c>
      <c r="D441" t="s">
        <v>1929</v>
      </c>
      <c r="E441" t="s">
        <v>65</v>
      </c>
      <c r="F441" t="s">
        <v>81</v>
      </c>
      <c r="G441" t="s">
        <v>501</v>
      </c>
    </row>
    <row r="442" spans="1:7" x14ac:dyDescent="0.3">
      <c r="A442" t="s">
        <v>2223</v>
      </c>
      <c r="B442">
        <v>95</v>
      </c>
      <c r="C442" t="s">
        <v>105</v>
      </c>
      <c r="D442" t="s">
        <v>773</v>
      </c>
      <c r="E442" t="s">
        <v>18</v>
      </c>
      <c r="F442" t="s">
        <v>380</v>
      </c>
      <c r="G442" t="s">
        <v>1331</v>
      </c>
    </row>
    <row r="443" spans="1:7" x14ac:dyDescent="0.3">
      <c r="A443" t="s">
        <v>3344</v>
      </c>
      <c r="B443">
        <v>94</v>
      </c>
      <c r="C443" t="s">
        <v>344</v>
      </c>
      <c r="D443" t="s">
        <v>3345</v>
      </c>
      <c r="E443" t="s">
        <v>18</v>
      </c>
      <c r="F443" t="s">
        <v>232</v>
      </c>
      <c r="G443" t="s">
        <v>996</v>
      </c>
    </row>
    <row r="444" spans="1:7" x14ac:dyDescent="0.3">
      <c r="A444" t="s">
        <v>3343</v>
      </c>
      <c r="B444">
        <v>94</v>
      </c>
      <c r="C444" t="s">
        <v>979</v>
      </c>
      <c r="D444" t="s">
        <v>193</v>
      </c>
      <c r="E444" t="s">
        <v>65</v>
      </c>
      <c r="F444" t="s">
        <v>2004</v>
      </c>
      <c r="G444" t="s">
        <v>754</v>
      </c>
    </row>
    <row r="445" spans="1:7" x14ac:dyDescent="0.3">
      <c r="A445" t="s">
        <v>3340</v>
      </c>
      <c r="B445">
        <v>94</v>
      </c>
      <c r="C445" t="s">
        <v>3341</v>
      </c>
      <c r="D445" t="s">
        <v>3342</v>
      </c>
      <c r="E445" t="s">
        <v>18</v>
      </c>
      <c r="F445" t="s">
        <v>95</v>
      </c>
      <c r="G445" t="s">
        <v>501</v>
      </c>
    </row>
    <row r="446" spans="1:7" x14ac:dyDescent="0.3">
      <c r="A446" t="s">
        <v>3338</v>
      </c>
      <c r="B446">
        <v>94</v>
      </c>
      <c r="C446" t="s">
        <v>152</v>
      </c>
      <c r="D446" t="s">
        <v>817</v>
      </c>
      <c r="E446" t="s">
        <v>18</v>
      </c>
      <c r="F446" t="s">
        <v>546</v>
      </c>
      <c r="G446" t="s">
        <v>2259</v>
      </c>
    </row>
    <row r="447" spans="1:7" x14ac:dyDescent="0.3">
      <c r="A447" t="s">
        <v>2171</v>
      </c>
      <c r="B447">
        <v>95</v>
      </c>
      <c r="C447" t="s">
        <v>16</v>
      </c>
      <c r="D447" t="s">
        <v>2172</v>
      </c>
      <c r="E447" t="s">
        <v>18</v>
      </c>
      <c r="F447" t="s">
        <v>631</v>
      </c>
      <c r="G447" t="s">
        <v>535</v>
      </c>
    </row>
    <row r="448" spans="1:7" x14ac:dyDescent="0.3">
      <c r="A448" t="s">
        <v>2201</v>
      </c>
      <c r="B448">
        <v>95</v>
      </c>
      <c r="C448" t="s">
        <v>16</v>
      </c>
      <c r="D448" t="s">
        <v>2202</v>
      </c>
      <c r="E448" t="s">
        <v>18</v>
      </c>
      <c r="F448" t="s">
        <v>416</v>
      </c>
      <c r="G448" t="s">
        <v>409</v>
      </c>
    </row>
    <row r="449" spans="1:7" x14ac:dyDescent="0.3">
      <c r="A449" t="s">
        <v>3274</v>
      </c>
      <c r="B449">
        <v>94</v>
      </c>
      <c r="C449" t="s">
        <v>16</v>
      </c>
      <c r="D449" t="s">
        <v>3275</v>
      </c>
      <c r="E449" t="s">
        <v>18</v>
      </c>
      <c r="F449" t="s">
        <v>416</v>
      </c>
      <c r="G449" t="s">
        <v>901</v>
      </c>
    </row>
    <row r="450" spans="1:7" x14ac:dyDescent="0.3">
      <c r="A450" t="s">
        <v>2173</v>
      </c>
      <c r="B450">
        <v>95</v>
      </c>
      <c r="C450" t="s">
        <v>579</v>
      </c>
      <c r="D450" t="s">
        <v>187</v>
      </c>
      <c r="E450" t="s">
        <v>65</v>
      </c>
      <c r="F450" t="s">
        <v>336</v>
      </c>
      <c r="G450" t="s">
        <v>2174</v>
      </c>
    </row>
    <row r="451" spans="1:7" x14ac:dyDescent="0.3">
      <c r="A451" t="s">
        <v>2175</v>
      </c>
      <c r="B451">
        <v>95</v>
      </c>
      <c r="C451" t="s">
        <v>700</v>
      </c>
      <c r="D451" t="s">
        <v>2176</v>
      </c>
      <c r="E451" t="s">
        <v>65</v>
      </c>
      <c r="F451" t="s">
        <v>2177</v>
      </c>
      <c r="G451" t="s">
        <v>2178</v>
      </c>
    </row>
    <row r="452" spans="1:7" x14ac:dyDescent="0.3">
      <c r="A452" t="s">
        <v>2181</v>
      </c>
      <c r="B452">
        <v>95</v>
      </c>
      <c r="C452" t="s">
        <v>146</v>
      </c>
      <c r="D452" t="s">
        <v>266</v>
      </c>
      <c r="E452" t="s">
        <v>65</v>
      </c>
      <c r="F452" t="s">
        <v>1008</v>
      </c>
      <c r="G452" t="s">
        <v>726</v>
      </c>
    </row>
    <row r="453" spans="1:7" x14ac:dyDescent="0.3">
      <c r="A453" t="s">
        <v>2182</v>
      </c>
      <c r="B453">
        <v>95</v>
      </c>
      <c r="C453" t="s">
        <v>152</v>
      </c>
      <c r="D453" t="s">
        <v>685</v>
      </c>
      <c r="E453" t="s">
        <v>65</v>
      </c>
      <c r="F453" t="s">
        <v>1184</v>
      </c>
      <c r="G453" t="s">
        <v>2183</v>
      </c>
    </row>
    <row r="454" spans="1:7" x14ac:dyDescent="0.3">
      <c r="A454" t="s">
        <v>3227</v>
      </c>
      <c r="B454">
        <v>94</v>
      </c>
      <c r="C454" t="s">
        <v>31</v>
      </c>
      <c r="D454" t="s">
        <v>187</v>
      </c>
      <c r="E454" t="s">
        <v>18</v>
      </c>
      <c r="F454" t="s">
        <v>383</v>
      </c>
      <c r="G454" t="s">
        <v>1711</v>
      </c>
    </row>
    <row r="455" spans="1:7" x14ac:dyDescent="0.3">
      <c r="A455" t="s">
        <v>3272</v>
      </c>
      <c r="B455">
        <v>94</v>
      </c>
      <c r="C455" t="s">
        <v>39</v>
      </c>
      <c r="D455" t="s">
        <v>510</v>
      </c>
      <c r="E455" t="s">
        <v>18</v>
      </c>
      <c r="F455" t="s">
        <v>3273</v>
      </c>
      <c r="G455" t="s">
        <v>1185</v>
      </c>
    </row>
    <row r="456" spans="1:7" x14ac:dyDescent="0.3">
      <c r="A456" t="s">
        <v>424</v>
      </c>
      <c r="B456">
        <v>96</v>
      </c>
      <c r="C456" t="s">
        <v>16</v>
      </c>
      <c r="D456" t="s">
        <v>487</v>
      </c>
      <c r="E456" t="s">
        <v>18</v>
      </c>
      <c r="F456" t="s">
        <v>488</v>
      </c>
      <c r="G456" t="s">
        <v>321</v>
      </c>
    </row>
    <row r="457" spans="1:7" x14ac:dyDescent="0.3">
      <c r="A457" t="s">
        <v>3223</v>
      </c>
      <c r="B457">
        <v>94</v>
      </c>
      <c r="C457" t="s">
        <v>979</v>
      </c>
      <c r="D457" t="s">
        <v>3224</v>
      </c>
      <c r="E457" t="s">
        <v>18</v>
      </c>
      <c r="F457" t="s">
        <v>216</v>
      </c>
      <c r="G457" t="s">
        <v>438</v>
      </c>
    </row>
    <row r="458" spans="1:7" x14ac:dyDescent="0.3">
      <c r="A458" t="s">
        <v>481</v>
      </c>
      <c r="B458">
        <v>96</v>
      </c>
      <c r="C458" t="s">
        <v>105</v>
      </c>
      <c r="D458" t="s">
        <v>482</v>
      </c>
      <c r="E458" t="s">
        <v>65</v>
      </c>
      <c r="F458" t="s">
        <v>483</v>
      </c>
      <c r="G458" t="s">
        <v>484</v>
      </c>
    </row>
    <row r="459" spans="1:7" x14ac:dyDescent="0.3">
      <c r="A459" t="s">
        <v>479</v>
      </c>
      <c r="B459">
        <v>96</v>
      </c>
      <c r="C459" t="s">
        <v>146</v>
      </c>
      <c r="D459" t="s">
        <v>231</v>
      </c>
      <c r="E459" t="s">
        <v>65</v>
      </c>
      <c r="F459" t="s">
        <v>81</v>
      </c>
      <c r="G459" t="s">
        <v>480</v>
      </c>
    </row>
    <row r="460" spans="1:7" x14ac:dyDescent="0.3">
      <c r="A460" t="s">
        <v>2190</v>
      </c>
      <c r="B460">
        <v>95</v>
      </c>
      <c r="C460" t="s">
        <v>146</v>
      </c>
      <c r="D460" t="s">
        <v>2191</v>
      </c>
      <c r="E460" t="s">
        <v>18</v>
      </c>
      <c r="F460" t="s">
        <v>1198</v>
      </c>
      <c r="G460" t="s">
        <v>823</v>
      </c>
    </row>
    <row r="461" spans="1:7" x14ac:dyDescent="0.3">
      <c r="A461" t="s">
        <v>2192</v>
      </c>
      <c r="B461">
        <v>95</v>
      </c>
      <c r="C461" t="s">
        <v>146</v>
      </c>
      <c r="D461" t="s">
        <v>266</v>
      </c>
      <c r="E461" t="s">
        <v>65</v>
      </c>
      <c r="F461" t="s">
        <v>1184</v>
      </c>
      <c r="G461" t="s">
        <v>2193</v>
      </c>
    </row>
    <row r="462" spans="1:7" x14ac:dyDescent="0.3">
      <c r="A462" t="s">
        <v>2194</v>
      </c>
      <c r="B462">
        <v>95</v>
      </c>
      <c r="C462" t="s">
        <v>105</v>
      </c>
      <c r="D462" t="s">
        <v>266</v>
      </c>
      <c r="E462" t="s">
        <v>18</v>
      </c>
      <c r="F462" t="s">
        <v>2195</v>
      </c>
      <c r="G462" t="s">
        <v>2196</v>
      </c>
    </row>
    <row r="463" spans="1:7" x14ac:dyDescent="0.3">
      <c r="A463" t="s">
        <v>3222</v>
      </c>
      <c r="B463">
        <v>94</v>
      </c>
      <c r="C463" t="s">
        <v>39</v>
      </c>
      <c r="D463" t="s">
        <v>510</v>
      </c>
      <c r="E463" t="s">
        <v>18</v>
      </c>
      <c r="F463" t="s">
        <v>662</v>
      </c>
      <c r="G463" t="s">
        <v>1060</v>
      </c>
    </row>
    <row r="464" spans="1:7" x14ac:dyDescent="0.3">
      <c r="A464" t="s">
        <v>362</v>
      </c>
      <c r="B464">
        <v>95</v>
      </c>
      <c r="C464" t="s">
        <v>45</v>
      </c>
      <c r="D464" t="s">
        <v>46</v>
      </c>
      <c r="E464" t="s">
        <v>18</v>
      </c>
      <c r="F464" t="s">
        <v>2199</v>
      </c>
      <c r="G464" t="s">
        <v>82</v>
      </c>
    </row>
    <row r="465" spans="1:7" x14ac:dyDescent="0.3">
      <c r="A465" t="s">
        <v>2200</v>
      </c>
      <c r="B465">
        <v>95</v>
      </c>
      <c r="C465" t="s">
        <v>105</v>
      </c>
      <c r="D465" t="s">
        <v>111</v>
      </c>
      <c r="E465" t="s">
        <v>18</v>
      </c>
      <c r="F465" t="s">
        <v>444</v>
      </c>
      <c r="G465" t="s">
        <v>535</v>
      </c>
    </row>
    <row r="466" spans="1:7" x14ac:dyDescent="0.3">
      <c r="A466" t="s">
        <v>2107</v>
      </c>
      <c r="B466">
        <v>95</v>
      </c>
      <c r="C466" t="s">
        <v>74</v>
      </c>
      <c r="D466" t="s">
        <v>1811</v>
      </c>
      <c r="E466" t="s">
        <v>18</v>
      </c>
      <c r="F466" t="s">
        <v>160</v>
      </c>
      <c r="G466" t="s">
        <v>570</v>
      </c>
    </row>
    <row r="467" spans="1:7" x14ac:dyDescent="0.3">
      <c r="A467" t="s">
        <v>3219</v>
      </c>
      <c r="B467">
        <v>94</v>
      </c>
      <c r="C467" t="s">
        <v>74</v>
      </c>
      <c r="D467" t="s">
        <v>3220</v>
      </c>
      <c r="E467" t="s">
        <v>65</v>
      </c>
      <c r="F467" t="s">
        <v>81</v>
      </c>
      <c r="G467" t="s">
        <v>3221</v>
      </c>
    </row>
    <row r="468" spans="1:7" x14ac:dyDescent="0.3">
      <c r="A468" t="s">
        <v>2024</v>
      </c>
      <c r="B468">
        <v>95</v>
      </c>
      <c r="C468" t="s">
        <v>16</v>
      </c>
      <c r="D468" t="s">
        <v>2025</v>
      </c>
      <c r="E468" t="s">
        <v>18</v>
      </c>
      <c r="F468" t="s">
        <v>194</v>
      </c>
      <c r="G468" t="s">
        <v>520</v>
      </c>
    </row>
    <row r="469" spans="1:7" x14ac:dyDescent="0.3">
      <c r="A469" t="s">
        <v>2093</v>
      </c>
      <c r="B469">
        <v>95</v>
      </c>
      <c r="C469" t="s">
        <v>152</v>
      </c>
      <c r="D469" t="s">
        <v>1341</v>
      </c>
      <c r="E469" t="s">
        <v>18</v>
      </c>
      <c r="F469" t="s">
        <v>2094</v>
      </c>
      <c r="G469" t="s">
        <v>1815</v>
      </c>
    </row>
    <row r="470" spans="1:7" x14ac:dyDescent="0.3">
      <c r="A470" t="s">
        <v>3218</v>
      </c>
      <c r="B470">
        <v>94</v>
      </c>
      <c r="C470" t="s">
        <v>16</v>
      </c>
      <c r="D470" t="s">
        <v>2202</v>
      </c>
      <c r="E470" t="s">
        <v>18</v>
      </c>
      <c r="F470" t="s">
        <v>416</v>
      </c>
      <c r="G470" t="s">
        <v>535</v>
      </c>
    </row>
    <row r="471" spans="1:7" x14ac:dyDescent="0.3">
      <c r="A471" t="s">
        <v>3215</v>
      </c>
      <c r="B471">
        <v>94</v>
      </c>
      <c r="C471" t="s">
        <v>152</v>
      </c>
      <c r="D471" t="s">
        <v>290</v>
      </c>
      <c r="E471" t="s">
        <v>18</v>
      </c>
      <c r="F471" t="s">
        <v>3216</v>
      </c>
      <c r="G471" t="s">
        <v>3217</v>
      </c>
    </row>
    <row r="472" spans="1:7" x14ac:dyDescent="0.3">
      <c r="A472" t="s">
        <v>3213</v>
      </c>
      <c r="B472">
        <v>94</v>
      </c>
      <c r="C472" t="s">
        <v>3214</v>
      </c>
      <c r="D472" t="s">
        <v>1083</v>
      </c>
      <c r="E472" t="s">
        <v>65</v>
      </c>
      <c r="F472" t="s">
        <v>1964</v>
      </c>
      <c r="G472" t="s">
        <v>1796</v>
      </c>
    </row>
    <row r="473" spans="1:7" x14ac:dyDescent="0.3">
      <c r="A473" t="s">
        <v>3211</v>
      </c>
      <c r="B473">
        <v>94</v>
      </c>
      <c r="C473" t="s">
        <v>344</v>
      </c>
      <c r="D473" t="s">
        <v>3212</v>
      </c>
      <c r="E473" t="s">
        <v>18</v>
      </c>
      <c r="F473" t="s">
        <v>368</v>
      </c>
      <c r="G473" t="s">
        <v>2013</v>
      </c>
    </row>
    <row r="474" spans="1:7" x14ac:dyDescent="0.3">
      <c r="A474" t="s">
        <v>472</v>
      </c>
      <c r="B474">
        <v>96</v>
      </c>
      <c r="C474" t="s">
        <v>146</v>
      </c>
      <c r="D474" t="s">
        <v>207</v>
      </c>
      <c r="E474" t="s">
        <v>18</v>
      </c>
      <c r="F474" t="s">
        <v>216</v>
      </c>
      <c r="G474" t="s">
        <v>473</v>
      </c>
    </row>
    <row r="475" spans="1:7" x14ac:dyDescent="0.3">
      <c r="A475" t="s">
        <v>3209</v>
      </c>
      <c r="B475">
        <v>94</v>
      </c>
      <c r="C475" t="s">
        <v>452</v>
      </c>
      <c r="D475" t="s">
        <v>3210</v>
      </c>
      <c r="E475" t="s">
        <v>18</v>
      </c>
      <c r="F475" t="s">
        <v>194</v>
      </c>
      <c r="G475" t="s">
        <v>969</v>
      </c>
    </row>
    <row r="476" spans="1:7" x14ac:dyDescent="0.3">
      <c r="A476" t="s">
        <v>3208</v>
      </c>
      <c r="B476">
        <v>94</v>
      </c>
      <c r="C476" t="s">
        <v>146</v>
      </c>
      <c r="D476" t="s">
        <v>193</v>
      </c>
      <c r="E476" t="s">
        <v>18</v>
      </c>
      <c r="F476" t="s">
        <v>41</v>
      </c>
      <c r="G476" t="s">
        <v>823</v>
      </c>
    </row>
    <row r="477" spans="1:7" x14ac:dyDescent="0.3">
      <c r="A477" t="s">
        <v>3207</v>
      </c>
      <c r="B477">
        <v>94</v>
      </c>
      <c r="C477" t="s">
        <v>146</v>
      </c>
      <c r="D477" t="s">
        <v>1795</v>
      </c>
      <c r="E477" t="s">
        <v>18</v>
      </c>
      <c r="F477" t="s">
        <v>160</v>
      </c>
      <c r="G477" t="s">
        <v>388</v>
      </c>
    </row>
    <row r="478" spans="1:7" x14ac:dyDescent="0.3">
      <c r="A478" t="s">
        <v>2007</v>
      </c>
      <c r="B478">
        <v>95</v>
      </c>
      <c r="C478" t="s">
        <v>568</v>
      </c>
      <c r="D478" t="s">
        <v>249</v>
      </c>
      <c r="E478" t="s">
        <v>65</v>
      </c>
      <c r="F478" t="s">
        <v>81</v>
      </c>
      <c r="G478" t="s">
        <v>538</v>
      </c>
    </row>
    <row r="479" spans="1:7" x14ac:dyDescent="0.3">
      <c r="A479" t="s">
        <v>2008</v>
      </c>
      <c r="B479">
        <v>95</v>
      </c>
      <c r="C479" t="s">
        <v>979</v>
      </c>
      <c r="D479" t="s">
        <v>69</v>
      </c>
      <c r="E479" t="s">
        <v>65</v>
      </c>
      <c r="F479" t="s">
        <v>1737</v>
      </c>
      <c r="G479" t="s">
        <v>921</v>
      </c>
    </row>
    <row r="480" spans="1:7" x14ac:dyDescent="0.3">
      <c r="A480" t="s">
        <v>3203</v>
      </c>
      <c r="B480">
        <v>94</v>
      </c>
      <c r="C480" t="s">
        <v>979</v>
      </c>
      <c r="D480" t="s">
        <v>329</v>
      </c>
      <c r="E480" t="s">
        <v>18</v>
      </c>
      <c r="F480" t="s">
        <v>232</v>
      </c>
      <c r="G480" t="s">
        <v>3204</v>
      </c>
    </row>
    <row r="481" spans="1:7" x14ac:dyDescent="0.3">
      <c r="A481" t="s">
        <v>1808</v>
      </c>
      <c r="B481">
        <v>94</v>
      </c>
      <c r="C481" t="s">
        <v>16</v>
      </c>
      <c r="D481" t="s">
        <v>277</v>
      </c>
      <c r="E481" t="s">
        <v>18</v>
      </c>
      <c r="F481" t="s">
        <v>33</v>
      </c>
      <c r="G481" t="s">
        <v>716</v>
      </c>
    </row>
    <row r="482" spans="1:7" x14ac:dyDescent="0.3">
      <c r="A482" t="s">
        <v>2010</v>
      </c>
      <c r="B482">
        <v>95</v>
      </c>
      <c r="C482" t="s">
        <v>152</v>
      </c>
      <c r="D482" t="s">
        <v>25</v>
      </c>
      <c r="E482" t="s">
        <v>18</v>
      </c>
      <c r="F482" t="s">
        <v>232</v>
      </c>
      <c r="G482" t="s">
        <v>2011</v>
      </c>
    </row>
    <row r="483" spans="1:7" x14ac:dyDescent="0.3">
      <c r="A483" t="s">
        <v>1227</v>
      </c>
      <c r="B483">
        <v>95</v>
      </c>
      <c r="C483" t="s">
        <v>152</v>
      </c>
      <c r="D483" t="s">
        <v>25</v>
      </c>
      <c r="E483" t="s">
        <v>65</v>
      </c>
      <c r="F483" t="s">
        <v>2012</v>
      </c>
      <c r="G483" t="s">
        <v>2013</v>
      </c>
    </row>
    <row r="484" spans="1:7" x14ac:dyDescent="0.3">
      <c r="A484" t="s">
        <v>611</v>
      </c>
      <c r="B484">
        <v>96</v>
      </c>
      <c r="C484" t="s">
        <v>612</v>
      </c>
      <c r="D484" t="s">
        <v>613</v>
      </c>
      <c r="E484" t="s">
        <v>18</v>
      </c>
      <c r="F484" t="s">
        <v>109</v>
      </c>
      <c r="G484" t="s">
        <v>614</v>
      </c>
    </row>
    <row r="485" spans="1:7" x14ac:dyDescent="0.3">
      <c r="A485" t="s">
        <v>2014</v>
      </c>
      <c r="B485">
        <v>95</v>
      </c>
      <c r="C485" t="s">
        <v>1069</v>
      </c>
      <c r="D485" t="s">
        <v>1915</v>
      </c>
      <c r="E485" t="s">
        <v>18</v>
      </c>
      <c r="F485" t="s">
        <v>269</v>
      </c>
      <c r="G485" t="s">
        <v>520</v>
      </c>
    </row>
    <row r="486" spans="1:7" x14ac:dyDescent="0.3">
      <c r="A486" t="s">
        <v>3201</v>
      </c>
      <c r="B486">
        <v>94</v>
      </c>
      <c r="C486" t="s">
        <v>31</v>
      </c>
      <c r="D486" t="s">
        <v>616</v>
      </c>
      <c r="E486" t="s">
        <v>65</v>
      </c>
      <c r="F486" t="s">
        <v>1737</v>
      </c>
      <c r="G486" t="s">
        <v>3202</v>
      </c>
    </row>
    <row r="487" spans="1:7" x14ac:dyDescent="0.3">
      <c r="A487" t="s">
        <v>3200</v>
      </c>
      <c r="B487">
        <v>94</v>
      </c>
      <c r="C487" t="s">
        <v>105</v>
      </c>
      <c r="D487" t="s">
        <v>2106</v>
      </c>
      <c r="E487" t="s">
        <v>18</v>
      </c>
      <c r="F487" t="s">
        <v>232</v>
      </c>
      <c r="G487" t="s">
        <v>1248</v>
      </c>
    </row>
    <row r="488" spans="1:7" x14ac:dyDescent="0.3">
      <c r="A488" t="s">
        <v>2020</v>
      </c>
      <c r="B488">
        <v>95</v>
      </c>
      <c r="C488" t="s">
        <v>452</v>
      </c>
      <c r="D488" t="s">
        <v>569</v>
      </c>
      <c r="E488" t="s">
        <v>18</v>
      </c>
      <c r="F488" t="s">
        <v>19</v>
      </c>
      <c r="G488" t="s">
        <v>969</v>
      </c>
    </row>
    <row r="489" spans="1:7" x14ac:dyDescent="0.3">
      <c r="A489" t="s">
        <v>3198</v>
      </c>
      <c r="B489">
        <v>94</v>
      </c>
      <c r="C489" t="s">
        <v>452</v>
      </c>
      <c r="D489" t="s">
        <v>3199</v>
      </c>
      <c r="E489" t="s">
        <v>65</v>
      </c>
      <c r="F489" t="s">
        <v>1184</v>
      </c>
      <c r="G489" t="s">
        <v>969</v>
      </c>
    </row>
    <row r="490" spans="1:7" x14ac:dyDescent="0.3">
      <c r="A490" t="s">
        <v>3197</v>
      </c>
      <c r="B490">
        <v>94</v>
      </c>
      <c r="C490" t="s">
        <v>452</v>
      </c>
      <c r="D490" t="s">
        <v>569</v>
      </c>
      <c r="E490" t="s">
        <v>18</v>
      </c>
      <c r="F490" t="s">
        <v>631</v>
      </c>
      <c r="G490" t="s">
        <v>969</v>
      </c>
    </row>
    <row r="491" spans="1:7" x14ac:dyDescent="0.3">
      <c r="A491" t="s">
        <v>3196</v>
      </c>
      <c r="B491">
        <v>94</v>
      </c>
      <c r="C491" t="s">
        <v>1579</v>
      </c>
      <c r="D491" t="s">
        <v>2265</v>
      </c>
      <c r="E491" t="s">
        <v>18</v>
      </c>
      <c r="F491" t="s">
        <v>2094</v>
      </c>
      <c r="G491" t="s">
        <v>228</v>
      </c>
    </row>
    <row r="492" spans="1:7" x14ac:dyDescent="0.3">
      <c r="A492" t="s">
        <v>3194</v>
      </c>
      <c r="B492">
        <v>94</v>
      </c>
      <c r="C492" t="s">
        <v>31</v>
      </c>
      <c r="D492" t="s">
        <v>329</v>
      </c>
      <c r="E492" t="s">
        <v>18</v>
      </c>
      <c r="F492" t="s">
        <v>3195</v>
      </c>
      <c r="G492" t="s">
        <v>1557</v>
      </c>
    </row>
    <row r="493" spans="1:7" x14ac:dyDescent="0.3">
      <c r="A493" t="s">
        <v>560</v>
      </c>
      <c r="B493">
        <v>96</v>
      </c>
      <c r="C493" t="s">
        <v>344</v>
      </c>
      <c r="D493" t="s">
        <v>173</v>
      </c>
      <c r="E493" t="s">
        <v>65</v>
      </c>
      <c r="F493" t="s">
        <v>561</v>
      </c>
      <c r="G493" t="s">
        <v>562</v>
      </c>
    </row>
    <row r="494" spans="1:7" x14ac:dyDescent="0.3">
      <c r="A494" t="s">
        <v>3191</v>
      </c>
      <c r="B494">
        <v>94</v>
      </c>
      <c r="C494" t="s">
        <v>568</v>
      </c>
      <c r="D494" t="s">
        <v>3192</v>
      </c>
      <c r="E494" t="s">
        <v>18</v>
      </c>
      <c r="F494" t="s">
        <v>3193</v>
      </c>
      <c r="G494" t="s">
        <v>901</v>
      </c>
    </row>
    <row r="495" spans="1:7" x14ac:dyDescent="0.3">
      <c r="A495" t="s">
        <v>1942</v>
      </c>
      <c r="B495">
        <v>95</v>
      </c>
      <c r="C495" t="s">
        <v>146</v>
      </c>
      <c r="D495" t="s">
        <v>111</v>
      </c>
      <c r="E495" t="s">
        <v>18</v>
      </c>
      <c r="F495" t="s">
        <v>33</v>
      </c>
      <c r="G495" t="s">
        <v>1796</v>
      </c>
    </row>
    <row r="496" spans="1:7" x14ac:dyDescent="0.3">
      <c r="A496" t="s">
        <v>3188</v>
      </c>
      <c r="B496">
        <v>94</v>
      </c>
      <c r="C496" t="s">
        <v>152</v>
      </c>
      <c r="D496" t="s">
        <v>111</v>
      </c>
      <c r="E496" t="s">
        <v>18</v>
      </c>
      <c r="F496" t="s">
        <v>220</v>
      </c>
      <c r="G496" t="s">
        <v>3189</v>
      </c>
    </row>
    <row r="497" spans="1:7" x14ac:dyDescent="0.3">
      <c r="A497" t="s">
        <v>3187</v>
      </c>
      <c r="B497">
        <v>94</v>
      </c>
      <c r="C497" t="s">
        <v>152</v>
      </c>
      <c r="D497" t="s">
        <v>1396</v>
      </c>
      <c r="E497" t="s">
        <v>18</v>
      </c>
      <c r="F497" t="s">
        <v>232</v>
      </c>
      <c r="G497" t="s">
        <v>1420</v>
      </c>
    </row>
    <row r="498" spans="1:7" x14ac:dyDescent="0.3">
      <c r="A498" t="s">
        <v>15</v>
      </c>
      <c r="B498">
        <v>98</v>
      </c>
      <c r="C498" t="s">
        <v>16</v>
      </c>
      <c r="D498" t="s">
        <v>17</v>
      </c>
      <c r="E498" t="s">
        <v>18</v>
      </c>
      <c r="F498" t="s">
        <v>19</v>
      </c>
      <c r="G498" t="s">
        <v>20</v>
      </c>
    </row>
    <row r="499" spans="1:7" x14ac:dyDescent="0.3">
      <c r="A499" t="s">
        <v>1946</v>
      </c>
      <c r="B499">
        <v>95</v>
      </c>
      <c r="C499" t="s">
        <v>830</v>
      </c>
      <c r="D499" t="s">
        <v>1906</v>
      </c>
      <c r="E499" t="s">
        <v>65</v>
      </c>
      <c r="F499" t="s">
        <v>81</v>
      </c>
      <c r="G499" t="s">
        <v>188</v>
      </c>
    </row>
    <row r="500" spans="1:7" x14ac:dyDescent="0.3">
      <c r="A500" t="s">
        <v>1947</v>
      </c>
      <c r="B500">
        <v>95</v>
      </c>
      <c r="C500" t="s">
        <v>16</v>
      </c>
      <c r="D500" t="s">
        <v>619</v>
      </c>
      <c r="E500" t="s">
        <v>18</v>
      </c>
      <c r="F500" t="s">
        <v>33</v>
      </c>
      <c r="G500" t="s">
        <v>538</v>
      </c>
    </row>
    <row r="501" spans="1:7" x14ac:dyDescent="0.3">
      <c r="A501" t="s">
        <v>265</v>
      </c>
      <c r="B501">
        <v>95</v>
      </c>
      <c r="C501" t="s">
        <v>105</v>
      </c>
      <c r="D501" t="s">
        <v>266</v>
      </c>
      <c r="E501" t="s">
        <v>65</v>
      </c>
      <c r="F501" t="s">
        <v>81</v>
      </c>
      <c r="G501" t="s">
        <v>1948</v>
      </c>
    </row>
    <row r="502" spans="1:7" x14ac:dyDescent="0.3">
      <c r="A502" t="s">
        <v>3186</v>
      </c>
      <c r="B502">
        <v>94</v>
      </c>
      <c r="C502" t="s">
        <v>979</v>
      </c>
      <c r="D502" t="s">
        <v>35</v>
      </c>
      <c r="E502" t="s">
        <v>18</v>
      </c>
      <c r="F502" t="s">
        <v>2632</v>
      </c>
      <c r="G502" t="s">
        <v>947</v>
      </c>
    </row>
    <row r="503" spans="1:7" x14ac:dyDescent="0.3">
      <c r="A503" t="s">
        <v>3225</v>
      </c>
      <c r="B503">
        <v>94</v>
      </c>
      <c r="C503" t="s">
        <v>276</v>
      </c>
      <c r="D503" t="s">
        <v>1077</v>
      </c>
      <c r="E503" t="s">
        <v>65</v>
      </c>
      <c r="F503" t="s">
        <v>1184</v>
      </c>
      <c r="G503" t="s">
        <v>305</v>
      </c>
    </row>
    <row r="504" spans="1:7" x14ac:dyDescent="0.3">
      <c r="A504" t="s">
        <v>3205</v>
      </c>
      <c r="B504">
        <v>94</v>
      </c>
      <c r="C504" t="s">
        <v>152</v>
      </c>
      <c r="D504" t="s">
        <v>266</v>
      </c>
      <c r="E504" t="s">
        <v>65</v>
      </c>
      <c r="F504" t="s">
        <v>3206</v>
      </c>
      <c r="G504" t="s">
        <v>1420</v>
      </c>
    </row>
    <row r="505" spans="1:7" x14ac:dyDescent="0.3">
      <c r="A505" t="s">
        <v>3226</v>
      </c>
      <c r="B505">
        <v>94</v>
      </c>
      <c r="C505" t="s">
        <v>276</v>
      </c>
      <c r="D505" t="s">
        <v>17</v>
      </c>
      <c r="E505" t="s">
        <v>65</v>
      </c>
      <c r="F505" t="s">
        <v>81</v>
      </c>
      <c r="G505" t="s">
        <v>493</v>
      </c>
    </row>
    <row r="506" spans="1:7" x14ac:dyDescent="0.3">
      <c r="A506" t="s">
        <v>3250</v>
      </c>
      <c r="B506">
        <v>94</v>
      </c>
      <c r="C506" t="s">
        <v>248</v>
      </c>
      <c r="D506" t="s">
        <v>193</v>
      </c>
      <c r="E506" t="s">
        <v>65</v>
      </c>
      <c r="F506" t="s">
        <v>3251</v>
      </c>
      <c r="G506" t="s">
        <v>815</v>
      </c>
    </row>
    <row r="507" spans="1:7" x14ac:dyDescent="0.3">
      <c r="A507" t="s">
        <v>1958</v>
      </c>
      <c r="B507">
        <v>95</v>
      </c>
      <c r="C507" t="s">
        <v>1959</v>
      </c>
      <c r="D507" t="s">
        <v>1960</v>
      </c>
      <c r="E507" t="s">
        <v>18</v>
      </c>
      <c r="F507" t="s">
        <v>232</v>
      </c>
      <c r="G507" t="s">
        <v>1961</v>
      </c>
    </row>
    <row r="508" spans="1:7" x14ac:dyDescent="0.3">
      <c r="A508" t="s">
        <v>1962</v>
      </c>
      <c r="B508">
        <v>95</v>
      </c>
      <c r="C508" t="s">
        <v>1963</v>
      </c>
      <c r="D508" t="s">
        <v>811</v>
      </c>
      <c r="E508" t="s">
        <v>65</v>
      </c>
      <c r="F508" t="s">
        <v>1964</v>
      </c>
      <c r="G508" t="s">
        <v>614</v>
      </c>
    </row>
    <row r="509" spans="1:7" x14ac:dyDescent="0.3">
      <c r="A509" t="s">
        <v>3270</v>
      </c>
      <c r="B509">
        <v>94</v>
      </c>
      <c r="C509" t="s">
        <v>830</v>
      </c>
      <c r="D509" t="s">
        <v>3271</v>
      </c>
      <c r="E509" t="s">
        <v>65</v>
      </c>
      <c r="F509" t="s">
        <v>142</v>
      </c>
      <c r="G509" t="s">
        <v>589</v>
      </c>
    </row>
    <row r="510" spans="1:7" x14ac:dyDescent="0.3">
      <c r="A510" t="s">
        <v>3268</v>
      </c>
      <c r="B510">
        <v>94</v>
      </c>
      <c r="C510" t="s">
        <v>105</v>
      </c>
      <c r="D510" t="s">
        <v>3269</v>
      </c>
      <c r="E510" t="s">
        <v>65</v>
      </c>
      <c r="F510" t="s">
        <v>3206</v>
      </c>
      <c r="G510" t="s">
        <v>538</v>
      </c>
    </row>
    <row r="511" spans="1:7" x14ac:dyDescent="0.3">
      <c r="A511" t="s">
        <v>3266</v>
      </c>
      <c r="B511">
        <v>94</v>
      </c>
      <c r="C511" t="s">
        <v>1959</v>
      </c>
      <c r="D511" t="s">
        <v>3267</v>
      </c>
      <c r="E511" t="s">
        <v>18</v>
      </c>
      <c r="F511" t="s">
        <v>546</v>
      </c>
      <c r="G511" t="s">
        <v>892</v>
      </c>
    </row>
    <row r="512" spans="1:7" x14ac:dyDescent="0.3">
      <c r="A512" t="s">
        <v>536</v>
      </c>
      <c r="B512">
        <v>94</v>
      </c>
      <c r="C512" t="s">
        <v>3265</v>
      </c>
      <c r="D512" t="s">
        <v>537</v>
      </c>
      <c r="E512" t="s">
        <v>18</v>
      </c>
      <c r="F512" t="s">
        <v>19</v>
      </c>
      <c r="G512" t="s">
        <v>535</v>
      </c>
    </row>
    <row r="513" spans="1:7" x14ac:dyDescent="0.3">
      <c r="A513" t="s">
        <v>3263</v>
      </c>
      <c r="B513">
        <v>94</v>
      </c>
      <c r="C513" t="s">
        <v>16</v>
      </c>
      <c r="D513" t="s">
        <v>3264</v>
      </c>
      <c r="E513" t="s">
        <v>65</v>
      </c>
      <c r="F513" t="s">
        <v>1184</v>
      </c>
      <c r="G513" t="s">
        <v>538</v>
      </c>
    </row>
    <row r="514" spans="1:7" x14ac:dyDescent="0.3">
      <c r="A514" t="s">
        <v>3261</v>
      </c>
      <c r="B514">
        <v>94</v>
      </c>
      <c r="C514" t="s">
        <v>979</v>
      </c>
      <c r="D514" t="s">
        <v>534</v>
      </c>
      <c r="E514" t="s">
        <v>65</v>
      </c>
      <c r="F514" t="s">
        <v>3251</v>
      </c>
      <c r="G514" t="s">
        <v>3262</v>
      </c>
    </row>
    <row r="515" spans="1:7" x14ac:dyDescent="0.3">
      <c r="A515" t="s">
        <v>629</v>
      </c>
      <c r="B515">
        <v>96</v>
      </c>
      <c r="C515" t="s">
        <v>16</v>
      </c>
      <c r="D515" t="s">
        <v>630</v>
      </c>
      <c r="E515" t="s">
        <v>18</v>
      </c>
      <c r="F515" t="s">
        <v>631</v>
      </c>
      <c r="G515" t="s">
        <v>632</v>
      </c>
    </row>
    <row r="516" spans="1:7" x14ac:dyDescent="0.3">
      <c r="A516" t="s">
        <v>2021</v>
      </c>
      <c r="B516">
        <v>95</v>
      </c>
      <c r="C516" t="s">
        <v>1579</v>
      </c>
      <c r="D516" t="s">
        <v>2022</v>
      </c>
      <c r="E516" t="s">
        <v>65</v>
      </c>
      <c r="F516" t="s">
        <v>336</v>
      </c>
      <c r="G516" t="s">
        <v>161</v>
      </c>
    </row>
    <row r="517" spans="1:7" x14ac:dyDescent="0.3">
      <c r="A517" t="s">
        <v>1954</v>
      </c>
      <c r="B517">
        <v>95</v>
      </c>
      <c r="C517" t="s">
        <v>833</v>
      </c>
      <c r="D517" t="s">
        <v>1955</v>
      </c>
      <c r="E517" t="s">
        <v>18</v>
      </c>
      <c r="F517" t="s">
        <v>232</v>
      </c>
      <c r="G517" t="s">
        <v>1956</v>
      </c>
    </row>
    <row r="518" spans="1:7" x14ac:dyDescent="0.3">
      <c r="A518" t="s">
        <v>3260</v>
      </c>
      <c r="B518">
        <v>94</v>
      </c>
      <c r="C518" t="s">
        <v>1579</v>
      </c>
      <c r="D518" t="s">
        <v>2265</v>
      </c>
      <c r="E518" t="s">
        <v>65</v>
      </c>
      <c r="F518" t="s">
        <v>81</v>
      </c>
      <c r="G518" t="s">
        <v>228</v>
      </c>
    </row>
    <row r="519" spans="1:7" x14ac:dyDescent="0.3">
      <c r="A519" t="s">
        <v>162</v>
      </c>
      <c r="B519">
        <v>95</v>
      </c>
      <c r="C519" t="s">
        <v>152</v>
      </c>
      <c r="D519" t="s">
        <v>159</v>
      </c>
      <c r="E519" t="s">
        <v>724</v>
      </c>
      <c r="F519" t="s">
        <v>2040</v>
      </c>
      <c r="G519" t="s">
        <v>2041</v>
      </c>
    </row>
    <row r="520" spans="1:7" x14ac:dyDescent="0.3">
      <c r="A520" t="s">
        <v>3258</v>
      </c>
      <c r="B520">
        <v>94</v>
      </c>
      <c r="C520" t="s">
        <v>45</v>
      </c>
      <c r="D520" t="s">
        <v>46</v>
      </c>
      <c r="E520" t="s">
        <v>724</v>
      </c>
      <c r="F520" t="s">
        <v>3259</v>
      </c>
      <c r="G520" t="s">
        <v>82</v>
      </c>
    </row>
    <row r="521" spans="1:7" x14ac:dyDescent="0.3">
      <c r="A521" t="s">
        <v>3256</v>
      </c>
      <c r="B521">
        <v>94</v>
      </c>
      <c r="C521" t="s">
        <v>31</v>
      </c>
      <c r="D521" t="s">
        <v>3257</v>
      </c>
      <c r="E521" t="s">
        <v>724</v>
      </c>
      <c r="F521" t="s">
        <v>2567</v>
      </c>
      <c r="G521" t="s">
        <v>301</v>
      </c>
    </row>
    <row r="522" spans="1:7" x14ac:dyDescent="0.3">
      <c r="A522" t="s">
        <v>3252</v>
      </c>
      <c r="B522">
        <v>94</v>
      </c>
      <c r="C522" t="s">
        <v>3253</v>
      </c>
      <c r="D522" t="s">
        <v>111</v>
      </c>
      <c r="E522" t="s">
        <v>3254</v>
      </c>
      <c r="F522" t="s">
        <v>3255</v>
      </c>
      <c r="G522" t="s">
        <v>1454</v>
      </c>
    </row>
    <row r="523" spans="1:7" x14ac:dyDescent="0.3">
      <c r="A523" t="s">
        <v>3246</v>
      </c>
      <c r="B523">
        <v>94</v>
      </c>
      <c r="C523" t="s">
        <v>958</v>
      </c>
      <c r="D523" t="s">
        <v>159</v>
      </c>
      <c r="E523" t="s">
        <v>724</v>
      </c>
      <c r="F523" t="s">
        <v>3247</v>
      </c>
      <c r="G523" t="s">
        <v>3248</v>
      </c>
    </row>
    <row r="524" spans="1:7" x14ac:dyDescent="0.3">
      <c r="A524" t="s">
        <v>3228</v>
      </c>
      <c r="B524">
        <v>94</v>
      </c>
      <c r="C524" t="s">
        <v>152</v>
      </c>
      <c r="D524" t="s">
        <v>3229</v>
      </c>
      <c r="E524" t="s">
        <v>18</v>
      </c>
      <c r="F524" t="s">
        <v>416</v>
      </c>
      <c r="G524" t="s">
        <v>823</v>
      </c>
    </row>
    <row r="525" spans="1:7" x14ac:dyDescent="0.3">
      <c r="A525" t="s">
        <v>3244</v>
      </c>
      <c r="B525">
        <v>94</v>
      </c>
      <c r="C525" t="s">
        <v>1463</v>
      </c>
      <c r="D525" t="s">
        <v>3245</v>
      </c>
      <c r="E525" t="s">
        <v>18</v>
      </c>
      <c r="F525" t="s">
        <v>33</v>
      </c>
      <c r="G525" t="s">
        <v>1325</v>
      </c>
    </row>
    <row r="526" spans="1:7" x14ac:dyDescent="0.3">
      <c r="A526" t="s">
        <v>3243</v>
      </c>
      <c r="B526">
        <v>94</v>
      </c>
      <c r="C526" t="s">
        <v>105</v>
      </c>
      <c r="D526" t="s">
        <v>1394</v>
      </c>
      <c r="E526" t="s">
        <v>18</v>
      </c>
      <c r="F526" t="s">
        <v>523</v>
      </c>
      <c r="G526" t="s">
        <v>501</v>
      </c>
    </row>
    <row r="527" spans="1:7" x14ac:dyDescent="0.3">
      <c r="A527" t="s">
        <v>3242</v>
      </c>
      <c r="B527">
        <v>94</v>
      </c>
      <c r="C527" t="s">
        <v>31</v>
      </c>
      <c r="D527" t="s">
        <v>329</v>
      </c>
      <c r="E527" t="s">
        <v>65</v>
      </c>
      <c r="F527" t="s">
        <v>466</v>
      </c>
      <c r="G527" t="s">
        <v>301</v>
      </c>
    </row>
    <row r="528" spans="1:7" x14ac:dyDescent="0.3">
      <c r="A528" t="s">
        <v>1409</v>
      </c>
      <c r="B528">
        <v>95</v>
      </c>
      <c r="C528" t="s">
        <v>54</v>
      </c>
      <c r="D528" t="s">
        <v>2073</v>
      </c>
      <c r="E528" t="s">
        <v>18</v>
      </c>
      <c r="F528" t="s">
        <v>232</v>
      </c>
      <c r="G528" t="s">
        <v>589</v>
      </c>
    </row>
    <row r="529" spans="1:7" x14ac:dyDescent="0.3">
      <c r="A529" t="s">
        <v>2074</v>
      </c>
      <c r="B529">
        <v>95</v>
      </c>
      <c r="C529" t="s">
        <v>979</v>
      </c>
      <c r="D529" t="s">
        <v>2075</v>
      </c>
      <c r="E529" t="s">
        <v>18</v>
      </c>
      <c r="F529" t="s">
        <v>605</v>
      </c>
      <c r="G529" t="s">
        <v>462</v>
      </c>
    </row>
    <row r="530" spans="1:7" x14ac:dyDescent="0.3">
      <c r="A530" t="s">
        <v>3241</v>
      </c>
      <c r="B530">
        <v>94</v>
      </c>
      <c r="C530" t="s">
        <v>979</v>
      </c>
      <c r="D530" t="s">
        <v>249</v>
      </c>
      <c r="E530" t="s">
        <v>18</v>
      </c>
      <c r="F530" t="s">
        <v>631</v>
      </c>
      <c r="G530" t="s">
        <v>20</v>
      </c>
    </row>
    <row r="531" spans="1:7" x14ac:dyDescent="0.3">
      <c r="A531" t="s">
        <v>3239</v>
      </c>
      <c r="B531">
        <v>94</v>
      </c>
      <c r="C531" t="s">
        <v>2099</v>
      </c>
      <c r="D531" t="s">
        <v>3240</v>
      </c>
      <c r="E531" t="s">
        <v>18</v>
      </c>
      <c r="F531" t="s">
        <v>2636</v>
      </c>
      <c r="G531" t="s">
        <v>901</v>
      </c>
    </row>
    <row r="532" spans="1:7" x14ac:dyDescent="0.3">
      <c r="A532" t="s">
        <v>2078</v>
      </c>
      <c r="B532">
        <v>95</v>
      </c>
      <c r="C532" t="s">
        <v>16</v>
      </c>
      <c r="D532" t="s">
        <v>476</v>
      </c>
      <c r="E532" t="s">
        <v>18</v>
      </c>
      <c r="F532" t="s">
        <v>148</v>
      </c>
      <c r="G532" t="s">
        <v>409</v>
      </c>
    </row>
    <row r="533" spans="1:7" x14ac:dyDescent="0.3">
      <c r="A533" t="s">
        <v>2079</v>
      </c>
      <c r="B533">
        <v>95</v>
      </c>
      <c r="C533" t="s">
        <v>16</v>
      </c>
      <c r="D533" t="s">
        <v>277</v>
      </c>
      <c r="E533" t="s">
        <v>65</v>
      </c>
      <c r="F533" t="s">
        <v>100</v>
      </c>
      <c r="G533" t="s">
        <v>535</v>
      </c>
    </row>
    <row r="534" spans="1:7" x14ac:dyDescent="0.3">
      <c r="A534" t="s">
        <v>3237</v>
      </c>
      <c r="B534">
        <v>94</v>
      </c>
      <c r="C534" t="s">
        <v>16</v>
      </c>
      <c r="D534" t="s">
        <v>3238</v>
      </c>
      <c r="E534" t="s">
        <v>18</v>
      </c>
      <c r="F534" t="s">
        <v>698</v>
      </c>
      <c r="G534" t="s">
        <v>901</v>
      </c>
    </row>
    <row r="535" spans="1:7" x14ac:dyDescent="0.3">
      <c r="A535" t="s">
        <v>2080</v>
      </c>
      <c r="B535">
        <v>95</v>
      </c>
      <c r="C535" t="s">
        <v>16</v>
      </c>
      <c r="D535" t="s">
        <v>537</v>
      </c>
      <c r="E535" t="s">
        <v>18</v>
      </c>
      <c r="F535" t="s">
        <v>160</v>
      </c>
      <c r="G535" t="s">
        <v>376</v>
      </c>
    </row>
    <row r="536" spans="1:7" x14ac:dyDescent="0.3">
      <c r="A536" t="s">
        <v>3235</v>
      </c>
      <c r="B536">
        <v>94</v>
      </c>
      <c r="C536" t="s">
        <v>16</v>
      </c>
      <c r="D536" t="s">
        <v>3236</v>
      </c>
      <c r="E536" t="s">
        <v>18</v>
      </c>
      <c r="F536" t="s">
        <v>2094</v>
      </c>
      <c r="G536" t="s">
        <v>409</v>
      </c>
    </row>
    <row r="537" spans="1:7" x14ac:dyDescent="0.3">
      <c r="A537" t="s">
        <v>2083</v>
      </c>
      <c r="B537">
        <v>95</v>
      </c>
      <c r="C537" t="s">
        <v>16</v>
      </c>
      <c r="D537" t="s">
        <v>2084</v>
      </c>
      <c r="E537" t="s">
        <v>18</v>
      </c>
      <c r="F537" t="s">
        <v>95</v>
      </c>
      <c r="G537" t="s">
        <v>538</v>
      </c>
    </row>
    <row r="538" spans="1:7" x14ac:dyDescent="0.3">
      <c r="A538" t="s">
        <v>3234</v>
      </c>
      <c r="B538">
        <v>94</v>
      </c>
      <c r="C538" t="s">
        <v>16</v>
      </c>
      <c r="D538" t="s">
        <v>1360</v>
      </c>
      <c r="E538" t="s">
        <v>18</v>
      </c>
      <c r="F538" t="s">
        <v>2313</v>
      </c>
      <c r="G538" t="s">
        <v>589</v>
      </c>
    </row>
    <row r="539" spans="1:7" x14ac:dyDescent="0.3">
      <c r="A539" t="s">
        <v>2090</v>
      </c>
      <c r="B539">
        <v>95</v>
      </c>
      <c r="C539" t="s">
        <v>568</v>
      </c>
      <c r="D539" t="s">
        <v>534</v>
      </c>
      <c r="E539" t="s">
        <v>65</v>
      </c>
      <c r="F539" t="s">
        <v>609</v>
      </c>
      <c r="G539" t="s">
        <v>538</v>
      </c>
    </row>
    <row r="540" spans="1:7" x14ac:dyDescent="0.3">
      <c r="A540" t="s">
        <v>3232</v>
      </c>
      <c r="B540">
        <v>94</v>
      </c>
      <c r="C540" t="s">
        <v>31</v>
      </c>
      <c r="D540" t="s">
        <v>187</v>
      </c>
      <c r="E540" t="s">
        <v>18</v>
      </c>
      <c r="F540" t="s">
        <v>148</v>
      </c>
      <c r="G540" t="s">
        <v>3233</v>
      </c>
    </row>
    <row r="541" spans="1:7" x14ac:dyDescent="0.3">
      <c r="A541" t="s">
        <v>3230</v>
      </c>
      <c r="B541">
        <v>94</v>
      </c>
      <c r="C541" t="s">
        <v>929</v>
      </c>
      <c r="D541" t="s">
        <v>930</v>
      </c>
      <c r="E541" t="s">
        <v>18</v>
      </c>
      <c r="F541" t="s">
        <v>3231</v>
      </c>
      <c r="G541" t="s">
        <v>175</v>
      </c>
    </row>
    <row r="542" spans="1:7" x14ac:dyDescent="0.3">
      <c r="A542" t="s">
        <v>2058</v>
      </c>
      <c r="B542">
        <v>95</v>
      </c>
      <c r="C542" t="s">
        <v>248</v>
      </c>
      <c r="D542" t="s">
        <v>2059</v>
      </c>
      <c r="E542" t="s">
        <v>60</v>
      </c>
      <c r="F542" t="s">
        <v>2060</v>
      </c>
      <c r="G542" t="s">
        <v>1401</v>
      </c>
    </row>
    <row r="543" spans="1:7" x14ac:dyDescent="0.3">
      <c r="A543" t="s">
        <v>3382</v>
      </c>
      <c r="B543">
        <v>94</v>
      </c>
      <c r="C543" t="s">
        <v>276</v>
      </c>
      <c r="D543" t="s">
        <v>277</v>
      </c>
      <c r="E543" t="s">
        <v>65</v>
      </c>
      <c r="F543" t="s">
        <v>174</v>
      </c>
      <c r="G543" t="s">
        <v>493</v>
      </c>
    </row>
    <row r="544" spans="1:7" x14ac:dyDescent="0.3">
      <c r="A544" t="s">
        <v>3276</v>
      </c>
      <c r="B544">
        <v>94</v>
      </c>
      <c r="C544" t="s">
        <v>276</v>
      </c>
      <c r="D544" t="s">
        <v>2106</v>
      </c>
      <c r="E544" t="s">
        <v>65</v>
      </c>
      <c r="F544" t="s">
        <v>174</v>
      </c>
      <c r="G544" t="s">
        <v>493</v>
      </c>
    </row>
    <row r="545" spans="1:7" x14ac:dyDescent="0.3">
      <c r="A545" t="s">
        <v>3383</v>
      </c>
      <c r="B545">
        <v>94</v>
      </c>
      <c r="C545" t="s">
        <v>3214</v>
      </c>
      <c r="D545" t="s">
        <v>290</v>
      </c>
      <c r="E545" t="s">
        <v>18</v>
      </c>
      <c r="F545" t="s">
        <v>3231</v>
      </c>
      <c r="G545" t="s">
        <v>1240</v>
      </c>
    </row>
    <row r="546" spans="1:7" x14ac:dyDescent="0.3">
      <c r="A546" t="s">
        <v>2030</v>
      </c>
      <c r="B546">
        <v>95</v>
      </c>
      <c r="C546" t="s">
        <v>121</v>
      </c>
      <c r="D546" t="s">
        <v>249</v>
      </c>
      <c r="E546" t="s">
        <v>18</v>
      </c>
      <c r="F546" t="s">
        <v>269</v>
      </c>
      <c r="G546" t="s">
        <v>501</v>
      </c>
    </row>
    <row r="547" spans="1:7" x14ac:dyDescent="0.3">
      <c r="A547" t="s">
        <v>3479</v>
      </c>
      <c r="B547">
        <v>94</v>
      </c>
      <c r="C547" t="s">
        <v>121</v>
      </c>
      <c r="D547" t="s">
        <v>231</v>
      </c>
      <c r="E547" t="s">
        <v>65</v>
      </c>
      <c r="F547" t="s">
        <v>142</v>
      </c>
      <c r="G547" t="s">
        <v>721</v>
      </c>
    </row>
    <row r="548" spans="1:7" x14ac:dyDescent="0.3">
      <c r="A548" t="s">
        <v>3522</v>
      </c>
      <c r="B548">
        <v>94</v>
      </c>
      <c r="C548" t="s">
        <v>39</v>
      </c>
      <c r="D548" t="s">
        <v>1223</v>
      </c>
      <c r="E548" t="s">
        <v>18</v>
      </c>
      <c r="F548" t="s">
        <v>3273</v>
      </c>
      <c r="G548" t="s">
        <v>3396</v>
      </c>
    </row>
    <row r="549" spans="1:7" x14ac:dyDescent="0.3">
      <c r="A549" t="s">
        <v>3520</v>
      </c>
      <c r="B549">
        <v>94</v>
      </c>
      <c r="C549" t="s">
        <v>2187</v>
      </c>
      <c r="D549" t="s">
        <v>3521</v>
      </c>
      <c r="E549" t="s">
        <v>18</v>
      </c>
      <c r="F549" t="s">
        <v>194</v>
      </c>
      <c r="G549" t="s">
        <v>1248</v>
      </c>
    </row>
    <row r="550" spans="1:7" x14ac:dyDescent="0.3">
      <c r="A550" t="s">
        <v>3518</v>
      </c>
      <c r="B550">
        <v>94</v>
      </c>
      <c r="C550" t="s">
        <v>16</v>
      </c>
      <c r="D550" t="s">
        <v>3519</v>
      </c>
      <c r="E550" t="s">
        <v>65</v>
      </c>
      <c r="F550" t="s">
        <v>81</v>
      </c>
      <c r="G550" t="s">
        <v>1224</v>
      </c>
    </row>
    <row r="551" spans="1:7" x14ac:dyDescent="0.3">
      <c r="A551" t="s">
        <v>2035</v>
      </c>
      <c r="B551">
        <v>95</v>
      </c>
      <c r="C551" t="s">
        <v>1670</v>
      </c>
      <c r="D551" t="s">
        <v>2036</v>
      </c>
      <c r="E551" t="s">
        <v>18</v>
      </c>
      <c r="F551" t="s">
        <v>148</v>
      </c>
      <c r="G551" t="s">
        <v>632</v>
      </c>
    </row>
    <row r="552" spans="1:7" x14ac:dyDescent="0.3">
      <c r="A552" t="s">
        <v>2026</v>
      </c>
      <c r="B552">
        <v>95</v>
      </c>
      <c r="C552" t="s">
        <v>146</v>
      </c>
      <c r="D552" t="s">
        <v>207</v>
      </c>
      <c r="E552" t="s">
        <v>65</v>
      </c>
      <c r="F552" t="s">
        <v>408</v>
      </c>
      <c r="G552" t="s">
        <v>815</v>
      </c>
    </row>
    <row r="553" spans="1:7" x14ac:dyDescent="0.3">
      <c r="A553" t="s">
        <v>2043</v>
      </c>
      <c r="B553">
        <v>95</v>
      </c>
      <c r="C553" t="s">
        <v>146</v>
      </c>
      <c r="D553" t="s">
        <v>193</v>
      </c>
      <c r="E553" t="s">
        <v>65</v>
      </c>
      <c r="F553" t="s">
        <v>609</v>
      </c>
      <c r="G553" t="s">
        <v>388</v>
      </c>
    </row>
    <row r="554" spans="1:7" x14ac:dyDescent="0.3">
      <c r="A554" t="s">
        <v>3517</v>
      </c>
      <c r="B554">
        <v>94</v>
      </c>
      <c r="C554" t="s">
        <v>344</v>
      </c>
      <c r="D554" t="s">
        <v>995</v>
      </c>
      <c r="E554" t="s">
        <v>18</v>
      </c>
      <c r="F554" t="s">
        <v>160</v>
      </c>
      <c r="G554" t="s">
        <v>996</v>
      </c>
    </row>
    <row r="555" spans="1:7" x14ac:dyDescent="0.3">
      <c r="A555" t="s">
        <v>3516</v>
      </c>
      <c r="B555">
        <v>94</v>
      </c>
      <c r="C555" t="s">
        <v>344</v>
      </c>
      <c r="D555" t="s">
        <v>930</v>
      </c>
      <c r="E555" t="s">
        <v>18</v>
      </c>
      <c r="F555" t="s">
        <v>160</v>
      </c>
      <c r="G555" t="s">
        <v>996</v>
      </c>
    </row>
    <row r="556" spans="1:7" x14ac:dyDescent="0.3">
      <c r="A556" t="s">
        <v>2050</v>
      </c>
      <c r="B556">
        <v>95</v>
      </c>
      <c r="C556" t="s">
        <v>146</v>
      </c>
      <c r="D556" t="s">
        <v>231</v>
      </c>
      <c r="E556" t="s">
        <v>65</v>
      </c>
      <c r="F556" t="s">
        <v>174</v>
      </c>
      <c r="G556" t="s">
        <v>195</v>
      </c>
    </row>
    <row r="557" spans="1:7" x14ac:dyDescent="0.3">
      <c r="A557" t="s">
        <v>3514</v>
      </c>
      <c r="B557">
        <v>94</v>
      </c>
      <c r="C557" t="s">
        <v>146</v>
      </c>
      <c r="D557" t="s">
        <v>3515</v>
      </c>
      <c r="E557" t="s">
        <v>65</v>
      </c>
      <c r="F557" t="s">
        <v>81</v>
      </c>
      <c r="G557" t="s">
        <v>853</v>
      </c>
    </row>
    <row r="558" spans="1:7" x14ac:dyDescent="0.3">
      <c r="A558" t="s">
        <v>2184</v>
      </c>
      <c r="B558">
        <v>94</v>
      </c>
      <c r="C558" t="s">
        <v>979</v>
      </c>
      <c r="D558" t="s">
        <v>1722</v>
      </c>
      <c r="E558" t="s">
        <v>65</v>
      </c>
      <c r="F558" t="s">
        <v>3512</v>
      </c>
      <c r="G558" t="s">
        <v>3513</v>
      </c>
    </row>
    <row r="559" spans="1:7" x14ac:dyDescent="0.3">
      <c r="A559" t="s">
        <v>3511</v>
      </c>
      <c r="B559">
        <v>94</v>
      </c>
      <c r="C559" t="s">
        <v>3341</v>
      </c>
      <c r="D559" t="s">
        <v>111</v>
      </c>
      <c r="E559" t="s">
        <v>18</v>
      </c>
      <c r="F559" t="s">
        <v>416</v>
      </c>
      <c r="G559" t="s">
        <v>188</v>
      </c>
    </row>
    <row r="560" spans="1:7" x14ac:dyDescent="0.3">
      <c r="A560" t="s">
        <v>2257</v>
      </c>
      <c r="B560">
        <v>94</v>
      </c>
      <c r="C560" t="s">
        <v>152</v>
      </c>
      <c r="D560" t="s">
        <v>193</v>
      </c>
      <c r="E560" t="s">
        <v>65</v>
      </c>
      <c r="F560" t="s">
        <v>940</v>
      </c>
      <c r="G560" t="s">
        <v>3509</v>
      </c>
    </row>
    <row r="561" spans="1:7" x14ac:dyDescent="0.3">
      <c r="A561" t="s">
        <v>3507</v>
      </c>
      <c r="B561">
        <v>94</v>
      </c>
      <c r="C561" t="s">
        <v>1670</v>
      </c>
      <c r="D561" t="s">
        <v>3508</v>
      </c>
      <c r="E561" t="s">
        <v>18</v>
      </c>
      <c r="F561" t="s">
        <v>232</v>
      </c>
      <c r="G561" t="s">
        <v>538</v>
      </c>
    </row>
    <row r="562" spans="1:7" x14ac:dyDescent="0.3">
      <c r="A562" t="s">
        <v>1229</v>
      </c>
      <c r="B562">
        <v>95</v>
      </c>
      <c r="C562" t="s">
        <v>16</v>
      </c>
      <c r="D562" t="s">
        <v>1230</v>
      </c>
      <c r="E562" t="s">
        <v>65</v>
      </c>
      <c r="F562" t="s">
        <v>142</v>
      </c>
      <c r="G562" t="s">
        <v>376</v>
      </c>
    </row>
    <row r="563" spans="1:7" x14ac:dyDescent="0.3">
      <c r="A563" t="s">
        <v>3505</v>
      </c>
      <c r="B563">
        <v>94</v>
      </c>
      <c r="C563" t="s">
        <v>16</v>
      </c>
      <c r="D563" t="s">
        <v>1427</v>
      </c>
      <c r="E563" t="s">
        <v>18</v>
      </c>
      <c r="F563" t="s">
        <v>232</v>
      </c>
      <c r="G563" t="s">
        <v>501</v>
      </c>
    </row>
    <row r="564" spans="1:7" x14ac:dyDescent="0.3">
      <c r="A564" t="s">
        <v>3480</v>
      </c>
      <c r="B564">
        <v>94</v>
      </c>
      <c r="C564" t="s">
        <v>16</v>
      </c>
      <c r="D564" t="s">
        <v>1427</v>
      </c>
      <c r="E564" t="s">
        <v>18</v>
      </c>
      <c r="F564" t="s">
        <v>232</v>
      </c>
      <c r="G564" t="s">
        <v>501</v>
      </c>
    </row>
    <row r="565" spans="1:7" x14ac:dyDescent="0.3">
      <c r="A565" t="s">
        <v>3504</v>
      </c>
      <c r="B565">
        <v>94</v>
      </c>
      <c r="C565" t="s">
        <v>54</v>
      </c>
      <c r="D565" t="s">
        <v>2642</v>
      </c>
      <c r="E565" t="s">
        <v>18</v>
      </c>
      <c r="F565" t="s">
        <v>444</v>
      </c>
      <c r="G565" t="s">
        <v>538</v>
      </c>
    </row>
    <row r="566" spans="1:7" x14ac:dyDescent="0.3">
      <c r="A566" t="s">
        <v>898</v>
      </c>
      <c r="B566">
        <v>95</v>
      </c>
      <c r="C566" t="s">
        <v>449</v>
      </c>
      <c r="D566" t="s">
        <v>173</v>
      </c>
      <c r="E566" t="s">
        <v>65</v>
      </c>
      <c r="F566" t="s">
        <v>81</v>
      </c>
      <c r="G566" t="s">
        <v>899</v>
      </c>
    </row>
    <row r="567" spans="1:7" x14ac:dyDescent="0.3">
      <c r="A567" t="s">
        <v>874</v>
      </c>
      <c r="B567">
        <v>95</v>
      </c>
      <c r="C567" t="s">
        <v>146</v>
      </c>
      <c r="D567" t="s">
        <v>875</v>
      </c>
      <c r="E567" t="s">
        <v>18</v>
      </c>
      <c r="F567" t="s">
        <v>631</v>
      </c>
      <c r="G567" t="s">
        <v>876</v>
      </c>
    </row>
    <row r="568" spans="1:7" x14ac:dyDescent="0.3">
      <c r="A568" t="s">
        <v>3502</v>
      </c>
      <c r="B568">
        <v>94</v>
      </c>
      <c r="C568" t="s">
        <v>568</v>
      </c>
      <c r="D568" t="s">
        <v>3503</v>
      </c>
      <c r="E568" t="s">
        <v>18</v>
      </c>
      <c r="F568" t="s">
        <v>416</v>
      </c>
      <c r="G568" t="s">
        <v>589</v>
      </c>
    </row>
    <row r="569" spans="1:7" x14ac:dyDescent="0.3">
      <c r="A569" t="s">
        <v>870</v>
      </c>
      <c r="B569">
        <v>95</v>
      </c>
      <c r="C569" t="s">
        <v>146</v>
      </c>
      <c r="D569" t="s">
        <v>871</v>
      </c>
      <c r="E569" t="s">
        <v>65</v>
      </c>
      <c r="F569" t="s">
        <v>609</v>
      </c>
      <c r="G569" t="s">
        <v>872</v>
      </c>
    </row>
    <row r="570" spans="1:7" x14ac:dyDescent="0.3">
      <c r="A570" t="s">
        <v>3500</v>
      </c>
      <c r="B570">
        <v>94</v>
      </c>
      <c r="C570" t="s">
        <v>568</v>
      </c>
      <c r="D570" t="s">
        <v>3501</v>
      </c>
      <c r="E570" t="s">
        <v>18</v>
      </c>
      <c r="F570" t="s">
        <v>605</v>
      </c>
      <c r="G570" t="s">
        <v>260</v>
      </c>
    </row>
    <row r="571" spans="1:7" x14ac:dyDescent="0.3">
      <c r="A571" t="s">
        <v>3498</v>
      </c>
      <c r="B571">
        <v>94</v>
      </c>
      <c r="C571" t="s">
        <v>146</v>
      </c>
      <c r="D571" t="s">
        <v>3499</v>
      </c>
      <c r="E571" t="s">
        <v>18</v>
      </c>
      <c r="F571" t="s">
        <v>383</v>
      </c>
      <c r="G571" t="s">
        <v>916</v>
      </c>
    </row>
    <row r="572" spans="1:7" x14ac:dyDescent="0.3">
      <c r="A572" t="s">
        <v>938</v>
      </c>
      <c r="B572">
        <v>95</v>
      </c>
      <c r="C572" t="s">
        <v>74</v>
      </c>
      <c r="D572" t="s">
        <v>939</v>
      </c>
      <c r="E572" t="s">
        <v>65</v>
      </c>
      <c r="F572" t="s">
        <v>940</v>
      </c>
      <c r="G572" t="s">
        <v>941</v>
      </c>
    </row>
    <row r="573" spans="1:7" x14ac:dyDescent="0.3">
      <c r="A573" t="s">
        <v>928</v>
      </c>
      <c r="B573">
        <v>95</v>
      </c>
      <c r="C573" t="s">
        <v>929</v>
      </c>
      <c r="D573" t="s">
        <v>930</v>
      </c>
      <c r="E573" t="s">
        <v>65</v>
      </c>
      <c r="F573" t="s">
        <v>142</v>
      </c>
      <c r="G573" t="s">
        <v>175</v>
      </c>
    </row>
    <row r="574" spans="1:7" x14ac:dyDescent="0.3">
      <c r="A574" t="s">
        <v>3496</v>
      </c>
      <c r="B574">
        <v>94</v>
      </c>
      <c r="C574" t="s">
        <v>31</v>
      </c>
      <c r="D574" t="s">
        <v>834</v>
      </c>
      <c r="E574" t="s">
        <v>65</v>
      </c>
      <c r="F574" t="s">
        <v>66</v>
      </c>
      <c r="G574" t="s">
        <v>3497</v>
      </c>
    </row>
    <row r="575" spans="1:7" x14ac:dyDescent="0.3">
      <c r="A575" t="s">
        <v>3493</v>
      </c>
      <c r="B575">
        <v>94</v>
      </c>
      <c r="C575" t="s">
        <v>136</v>
      </c>
      <c r="D575" t="s">
        <v>266</v>
      </c>
      <c r="E575" t="s">
        <v>65</v>
      </c>
      <c r="F575" t="s">
        <v>2216</v>
      </c>
      <c r="G575" t="s">
        <v>3494</v>
      </c>
    </row>
    <row r="576" spans="1:7" x14ac:dyDescent="0.3">
      <c r="A576" t="s">
        <v>3489</v>
      </c>
      <c r="B576">
        <v>94</v>
      </c>
      <c r="C576" t="s">
        <v>3490</v>
      </c>
      <c r="D576" t="s">
        <v>17</v>
      </c>
      <c r="E576" t="s">
        <v>65</v>
      </c>
      <c r="F576" t="s">
        <v>3491</v>
      </c>
      <c r="G576" t="s">
        <v>3492</v>
      </c>
    </row>
    <row r="577" spans="1:7" x14ac:dyDescent="0.3">
      <c r="A577" t="s">
        <v>3487</v>
      </c>
      <c r="B577">
        <v>94</v>
      </c>
      <c r="C577" t="s">
        <v>294</v>
      </c>
      <c r="D577" t="s">
        <v>231</v>
      </c>
      <c r="E577" t="s">
        <v>65</v>
      </c>
      <c r="F577" t="s">
        <v>1909</v>
      </c>
      <c r="G577" t="s">
        <v>3488</v>
      </c>
    </row>
    <row r="578" spans="1:7" x14ac:dyDescent="0.3">
      <c r="A578" t="s">
        <v>3484</v>
      </c>
      <c r="B578">
        <v>94</v>
      </c>
      <c r="C578" t="s">
        <v>2295</v>
      </c>
      <c r="D578" t="s">
        <v>17</v>
      </c>
      <c r="E578" t="s">
        <v>65</v>
      </c>
      <c r="F578" t="s">
        <v>291</v>
      </c>
      <c r="G578" t="s">
        <v>3485</v>
      </c>
    </row>
    <row r="579" spans="1:7" x14ac:dyDescent="0.3">
      <c r="A579" t="s">
        <v>825</v>
      </c>
      <c r="B579">
        <v>95</v>
      </c>
      <c r="C579" t="s">
        <v>344</v>
      </c>
      <c r="D579" t="s">
        <v>277</v>
      </c>
      <c r="E579" t="s">
        <v>65</v>
      </c>
      <c r="F579" t="s">
        <v>174</v>
      </c>
      <c r="G579" t="s">
        <v>175</v>
      </c>
    </row>
    <row r="580" spans="1:7" x14ac:dyDescent="0.3">
      <c r="A580" t="s">
        <v>955</v>
      </c>
      <c r="B580">
        <v>95</v>
      </c>
      <c r="C580" t="s">
        <v>411</v>
      </c>
      <c r="D580" t="s">
        <v>193</v>
      </c>
      <c r="E580" t="s">
        <v>65</v>
      </c>
      <c r="F580" t="s">
        <v>142</v>
      </c>
      <c r="G580" t="s">
        <v>956</v>
      </c>
    </row>
    <row r="581" spans="1:7" x14ac:dyDescent="0.3">
      <c r="A581" t="s">
        <v>961</v>
      </c>
      <c r="B581">
        <v>95</v>
      </c>
      <c r="C581" t="s">
        <v>276</v>
      </c>
      <c r="D581" t="s">
        <v>277</v>
      </c>
      <c r="E581" t="s">
        <v>65</v>
      </c>
      <c r="F581" t="s">
        <v>291</v>
      </c>
      <c r="G581" t="s">
        <v>305</v>
      </c>
    </row>
    <row r="582" spans="1:7" x14ac:dyDescent="0.3">
      <c r="A582" t="s">
        <v>3481</v>
      </c>
      <c r="B582">
        <v>94</v>
      </c>
      <c r="C582" t="s">
        <v>152</v>
      </c>
      <c r="D582" t="s">
        <v>565</v>
      </c>
      <c r="E582" t="s">
        <v>18</v>
      </c>
      <c r="F582" t="s">
        <v>232</v>
      </c>
      <c r="G582" t="s">
        <v>3482</v>
      </c>
    </row>
    <row r="583" spans="1:7" x14ac:dyDescent="0.3">
      <c r="A583" t="s">
        <v>3523</v>
      </c>
      <c r="B583">
        <v>94</v>
      </c>
      <c r="C583" t="s">
        <v>3214</v>
      </c>
      <c r="D583" t="s">
        <v>3524</v>
      </c>
      <c r="E583" t="s">
        <v>65</v>
      </c>
      <c r="F583" t="s">
        <v>81</v>
      </c>
      <c r="G583" t="s">
        <v>3525</v>
      </c>
    </row>
    <row r="584" spans="1:7" x14ac:dyDescent="0.3">
      <c r="A584" t="s">
        <v>3506</v>
      </c>
      <c r="B584">
        <v>94</v>
      </c>
      <c r="C584" t="s">
        <v>152</v>
      </c>
      <c r="D584" t="s">
        <v>249</v>
      </c>
      <c r="E584" t="s">
        <v>65</v>
      </c>
      <c r="F584" t="s">
        <v>1964</v>
      </c>
      <c r="G584" t="s">
        <v>726</v>
      </c>
    </row>
    <row r="585" spans="1:7" x14ac:dyDescent="0.3">
      <c r="A585" t="s">
        <v>1484</v>
      </c>
      <c r="B585">
        <v>94</v>
      </c>
      <c r="C585" t="s">
        <v>121</v>
      </c>
      <c r="D585" t="s">
        <v>1485</v>
      </c>
      <c r="E585" t="s">
        <v>65</v>
      </c>
      <c r="F585" t="s">
        <v>291</v>
      </c>
      <c r="G585" t="s">
        <v>589</v>
      </c>
    </row>
    <row r="586" spans="1:7" x14ac:dyDescent="0.3">
      <c r="A586" t="s">
        <v>3548</v>
      </c>
      <c r="B586">
        <v>94</v>
      </c>
      <c r="C586" t="s">
        <v>1681</v>
      </c>
      <c r="D586" t="s">
        <v>3549</v>
      </c>
      <c r="E586" t="s">
        <v>18</v>
      </c>
      <c r="F586" t="s">
        <v>1056</v>
      </c>
      <c r="G586" t="s">
        <v>313</v>
      </c>
    </row>
    <row r="587" spans="1:7" x14ac:dyDescent="0.3">
      <c r="A587" t="s">
        <v>3561</v>
      </c>
      <c r="B587">
        <v>94</v>
      </c>
      <c r="C587" t="s">
        <v>1463</v>
      </c>
      <c r="D587" t="s">
        <v>3562</v>
      </c>
      <c r="E587" t="s">
        <v>18</v>
      </c>
      <c r="F587" t="s">
        <v>3273</v>
      </c>
      <c r="G587" t="s">
        <v>1124</v>
      </c>
    </row>
    <row r="588" spans="1:7" x14ac:dyDescent="0.3">
      <c r="A588" t="s">
        <v>3560</v>
      </c>
      <c r="B588">
        <v>94</v>
      </c>
      <c r="C588" t="s">
        <v>121</v>
      </c>
      <c r="D588" t="s">
        <v>266</v>
      </c>
      <c r="E588" t="s">
        <v>18</v>
      </c>
      <c r="F588" t="s">
        <v>19</v>
      </c>
      <c r="G588" t="s">
        <v>1383</v>
      </c>
    </row>
    <row r="589" spans="1:7" x14ac:dyDescent="0.3">
      <c r="A589" t="s">
        <v>1214</v>
      </c>
      <c r="B589">
        <v>94</v>
      </c>
      <c r="C589" t="s">
        <v>16</v>
      </c>
      <c r="D589" t="s">
        <v>1215</v>
      </c>
      <c r="E589" t="s">
        <v>18</v>
      </c>
      <c r="F589" t="s">
        <v>444</v>
      </c>
      <c r="G589" t="s">
        <v>376</v>
      </c>
    </row>
    <row r="590" spans="1:7" x14ac:dyDescent="0.3">
      <c r="A590" t="s">
        <v>3558</v>
      </c>
      <c r="B590">
        <v>94</v>
      </c>
      <c r="C590" t="s">
        <v>344</v>
      </c>
      <c r="D590" t="s">
        <v>3559</v>
      </c>
      <c r="E590" t="s">
        <v>18</v>
      </c>
      <c r="F590" t="s">
        <v>2638</v>
      </c>
      <c r="G590" t="s">
        <v>1315</v>
      </c>
    </row>
    <row r="591" spans="1:7" x14ac:dyDescent="0.3">
      <c r="A591" t="s">
        <v>1562</v>
      </c>
      <c r="B591">
        <v>94</v>
      </c>
      <c r="C591" t="s">
        <v>568</v>
      </c>
      <c r="D591" t="s">
        <v>1461</v>
      </c>
      <c r="E591" t="s">
        <v>65</v>
      </c>
      <c r="F591" t="s">
        <v>291</v>
      </c>
      <c r="G591" t="s">
        <v>570</v>
      </c>
    </row>
    <row r="592" spans="1:7" x14ac:dyDescent="0.3">
      <c r="A592" t="s">
        <v>3557</v>
      </c>
      <c r="B592">
        <v>94</v>
      </c>
      <c r="C592" t="s">
        <v>2300</v>
      </c>
      <c r="D592" t="s">
        <v>69</v>
      </c>
      <c r="E592" t="s">
        <v>18</v>
      </c>
      <c r="F592" t="s">
        <v>232</v>
      </c>
      <c r="G592" t="s">
        <v>2414</v>
      </c>
    </row>
    <row r="593" spans="1:7" x14ac:dyDescent="0.3">
      <c r="A593" t="s">
        <v>1156</v>
      </c>
      <c r="B593">
        <v>95</v>
      </c>
      <c r="C593" t="s">
        <v>54</v>
      </c>
      <c r="D593" t="s">
        <v>1157</v>
      </c>
      <c r="E593" t="s">
        <v>18</v>
      </c>
      <c r="F593" t="s">
        <v>160</v>
      </c>
      <c r="G593" t="s">
        <v>956</v>
      </c>
    </row>
    <row r="594" spans="1:7" x14ac:dyDescent="0.3">
      <c r="A594" t="s">
        <v>3556</v>
      </c>
      <c r="B594">
        <v>94</v>
      </c>
      <c r="C594" t="s">
        <v>2939</v>
      </c>
      <c r="D594" t="s">
        <v>1396</v>
      </c>
      <c r="E594" t="s">
        <v>65</v>
      </c>
      <c r="F594" t="s">
        <v>2697</v>
      </c>
      <c r="G594" t="s">
        <v>956</v>
      </c>
    </row>
    <row r="595" spans="1:7" x14ac:dyDescent="0.3">
      <c r="A595" t="s">
        <v>3554</v>
      </c>
      <c r="B595">
        <v>94</v>
      </c>
      <c r="C595" t="s">
        <v>3555</v>
      </c>
      <c r="D595" t="s">
        <v>619</v>
      </c>
      <c r="E595" t="s">
        <v>65</v>
      </c>
      <c r="F595" t="s">
        <v>1008</v>
      </c>
      <c r="G595" t="s">
        <v>845</v>
      </c>
    </row>
    <row r="596" spans="1:7" x14ac:dyDescent="0.3">
      <c r="A596" t="s">
        <v>3552</v>
      </c>
      <c r="B596">
        <v>94</v>
      </c>
      <c r="C596" t="s">
        <v>2939</v>
      </c>
      <c r="D596" t="s">
        <v>187</v>
      </c>
      <c r="E596" t="s">
        <v>65</v>
      </c>
      <c r="F596" t="s">
        <v>81</v>
      </c>
      <c r="G596" t="s">
        <v>3553</v>
      </c>
    </row>
    <row r="597" spans="1:7" x14ac:dyDescent="0.3">
      <c r="A597" t="s">
        <v>80</v>
      </c>
      <c r="B597">
        <v>96</v>
      </c>
      <c r="C597" t="s">
        <v>45</v>
      </c>
      <c r="D597" t="s">
        <v>46</v>
      </c>
      <c r="E597" t="s">
        <v>18</v>
      </c>
      <c r="F597" t="s">
        <v>380</v>
      </c>
      <c r="G597" t="s">
        <v>82</v>
      </c>
    </row>
    <row r="598" spans="1:7" x14ac:dyDescent="0.3">
      <c r="A598" t="s">
        <v>381</v>
      </c>
      <c r="B598">
        <v>96</v>
      </c>
      <c r="C598" t="s">
        <v>146</v>
      </c>
      <c r="D598" t="s">
        <v>382</v>
      </c>
      <c r="E598" t="s">
        <v>18</v>
      </c>
      <c r="F598" t="s">
        <v>383</v>
      </c>
      <c r="G598" t="s">
        <v>384</v>
      </c>
    </row>
    <row r="599" spans="1:7" x14ac:dyDescent="0.3">
      <c r="A599" t="s">
        <v>1035</v>
      </c>
      <c r="B599">
        <v>95</v>
      </c>
      <c r="C599" t="s">
        <v>146</v>
      </c>
      <c r="D599" t="s">
        <v>1036</v>
      </c>
      <c r="E599" t="s">
        <v>65</v>
      </c>
      <c r="F599" t="s">
        <v>174</v>
      </c>
      <c r="G599" t="s">
        <v>1037</v>
      </c>
    </row>
    <row r="600" spans="1:7" x14ac:dyDescent="0.3">
      <c r="A600" t="s">
        <v>3550</v>
      </c>
      <c r="B600">
        <v>94</v>
      </c>
      <c r="C600" t="s">
        <v>146</v>
      </c>
      <c r="D600" t="s">
        <v>3551</v>
      </c>
      <c r="E600" t="s">
        <v>18</v>
      </c>
      <c r="F600" t="s">
        <v>41</v>
      </c>
      <c r="G600" t="s">
        <v>388</v>
      </c>
    </row>
    <row r="601" spans="1:7" x14ac:dyDescent="0.3">
      <c r="A601" t="s">
        <v>3545</v>
      </c>
      <c r="B601">
        <v>94</v>
      </c>
      <c r="C601" t="s">
        <v>146</v>
      </c>
      <c r="D601" t="s">
        <v>1795</v>
      </c>
      <c r="E601" t="s">
        <v>65</v>
      </c>
      <c r="F601" t="s">
        <v>2697</v>
      </c>
      <c r="G601" t="s">
        <v>3546</v>
      </c>
    </row>
    <row r="602" spans="1:7" x14ac:dyDescent="0.3">
      <c r="A602" t="s">
        <v>3527</v>
      </c>
      <c r="B602">
        <v>94</v>
      </c>
      <c r="C602" t="s">
        <v>146</v>
      </c>
      <c r="D602" t="s">
        <v>3528</v>
      </c>
      <c r="E602" t="s">
        <v>65</v>
      </c>
      <c r="F602" t="s">
        <v>100</v>
      </c>
      <c r="G602" t="s">
        <v>514</v>
      </c>
    </row>
    <row r="603" spans="1:7" x14ac:dyDescent="0.3">
      <c r="A603" t="s">
        <v>1111</v>
      </c>
      <c r="B603">
        <v>95</v>
      </c>
      <c r="C603" t="s">
        <v>152</v>
      </c>
      <c r="D603" t="s">
        <v>534</v>
      </c>
      <c r="E603" t="s">
        <v>18</v>
      </c>
      <c r="F603" t="s">
        <v>416</v>
      </c>
      <c r="G603" t="s">
        <v>808</v>
      </c>
    </row>
    <row r="604" spans="1:7" x14ac:dyDescent="0.3">
      <c r="A604" t="s">
        <v>794</v>
      </c>
      <c r="B604">
        <v>95</v>
      </c>
      <c r="C604" t="s">
        <v>152</v>
      </c>
      <c r="D604" t="s">
        <v>207</v>
      </c>
      <c r="E604" t="s">
        <v>18</v>
      </c>
      <c r="F604" t="s">
        <v>194</v>
      </c>
      <c r="G604" t="s">
        <v>795</v>
      </c>
    </row>
    <row r="605" spans="1:7" x14ac:dyDescent="0.3">
      <c r="A605" t="s">
        <v>3543</v>
      </c>
      <c r="B605">
        <v>94</v>
      </c>
      <c r="C605" t="s">
        <v>105</v>
      </c>
      <c r="D605" t="s">
        <v>3544</v>
      </c>
      <c r="E605" t="s">
        <v>65</v>
      </c>
      <c r="F605" t="s">
        <v>142</v>
      </c>
      <c r="G605" t="s">
        <v>1053</v>
      </c>
    </row>
    <row r="606" spans="1:7" x14ac:dyDescent="0.3">
      <c r="A606" t="s">
        <v>407</v>
      </c>
      <c r="B606">
        <v>96</v>
      </c>
      <c r="C606" t="s">
        <v>16</v>
      </c>
      <c r="D606" t="s">
        <v>277</v>
      </c>
      <c r="E606" t="s">
        <v>65</v>
      </c>
      <c r="F606" t="s">
        <v>408</v>
      </c>
      <c r="G606" t="s">
        <v>409</v>
      </c>
    </row>
    <row r="607" spans="1:7" x14ac:dyDescent="0.3">
      <c r="A607" t="s">
        <v>3542</v>
      </c>
      <c r="B607">
        <v>94</v>
      </c>
      <c r="C607" t="s">
        <v>16</v>
      </c>
      <c r="D607" t="s">
        <v>1461</v>
      </c>
      <c r="E607" t="s">
        <v>18</v>
      </c>
      <c r="F607" t="s">
        <v>383</v>
      </c>
      <c r="G607" t="s">
        <v>112</v>
      </c>
    </row>
    <row r="608" spans="1:7" x14ac:dyDescent="0.3">
      <c r="A608" t="s">
        <v>3541</v>
      </c>
      <c r="B608">
        <v>94</v>
      </c>
      <c r="C608" t="s">
        <v>670</v>
      </c>
      <c r="D608" t="s">
        <v>569</v>
      </c>
      <c r="E608" t="s">
        <v>65</v>
      </c>
      <c r="F608" t="s">
        <v>81</v>
      </c>
      <c r="G608" t="s">
        <v>672</v>
      </c>
    </row>
    <row r="609" spans="1:7" x14ac:dyDescent="0.3">
      <c r="A609" t="s">
        <v>1022</v>
      </c>
      <c r="B609">
        <v>95</v>
      </c>
      <c r="C609" t="s">
        <v>59</v>
      </c>
      <c r="D609" t="s">
        <v>834</v>
      </c>
      <c r="E609" t="s">
        <v>65</v>
      </c>
      <c r="F609" t="s">
        <v>291</v>
      </c>
      <c r="G609" t="s">
        <v>42</v>
      </c>
    </row>
    <row r="610" spans="1:7" x14ac:dyDescent="0.3">
      <c r="A610" t="s">
        <v>3539</v>
      </c>
      <c r="B610">
        <v>94</v>
      </c>
      <c r="C610" t="s">
        <v>146</v>
      </c>
      <c r="D610" t="s">
        <v>1436</v>
      </c>
      <c r="E610" t="s">
        <v>18</v>
      </c>
      <c r="F610" t="s">
        <v>19</v>
      </c>
      <c r="G610" t="s">
        <v>3540</v>
      </c>
    </row>
    <row r="611" spans="1:7" x14ac:dyDescent="0.3">
      <c r="A611" t="s">
        <v>3535</v>
      </c>
      <c r="B611">
        <v>94</v>
      </c>
      <c r="C611" t="s">
        <v>3536</v>
      </c>
      <c r="D611" t="s">
        <v>1776</v>
      </c>
      <c r="E611" t="s">
        <v>65</v>
      </c>
      <c r="F611" t="s">
        <v>3537</v>
      </c>
      <c r="G611" t="s">
        <v>3538</v>
      </c>
    </row>
    <row r="612" spans="1:7" x14ac:dyDescent="0.3">
      <c r="A612" t="s">
        <v>962</v>
      </c>
      <c r="B612">
        <v>94</v>
      </c>
      <c r="C612" t="s">
        <v>16</v>
      </c>
      <c r="D612" t="s">
        <v>111</v>
      </c>
      <c r="E612" t="s">
        <v>18</v>
      </c>
      <c r="F612" t="s">
        <v>148</v>
      </c>
      <c r="G612" t="s">
        <v>535</v>
      </c>
    </row>
    <row r="613" spans="1:7" x14ac:dyDescent="0.3">
      <c r="A613" t="s">
        <v>1041</v>
      </c>
      <c r="B613">
        <v>95</v>
      </c>
      <c r="C613" t="s">
        <v>31</v>
      </c>
      <c r="D613" t="s">
        <v>231</v>
      </c>
      <c r="E613" t="s">
        <v>65</v>
      </c>
      <c r="F613" t="s">
        <v>1042</v>
      </c>
      <c r="G613" t="s">
        <v>1043</v>
      </c>
    </row>
    <row r="614" spans="1:7" x14ac:dyDescent="0.3">
      <c r="A614" t="s">
        <v>2024</v>
      </c>
      <c r="B614">
        <v>94</v>
      </c>
      <c r="C614" t="s">
        <v>16</v>
      </c>
      <c r="D614" t="s">
        <v>569</v>
      </c>
      <c r="E614" t="s">
        <v>18</v>
      </c>
      <c r="F614" t="s">
        <v>160</v>
      </c>
      <c r="G614" t="s">
        <v>376</v>
      </c>
    </row>
    <row r="615" spans="1:7" x14ac:dyDescent="0.3">
      <c r="A615" t="s">
        <v>3533</v>
      </c>
      <c r="B615">
        <v>94</v>
      </c>
      <c r="C615" t="s">
        <v>59</v>
      </c>
      <c r="D615" t="s">
        <v>3534</v>
      </c>
      <c r="E615" t="s">
        <v>18</v>
      </c>
      <c r="F615" t="s">
        <v>160</v>
      </c>
      <c r="G615" t="s">
        <v>996</v>
      </c>
    </row>
    <row r="616" spans="1:7" x14ac:dyDescent="0.3">
      <c r="A616" t="s">
        <v>3530</v>
      </c>
      <c r="B616">
        <v>94</v>
      </c>
      <c r="C616" t="s">
        <v>152</v>
      </c>
      <c r="D616" t="s">
        <v>329</v>
      </c>
      <c r="E616" t="s">
        <v>65</v>
      </c>
      <c r="F616" t="s">
        <v>174</v>
      </c>
      <c r="G616" t="s">
        <v>3531</v>
      </c>
    </row>
    <row r="617" spans="1:7" x14ac:dyDescent="0.3">
      <c r="A617" t="s">
        <v>3529</v>
      </c>
      <c r="B617">
        <v>94</v>
      </c>
      <c r="C617" t="s">
        <v>105</v>
      </c>
      <c r="D617" t="s">
        <v>619</v>
      </c>
      <c r="E617" t="s">
        <v>18</v>
      </c>
      <c r="F617" t="s">
        <v>416</v>
      </c>
      <c r="G617" t="s">
        <v>956</v>
      </c>
    </row>
    <row r="618" spans="1:7" x14ac:dyDescent="0.3">
      <c r="A618" t="s">
        <v>3526</v>
      </c>
      <c r="B618">
        <v>94</v>
      </c>
      <c r="C618" t="s">
        <v>105</v>
      </c>
      <c r="D618" t="s">
        <v>111</v>
      </c>
      <c r="E618" t="s">
        <v>18</v>
      </c>
      <c r="F618" t="s">
        <v>416</v>
      </c>
      <c r="G618" t="s">
        <v>969</v>
      </c>
    </row>
    <row r="619" spans="1:7" x14ac:dyDescent="0.3">
      <c r="A619" t="s">
        <v>3476</v>
      </c>
      <c r="B619">
        <v>94</v>
      </c>
      <c r="C619" t="s">
        <v>152</v>
      </c>
      <c r="D619" t="s">
        <v>88</v>
      </c>
      <c r="E619" t="s">
        <v>18</v>
      </c>
      <c r="F619" t="s">
        <v>160</v>
      </c>
      <c r="G619" t="s">
        <v>3477</v>
      </c>
    </row>
    <row r="620" spans="1:7" x14ac:dyDescent="0.3">
      <c r="A620" t="s">
        <v>3433</v>
      </c>
      <c r="B620">
        <v>94</v>
      </c>
      <c r="C620" t="s">
        <v>105</v>
      </c>
      <c r="D620" t="s">
        <v>111</v>
      </c>
      <c r="E620" t="s">
        <v>18</v>
      </c>
      <c r="F620" t="s">
        <v>416</v>
      </c>
      <c r="G620" t="s">
        <v>956</v>
      </c>
    </row>
    <row r="621" spans="1:7" x14ac:dyDescent="0.3">
      <c r="A621" t="s">
        <v>968</v>
      </c>
      <c r="B621">
        <v>95</v>
      </c>
      <c r="C621" t="s">
        <v>411</v>
      </c>
      <c r="D621" t="s">
        <v>569</v>
      </c>
      <c r="E621" t="s">
        <v>65</v>
      </c>
      <c r="F621" t="s">
        <v>408</v>
      </c>
      <c r="G621" t="s">
        <v>969</v>
      </c>
    </row>
    <row r="622" spans="1:7" x14ac:dyDescent="0.3">
      <c r="A622" t="s">
        <v>970</v>
      </c>
      <c r="B622">
        <v>95</v>
      </c>
      <c r="C622" t="s">
        <v>130</v>
      </c>
      <c r="D622" t="s">
        <v>534</v>
      </c>
      <c r="E622" t="s">
        <v>65</v>
      </c>
      <c r="F622" t="s">
        <v>466</v>
      </c>
      <c r="G622" t="s">
        <v>971</v>
      </c>
    </row>
    <row r="623" spans="1:7" x14ac:dyDescent="0.3">
      <c r="A623" t="s">
        <v>1113</v>
      </c>
      <c r="B623">
        <v>94</v>
      </c>
      <c r="C623" t="s">
        <v>411</v>
      </c>
      <c r="D623" t="s">
        <v>1114</v>
      </c>
      <c r="E623" t="s">
        <v>18</v>
      </c>
      <c r="F623" t="s">
        <v>19</v>
      </c>
      <c r="G623" t="s">
        <v>188</v>
      </c>
    </row>
    <row r="624" spans="1:7" x14ac:dyDescent="0.3">
      <c r="A624" t="s">
        <v>3428</v>
      </c>
      <c r="B624">
        <v>94</v>
      </c>
      <c r="C624" t="s">
        <v>130</v>
      </c>
      <c r="D624" t="s">
        <v>3429</v>
      </c>
      <c r="E624" t="s">
        <v>65</v>
      </c>
      <c r="F624" t="s">
        <v>81</v>
      </c>
      <c r="G624" t="s">
        <v>3430</v>
      </c>
    </row>
    <row r="625" spans="1:7" x14ac:dyDescent="0.3">
      <c r="A625" t="s">
        <v>3426</v>
      </c>
      <c r="B625">
        <v>94</v>
      </c>
      <c r="C625" t="s">
        <v>568</v>
      </c>
      <c r="D625" t="s">
        <v>3427</v>
      </c>
      <c r="E625" t="s">
        <v>65</v>
      </c>
      <c r="F625" t="s">
        <v>81</v>
      </c>
      <c r="G625" t="s">
        <v>2677</v>
      </c>
    </row>
    <row r="626" spans="1:7" x14ac:dyDescent="0.3">
      <c r="A626" t="s">
        <v>3423</v>
      </c>
      <c r="B626">
        <v>94</v>
      </c>
      <c r="C626" t="s">
        <v>130</v>
      </c>
      <c r="D626" t="s">
        <v>569</v>
      </c>
      <c r="E626" t="s">
        <v>18</v>
      </c>
      <c r="F626" t="s">
        <v>19</v>
      </c>
      <c r="G626" t="s">
        <v>3424</v>
      </c>
    </row>
    <row r="627" spans="1:7" x14ac:dyDescent="0.3">
      <c r="A627" t="s">
        <v>3420</v>
      </c>
      <c r="B627">
        <v>94</v>
      </c>
      <c r="C627" t="s">
        <v>1527</v>
      </c>
      <c r="D627" t="s">
        <v>3421</v>
      </c>
      <c r="E627" t="s">
        <v>65</v>
      </c>
      <c r="F627" t="s">
        <v>174</v>
      </c>
      <c r="G627" t="s">
        <v>3422</v>
      </c>
    </row>
    <row r="628" spans="1:7" x14ac:dyDescent="0.3">
      <c r="A628" t="s">
        <v>547</v>
      </c>
      <c r="B628">
        <v>95</v>
      </c>
      <c r="C628" t="s">
        <v>16</v>
      </c>
      <c r="D628" t="s">
        <v>277</v>
      </c>
      <c r="E628" t="s">
        <v>18</v>
      </c>
      <c r="F628" t="s">
        <v>393</v>
      </c>
      <c r="G628" t="s">
        <v>321</v>
      </c>
    </row>
    <row r="629" spans="1:7" x14ac:dyDescent="0.3">
      <c r="A629" t="s">
        <v>988</v>
      </c>
      <c r="B629">
        <v>95</v>
      </c>
      <c r="C629" t="s">
        <v>105</v>
      </c>
      <c r="D629" t="s">
        <v>989</v>
      </c>
      <c r="E629" t="s">
        <v>65</v>
      </c>
      <c r="F629" t="s">
        <v>81</v>
      </c>
      <c r="G629" t="s">
        <v>990</v>
      </c>
    </row>
    <row r="630" spans="1:7" x14ac:dyDescent="0.3">
      <c r="A630" t="s">
        <v>3419</v>
      </c>
      <c r="B630">
        <v>94</v>
      </c>
      <c r="C630" t="s">
        <v>2187</v>
      </c>
      <c r="D630" t="s">
        <v>569</v>
      </c>
      <c r="E630" t="s">
        <v>18</v>
      </c>
      <c r="F630" t="s">
        <v>232</v>
      </c>
      <c r="G630" t="s">
        <v>964</v>
      </c>
    </row>
    <row r="631" spans="1:7" x14ac:dyDescent="0.3">
      <c r="A631" t="s">
        <v>3418</v>
      </c>
      <c r="B631">
        <v>94</v>
      </c>
      <c r="C631" t="s">
        <v>3415</v>
      </c>
      <c r="D631" t="s">
        <v>3416</v>
      </c>
      <c r="E631" t="s">
        <v>65</v>
      </c>
      <c r="F631" t="s">
        <v>81</v>
      </c>
      <c r="G631" t="s">
        <v>484</v>
      </c>
    </row>
    <row r="632" spans="1:7" x14ac:dyDescent="0.3">
      <c r="A632" t="s">
        <v>3414</v>
      </c>
      <c r="B632">
        <v>94</v>
      </c>
      <c r="C632" t="s">
        <v>3415</v>
      </c>
      <c r="D632" t="s">
        <v>3416</v>
      </c>
      <c r="E632" t="s">
        <v>65</v>
      </c>
      <c r="F632" t="s">
        <v>1184</v>
      </c>
      <c r="G632" t="s">
        <v>3417</v>
      </c>
    </row>
    <row r="633" spans="1:7" x14ac:dyDescent="0.3">
      <c r="A633" t="s">
        <v>1005</v>
      </c>
      <c r="B633">
        <v>95</v>
      </c>
      <c r="C633" t="s">
        <v>1006</v>
      </c>
      <c r="D633" t="s">
        <v>1007</v>
      </c>
      <c r="E633" t="s">
        <v>65</v>
      </c>
      <c r="F633" t="s">
        <v>1008</v>
      </c>
      <c r="G633" t="s">
        <v>589</v>
      </c>
    </row>
    <row r="634" spans="1:7" x14ac:dyDescent="0.3">
      <c r="A634" t="s">
        <v>1058</v>
      </c>
      <c r="B634">
        <v>95</v>
      </c>
      <c r="C634" t="s">
        <v>59</v>
      </c>
      <c r="D634" t="s">
        <v>569</v>
      </c>
      <c r="E634" t="s">
        <v>18</v>
      </c>
      <c r="F634" t="s">
        <v>1059</v>
      </c>
      <c r="G634" t="s">
        <v>1060</v>
      </c>
    </row>
    <row r="635" spans="1:7" x14ac:dyDescent="0.3">
      <c r="A635" t="s">
        <v>3412</v>
      </c>
      <c r="B635">
        <v>94</v>
      </c>
      <c r="C635" t="s">
        <v>1109</v>
      </c>
      <c r="D635" t="s">
        <v>3413</v>
      </c>
      <c r="E635" t="s">
        <v>65</v>
      </c>
      <c r="F635" t="s">
        <v>81</v>
      </c>
      <c r="G635" t="s">
        <v>3284</v>
      </c>
    </row>
    <row r="636" spans="1:7" x14ac:dyDescent="0.3">
      <c r="A636" t="s">
        <v>3311</v>
      </c>
      <c r="B636">
        <v>94</v>
      </c>
      <c r="C636" t="s">
        <v>121</v>
      </c>
      <c r="D636" t="s">
        <v>569</v>
      </c>
      <c r="E636" t="s">
        <v>18</v>
      </c>
      <c r="F636" t="s">
        <v>194</v>
      </c>
      <c r="G636" t="s">
        <v>721</v>
      </c>
    </row>
    <row r="637" spans="1:7" x14ac:dyDescent="0.3">
      <c r="A637" t="s">
        <v>3410</v>
      </c>
      <c r="B637">
        <v>94</v>
      </c>
      <c r="C637" t="s">
        <v>360</v>
      </c>
      <c r="D637" t="s">
        <v>534</v>
      </c>
      <c r="E637" t="s">
        <v>65</v>
      </c>
      <c r="F637" t="s">
        <v>81</v>
      </c>
      <c r="G637" t="s">
        <v>3411</v>
      </c>
    </row>
    <row r="638" spans="1:7" x14ac:dyDescent="0.3">
      <c r="A638" t="s">
        <v>3407</v>
      </c>
      <c r="B638">
        <v>94</v>
      </c>
      <c r="C638" t="s">
        <v>105</v>
      </c>
      <c r="D638" t="s">
        <v>1341</v>
      </c>
      <c r="E638" t="s">
        <v>18</v>
      </c>
      <c r="F638" t="s">
        <v>232</v>
      </c>
      <c r="G638" t="s">
        <v>501</v>
      </c>
    </row>
    <row r="639" spans="1:7" x14ac:dyDescent="0.3">
      <c r="A639" t="s">
        <v>3385</v>
      </c>
      <c r="B639">
        <v>94</v>
      </c>
      <c r="C639" t="s">
        <v>360</v>
      </c>
      <c r="D639" t="s">
        <v>534</v>
      </c>
      <c r="E639" t="s">
        <v>65</v>
      </c>
      <c r="F639" t="s">
        <v>466</v>
      </c>
      <c r="G639" t="s">
        <v>3386</v>
      </c>
    </row>
    <row r="640" spans="1:7" x14ac:dyDescent="0.3">
      <c r="A640" t="s">
        <v>567</v>
      </c>
      <c r="B640">
        <v>96</v>
      </c>
      <c r="C640" t="s">
        <v>568</v>
      </c>
      <c r="D640" t="s">
        <v>569</v>
      </c>
      <c r="E640" t="s">
        <v>18</v>
      </c>
      <c r="F640" t="s">
        <v>232</v>
      </c>
      <c r="G640" t="s">
        <v>570</v>
      </c>
    </row>
    <row r="641" spans="1:7" x14ac:dyDescent="0.3">
      <c r="A641" t="s">
        <v>578</v>
      </c>
      <c r="B641">
        <v>96</v>
      </c>
      <c r="C641" t="s">
        <v>579</v>
      </c>
      <c r="D641" t="s">
        <v>580</v>
      </c>
      <c r="E641" t="s">
        <v>65</v>
      </c>
      <c r="F641" t="s">
        <v>336</v>
      </c>
      <c r="G641" t="s">
        <v>581</v>
      </c>
    </row>
    <row r="642" spans="1:7" x14ac:dyDescent="0.3">
      <c r="A642" t="s">
        <v>601</v>
      </c>
      <c r="B642">
        <v>96</v>
      </c>
      <c r="C642" t="s">
        <v>146</v>
      </c>
      <c r="D642" t="s">
        <v>193</v>
      </c>
      <c r="E642" t="s">
        <v>18</v>
      </c>
      <c r="F642" t="s">
        <v>383</v>
      </c>
      <c r="G642" t="s">
        <v>602</v>
      </c>
    </row>
    <row r="643" spans="1:7" x14ac:dyDescent="0.3">
      <c r="A643" t="s">
        <v>3403</v>
      </c>
      <c r="B643">
        <v>94</v>
      </c>
      <c r="C643" t="s">
        <v>3404</v>
      </c>
      <c r="D643" t="s">
        <v>3405</v>
      </c>
      <c r="E643" t="s">
        <v>18</v>
      </c>
      <c r="F643" t="s">
        <v>232</v>
      </c>
      <c r="G643" t="s">
        <v>3406</v>
      </c>
    </row>
    <row r="644" spans="1:7" x14ac:dyDescent="0.3">
      <c r="A644" t="s">
        <v>1140</v>
      </c>
      <c r="B644">
        <v>95</v>
      </c>
      <c r="C644" t="s">
        <v>146</v>
      </c>
      <c r="D644" t="s">
        <v>1141</v>
      </c>
      <c r="E644" t="s">
        <v>65</v>
      </c>
      <c r="F644" t="s">
        <v>81</v>
      </c>
      <c r="G644" t="s">
        <v>473</v>
      </c>
    </row>
    <row r="645" spans="1:7" x14ac:dyDescent="0.3">
      <c r="A645" t="s">
        <v>1148</v>
      </c>
      <c r="B645">
        <v>95</v>
      </c>
      <c r="C645" t="s">
        <v>146</v>
      </c>
      <c r="D645" t="s">
        <v>1149</v>
      </c>
      <c r="E645" t="s">
        <v>18</v>
      </c>
      <c r="F645" t="s">
        <v>444</v>
      </c>
      <c r="G645" t="s">
        <v>1150</v>
      </c>
    </row>
    <row r="646" spans="1:7" x14ac:dyDescent="0.3">
      <c r="A646" t="s">
        <v>1151</v>
      </c>
      <c r="B646">
        <v>95</v>
      </c>
      <c r="C646" t="s">
        <v>146</v>
      </c>
      <c r="D646" t="s">
        <v>580</v>
      </c>
      <c r="E646" t="s">
        <v>65</v>
      </c>
      <c r="F646" t="s">
        <v>1152</v>
      </c>
      <c r="G646" t="s">
        <v>195</v>
      </c>
    </row>
    <row r="647" spans="1:7" x14ac:dyDescent="0.3">
      <c r="A647" t="s">
        <v>3400</v>
      </c>
      <c r="B647">
        <v>94</v>
      </c>
      <c r="C647" t="s">
        <v>152</v>
      </c>
      <c r="D647" t="s">
        <v>569</v>
      </c>
      <c r="E647" t="s">
        <v>65</v>
      </c>
      <c r="F647" t="s">
        <v>81</v>
      </c>
      <c r="G647" t="s">
        <v>3401</v>
      </c>
    </row>
    <row r="648" spans="1:7" x14ac:dyDescent="0.3">
      <c r="A648" t="s">
        <v>3398</v>
      </c>
      <c r="B648">
        <v>94</v>
      </c>
      <c r="C648" t="s">
        <v>146</v>
      </c>
      <c r="D648" t="s">
        <v>3399</v>
      </c>
      <c r="E648" t="s">
        <v>18</v>
      </c>
      <c r="F648" t="s">
        <v>160</v>
      </c>
      <c r="G648" t="s">
        <v>233</v>
      </c>
    </row>
    <row r="649" spans="1:7" x14ac:dyDescent="0.3">
      <c r="A649" t="s">
        <v>3397</v>
      </c>
      <c r="B649">
        <v>94</v>
      </c>
      <c r="C649" t="s">
        <v>1463</v>
      </c>
      <c r="D649" t="s">
        <v>1091</v>
      </c>
      <c r="E649" t="s">
        <v>18</v>
      </c>
      <c r="F649" t="s">
        <v>1056</v>
      </c>
      <c r="G649" t="s">
        <v>376</v>
      </c>
    </row>
    <row r="650" spans="1:7" x14ac:dyDescent="0.3">
      <c r="A650" t="s">
        <v>1558</v>
      </c>
      <c r="B650">
        <v>94</v>
      </c>
      <c r="C650" t="s">
        <v>39</v>
      </c>
      <c r="D650" t="s">
        <v>510</v>
      </c>
      <c r="E650" t="s">
        <v>18</v>
      </c>
      <c r="F650" t="s">
        <v>33</v>
      </c>
      <c r="G650" t="s">
        <v>3396</v>
      </c>
    </row>
    <row r="651" spans="1:7" x14ac:dyDescent="0.3">
      <c r="A651" t="s">
        <v>1113</v>
      </c>
      <c r="B651">
        <v>95</v>
      </c>
      <c r="C651" t="s">
        <v>830</v>
      </c>
      <c r="D651" t="s">
        <v>1114</v>
      </c>
      <c r="E651" t="s">
        <v>65</v>
      </c>
      <c r="F651" t="s">
        <v>81</v>
      </c>
      <c r="G651" t="s">
        <v>1115</v>
      </c>
    </row>
    <row r="652" spans="1:7" x14ac:dyDescent="0.3">
      <c r="A652" t="s">
        <v>1512</v>
      </c>
      <c r="B652">
        <v>94</v>
      </c>
      <c r="C652" t="s">
        <v>105</v>
      </c>
      <c r="D652" t="s">
        <v>282</v>
      </c>
      <c r="E652" t="s">
        <v>65</v>
      </c>
      <c r="F652" t="s">
        <v>174</v>
      </c>
      <c r="G652" t="s">
        <v>3395</v>
      </c>
    </row>
    <row r="653" spans="1:7" x14ac:dyDescent="0.3">
      <c r="A653" t="s">
        <v>3393</v>
      </c>
      <c r="B653">
        <v>94</v>
      </c>
      <c r="C653" t="s">
        <v>830</v>
      </c>
      <c r="D653" t="s">
        <v>3394</v>
      </c>
      <c r="E653" t="s">
        <v>18</v>
      </c>
      <c r="F653" t="s">
        <v>33</v>
      </c>
      <c r="G653" t="s">
        <v>1248</v>
      </c>
    </row>
    <row r="654" spans="1:7" x14ac:dyDescent="0.3">
      <c r="A654" t="s">
        <v>3391</v>
      </c>
      <c r="B654">
        <v>94</v>
      </c>
      <c r="C654" t="s">
        <v>3389</v>
      </c>
      <c r="D654" t="s">
        <v>3392</v>
      </c>
      <c r="E654" t="s">
        <v>18</v>
      </c>
      <c r="F654" t="s">
        <v>26</v>
      </c>
      <c r="G654" t="s">
        <v>376</v>
      </c>
    </row>
    <row r="655" spans="1:7" x14ac:dyDescent="0.3">
      <c r="A655" t="s">
        <v>3388</v>
      </c>
      <c r="B655">
        <v>94</v>
      </c>
      <c r="C655" t="s">
        <v>3389</v>
      </c>
      <c r="D655" t="s">
        <v>3390</v>
      </c>
      <c r="E655" t="s">
        <v>18</v>
      </c>
      <c r="F655" t="s">
        <v>41</v>
      </c>
      <c r="G655" t="s">
        <v>2153</v>
      </c>
    </row>
    <row r="656" spans="1:7" x14ac:dyDescent="0.3">
      <c r="A656" t="s">
        <v>1076</v>
      </c>
      <c r="B656">
        <v>95</v>
      </c>
      <c r="C656" t="s">
        <v>276</v>
      </c>
      <c r="D656" t="s">
        <v>1077</v>
      </c>
      <c r="E656" t="s">
        <v>18</v>
      </c>
      <c r="F656" t="s">
        <v>383</v>
      </c>
      <c r="G656" t="s">
        <v>321</v>
      </c>
    </row>
    <row r="657" spans="1:7" x14ac:dyDescent="0.3">
      <c r="A657" t="s">
        <v>3387</v>
      </c>
      <c r="B657">
        <v>94</v>
      </c>
      <c r="C657" t="s">
        <v>276</v>
      </c>
      <c r="D657" t="s">
        <v>1077</v>
      </c>
      <c r="E657" t="s">
        <v>18</v>
      </c>
      <c r="F657" t="s">
        <v>375</v>
      </c>
      <c r="G657" t="s">
        <v>321</v>
      </c>
    </row>
    <row r="658" spans="1:7" x14ac:dyDescent="0.3">
      <c r="A658" t="s">
        <v>3432</v>
      </c>
      <c r="B658">
        <v>94</v>
      </c>
      <c r="C658" t="s">
        <v>276</v>
      </c>
      <c r="D658" t="s">
        <v>1077</v>
      </c>
      <c r="E658" t="s">
        <v>18</v>
      </c>
      <c r="F658" t="s">
        <v>232</v>
      </c>
      <c r="G658" t="s">
        <v>321</v>
      </c>
    </row>
    <row r="659" spans="1:7" x14ac:dyDescent="0.3">
      <c r="A659" t="s">
        <v>1096</v>
      </c>
      <c r="B659">
        <v>95</v>
      </c>
      <c r="C659" t="s">
        <v>152</v>
      </c>
      <c r="D659" t="s">
        <v>1097</v>
      </c>
      <c r="E659" t="s">
        <v>60</v>
      </c>
      <c r="F659" t="s">
        <v>1098</v>
      </c>
      <c r="G659" t="s">
        <v>161</v>
      </c>
    </row>
    <row r="660" spans="1:7" x14ac:dyDescent="0.3">
      <c r="A660" t="s">
        <v>1099</v>
      </c>
      <c r="B660">
        <v>95</v>
      </c>
      <c r="C660" t="s">
        <v>152</v>
      </c>
      <c r="D660" t="s">
        <v>193</v>
      </c>
      <c r="E660" t="s">
        <v>65</v>
      </c>
      <c r="F660" t="s">
        <v>81</v>
      </c>
      <c r="G660" t="s">
        <v>1100</v>
      </c>
    </row>
    <row r="661" spans="1:7" x14ac:dyDescent="0.3">
      <c r="A661" t="s">
        <v>3408</v>
      </c>
      <c r="B661">
        <v>94</v>
      </c>
      <c r="C661" t="s">
        <v>248</v>
      </c>
      <c r="D661" t="s">
        <v>665</v>
      </c>
      <c r="E661" t="s">
        <v>65</v>
      </c>
      <c r="F661" t="s">
        <v>1737</v>
      </c>
      <c r="G661" t="s">
        <v>3409</v>
      </c>
    </row>
    <row r="662" spans="1:7" x14ac:dyDescent="0.3">
      <c r="A662" t="s">
        <v>1101</v>
      </c>
      <c r="B662">
        <v>95</v>
      </c>
      <c r="C662" t="s">
        <v>1102</v>
      </c>
      <c r="D662" t="s">
        <v>1103</v>
      </c>
      <c r="E662" t="s">
        <v>18</v>
      </c>
      <c r="F662" t="s">
        <v>33</v>
      </c>
      <c r="G662" t="s">
        <v>1104</v>
      </c>
    </row>
    <row r="663" spans="1:7" x14ac:dyDescent="0.3">
      <c r="A663" t="s">
        <v>1680</v>
      </c>
      <c r="B663">
        <v>94</v>
      </c>
      <c r="C663" t="s">
        <v>1681</v>
      </c>
      <c r="D663" t="s">
        <v>1682</v>
      </c>
      <c r="E663" t="s">
        <v>18</v>
      </c>
      <c r="F663" t="s">
        <v>220</v>
      </c>
      <c r="G663" t="s">
        <v>313</v>
      </c>
    </row>
    <row r="664" spans="1:7" x14ac:dyDescent="0.3">
      <c r="A664" t="s">
        <v>475</v>
      </c>
      <c r="B664">
        <v>96</v>
      </c>
      <c r="C664" t="s">
        <v>31</v>
      </c>
      <c r="D664" t="s">
        <v>476</v>
      </c>
      <c r="E664" t="s">
        <v>65</v>
      </c>
      <c r="F664" t="s">
        <v>81</v>
      </c>
      <c r="G664" t="s">
        <v>477</v>
      </c>
    </row>
    <row r="665" spans="1:7" x14ac:dyDescent="0.3">
      <c r="A665" t="s">
        <v>957</v>
      </c>
      <c r="B665">
        <v>95</v>
      </c>
      <c r="C665" t="s">
        <v>958</v>
      </c>
      <c r="D665" t="s">
        <v>569</v>
      </c>
      <c r="E665" t="s">
        <v>65</v>
      </c>
      <c r="F665" t="s">
        <v>100</v>
      </c>
      <c r="G665" t="s">
        <v>959</v>
      </c>
    </row>
    <row r="666" spans="1:7" x14ac:dyDescent="0.3">
      <c r="A666" t="s">
        <v>3456</v>
      </c>
      <c r="B666">
        <v>94</v>
      </c>
      <c r="C666" t="s">
        <v>678</v>
      </c>
      <c r="D666" t="s">
        <v>3457</v>
      </c>
      <c r="E666" t="s">
        <v>18</v>
      </c>
      <c r="F666" t="s">
        <v>368</v>
      </c>
      <c r="G666" t="s">
        <v>3458</v>
      </c>
    </row>
    <row r="667" spans="1:7" x14ac:dyDescent="0.3">
      <c r="A667" t="s">
        <v>3474</v>
      </c>
      <c r="B667">
        <v>94</v>
      </c>
      <c r="C667" t="s">
        <v>678</v>
      </c>
      <c r="D667" t="s">
        <v>3475</v>
      </c>
      <c r="E667" t="s">
        <v>18</v>
      </c>
      <c r="F667" t="s">
        <v>216</v>
      </c>
      <c r="G667" t="s">
        <v>1788</v>
      </c>
    </row>
    <row r="668" spans="1:7" x14ac:dyDescent="0.3">
      <c r="A668" t="s">
        <v>826</v>
      </c>
      <c r="B668">
        <v>95</v>
      </c>
      <c r="C668" t="s">
        <v>678</v>
      </c>
      <c r="D668" t="s">
        <v>111</v>
      </c>
      <c r="E668" t="s">
        <v>18</v>
      </c>
      <c r="F668" t="s">
        <v>232</v>
      </c>
      <c r="G668" t="s">
        <v>672</v>
      </c>
    </row>
    <row r="669" spans="1:7" x14ac:dyDescent="0.3">
      <c r="A669" t="s">
        <v>3471</v>
      </c>
      <c r="B669">
        <v>94</v>
      </c>
      <c r="C669" t="s">
        <v>1579</v>
      </c>
      <c r="D669" t="s">
        <v>2409</v>
      </c>
      <c r="E669" t="s">
        <v>65</v>
      </c>
      <c r="F669" t="s">
        <v>291</v>
      </c>
      <c r="G669" t="s">
        <v>3472</v>
      </c>
    </row>
    <row r="670" spans="1:7" x14ac:dyDescent="0.3">
      <c r="A670" t="s">
        <v>829</v>
      </c>
      <c r="B670">
        <v>95</v>
      </c>
      <c r="C670" t="s">
        <v>830</v>
      </c>
      <c r="D670" t="s">
        <v>831</v>
      </c>
      <c r="E670" t="s">
        <v>18</v>
      </c>
      <c r="F670" t="s">
        <v>160</v>
      </c>
      <c r="G670" t="s">
        <v>535</v>
      </c>
    </row>
    <row r="671" spans="1:7" x14ac:dyDescent="0.3">
      <c r="A671" t="s">
        <v>832</v>
      </c>
      <c r="B671">
        <v>95</v>
      </c>
      <c r="C671" t="s">
        <v>833</v>
      </c>
      <c r="D671" t="s">
        <v>834</v>
      </c>
      <c r="E671" t="s">
        <v>18</v>
      </c>
      <c r="F671" t="s">
        <v>160</v>
      </c>
      <c r="G671" t="s">
        <v>835</v>
      </c>
    </row>
    <row r="672" spans="1:7" x14ac:dyDescent="0.3">
      <c r="A672" t="s">
        <v>3470</v>
      </c>
      <c r="B672">
        <v>94</v>
      </c>
      <c r="C672" t="s">
        <v>1463</v>
      </c>
      <c r="D672" t="s">
        <v>2202</v>
      </c>
      <c r="E672" t="s">
        <v>18</v>
      </c>
      <c r="F672" t="s">
        <v>1056</v>
      </c>
      <c r="G672" t="s">
        <v>188</v>
      </c>
    </row>
    <row r="673" spans="1:7" x14ac:dyDescent="0.3">
      <c r="A673" t="s">
        <v>509</v>
      </c>
      <c r="B673">
        <v>96</v>
      </c>
      <c r="C673" t="s">
        <v>146</v>
      </c>
      <c r="D673" t="s">
        <v>510</v>
      </c>
      <c r="E673" t="s">
        <v>65</v>
      </c>
      <c r="F673" t="s">
        <v>511</v>
      </c>
      <c r="G673" t="s">
        <v>272</v>
      </c>
    </row>
    <row r="674" spans="1:7" x14ac:dyDescent="0.3">
      <c r="A674" t="s">
        <v>818</v>
      </c>
      <c r="B674">
        <v>95</v>
      </c>
      <c r="C674" t="s">
        <v>146</v>
      </c>
      <c r="D674" t="s">
        <v>819</v>
      </c>
      <c r="E674" t="s">
        <v>18</v>
      </c>
      <c r="F674" t="s">
        <v>160</v>
      </c>
      <c r="G674" t="s">
        <v>820</v>
      </c>
    </row>
    <row r="675" spans="1:7" x14ac:dyDescent="0.3">
      <c r="A675" t="s">
        <v>838</v>
      </c>
      <c r="B675">
        <v>95</v>
      </c>
      <c r="C675" t="s">
        <v>146</v>
      </c>
      <c r="D675" t="s">
        <v>193</v>
      </c>
      <c r="E675" t="s">
        <v>65</v>
      </c>
      <c r="F675" t="s">
        <v>839</v>
      </c>
      <c r="G675" t="s">
        <v>823</v>
      </c>
    </row>
    <row r="676" spans="1:7" x14ac:dyDescent="0.3">
      <c r="A676" t="s">
        <v>3469</v>
      </c>
      <c r="B676">
        <v>94</v>
      </c>
      <c r="C676" t="s">
        <v>1079</v>
      </c>
      <c r="D676" t="s">
        <v>111</v>
      </c>
      <c r="E676" t="s">
        <v>18</v>
      </c>
      <c r="F676" t="s">
        <v>41</v>
      </c>
      <c r="G676" t="s">
        <v>1081</v>
      </c>
    </row>
    <row r="677" spans="1:7" x14ac:dyDescent="0.3">
      <c r="A677" t="s">
        <v>848</v>
      </c>
      <c r="B677">
        <v>95</v>
      </c>
      <c r="C677" t="s">
        <v>243</v>
      </c>
      <c r="D677" t="s">
        <v>193</v>
      </c>
      <c r="E677" t="s">
        <v>65</v>
      </c>
      <c r="F677" t="s">
        <v>849</v>
      </c>
      <c r="G677" t="s">
        <v>850</v>
      </c>
    </row>
    <row r="678" spans="1:7" x14ac:dyDescent="0.3">
      <c r="A678" t="s">
        <v>3465</v>
      </c>
      <c r="B678">
        <v>94</v>
      </c>
      <c r="C678" t="s">
        <v>3466</v>
      </c>
      <c r="D678" t="s">
        <v>3467</v>
      </c>
      <c r="E678" t="s">
        <v>65</v>
      </c>
      <c r="F678" t="s">
        <v>100</v>
      </c>
      <c r="G678" t="s">
        <v>3468</v>
      </c>
    </row>
    <row r="679" spans="1:7" x14ac:dyDescent="0.3">
      <c r="A679" t="s">
        <v>2815</v>
      </c>
      <c r="B679">
        <v>94</v>
      </c>
      <c r="C679" t="s">
        <v>39</v>
      </c>
      <c r="D679" t="s">
        <v>989</v>
      </c>
      <c r="E679" t="s">
        <v>18</v>
      </c>
      <c r="F679" t="s">
        <v>232</v>
      </c>
      <c r="G679" t="s">
        <v>1248</v>
      </c>
    </row>
    <row r="680" spans="1:7" x14ac:dyDescent="0.3">
      <c r="A680" t="s">
        <v>3463</v>
      </c>
      <c r="B680">
        <v>94</v>
      </c>
      <c r="C680" t="s">
        <v>2939</v>
      </c>
      <c r="D680" t="s">
        <v>3464</v>
      </c>
      <c r="E680" t="s">
        <v>18</v>
      </c>
      <c r="F680" t="s">
        <v>383</v>
      </c>
      <c r="G680" t="s">
        <v>1248</v>
      </c>
    </row>
    <row r="681" spans="1:7" x14ac:dyDescent="0.3">
      <c r="A681" t="s">
        <v>3461</v>
      </c>
      <c r="B681">
        <v>94</v>
      </c>
      <c r="C681" t="s">
        <v>16</v>
      </c>
      <c r="D681" t="s">
        <v>3462</v>
      </c>
      <c r="E681" t="s">
        <v>18</v>
      </c>
      <c r="F681" t="s">
        <v>33</v>
      </c>
      <c r="G681" t="s">
        <v>376</v>
      </c>
    </row>
    <row r="682" spans="1:7" x14ac:dyDescent="0.3">
      <c r="A682" t="s">
        <v>816</v>
      </c>
      <c r="B682">
        <v>95</v>
      </c>
      <c r="C682" t="s">
        <v>31</v>
      </c>
      <c r="D682" t="s">
        <v>817</v>
      </c>
      <c r="E682" t="s">
        <v>65</v>
      </c>
      <c r="F682" t="s">
        <v>561</v>
      </c>
      <c r="G682" t="s">
        <v>161</v>
      </c>
    </row>
    <row r="683" spans="1:7" x14ac:dyDescent="0.3">
      <c r="A683" t="s">
        <v>3460</v>
      </c>
      <c r="B683">
        <v>94</v>
      </c>
      <c r="C683" t="s">
        <v>31</v>
      </c>
      <c r="D683" t="s">
        <v>817</v>
      </c>
      <c r="E683" t="s">
        <v>18</v>
      </c>
      <c r="F683" t="s">
        <v>911</v>
      </c>
      <c r="G683" t="s">
        <v>161</v>
      </c>
    </row>
    <row r="684" spans="1:7" x14ac:dyDescent="0.3">
      <c r="A684" t="s">
        <v>3459</v>
      </c>
      <c r="B684">
        <v>94</v>
      </c>
      <c r="C684" t="s">
        <v>568</v>
      </c>
      <c r="D684" t="s">
        <v>111</v>
      </c>
      <c r="E684" t="s">
        <v>18</v>
      </c>
      <c r="F684" t="s">
        <v>160</v>
      </c>
      <c r="G684" t="s">
        <v>1784</v>
      </c>
    </row>
    <row r="685" spans="1:7" x14ac:dyDescent="0.3">
      <c r="A685" t="s">
        <v>3455</v>
      </c>
      <c r="B685">
        <v>94</v>
      </c>
      <c r="C685" t="s">
        <v>152</v>
      </c>
      <c r="D685" t="s">
        <v>159</v>
      </c>
      <c r="E685" t="s">
        <v>18</v>
      </c>
      <c r="F685" t="s">
        <v>232</v>
      </c>
      <c r="G685" t="s">
        <v>195</v>
      </c>
    </row>
    <row r="686" spans="1:7" x14ac:dyDescent="0.3">
      <c r="A686" t="s">
        <v>531</v>
      </c>
      <c r="B686">
        <v>96</v>
      </c>
      <c r="C686" t="s">
        <v>93</v>
      </c>
      <c r="D686" t="s">
        <v>46</v>
      </c>
      <c r="E686" t="s">
        <v>18</v>
      </c>
      <c r="F686" t="s">
        <v>269</v>
      </c>
      <c r="G686" t="s">
        <v>532</v>
      </c>
    </row>
    <row r="687" spans="1:7" x14ac:dyDescent="0.3">
      <c r="A687" t="s">
        <v>3434</v>
      </c>
      <c r="B687">
        <v>94</v>
      </c>
      <c r="C687" t="s">
        <v>105</v>
      </c>
      <c r="D687" t="s">
        <v>1811</v>
      </c>
      <c r="E687" t="s">
        <v>18</v>
      </c>
      <c r="F687" t="s">
        <v>444</v>
      </c>
      <c r="G687" t="s">
        <v>3435</v>
      </c>
    </row>
    <row r="688" spans="1:7" x14ac:dyDescent="0.3">
      <c r="A688" t="s">
        <v>3451</v>
      </c>
      <c r="B688">
        <v>94</v>
      </c>
      <c r="C688" t="s">
        <v>248</v>
      </c>
      <c r="D688" t="s">
        <v>3452</v>
      </c>
      <c r="E688" t="s">
        <v>60</v>
      </c>
      <c r="F688" t="s">
        <v>640</v>
      </c>
      <c r="G688" t="s">
        <v>3453</v>
      </c>
    </row>
    <row r="689" spans="1:7" x14ac:dyDescent="0.3">
      <c r="A689" t="s">
        <v>3449</v>
      </c>
      <c r="B689">
        <v>94</v>
      </c>
      <c r="C689" t="s">
        <v>1729</v>
      </c>
      <c r="D689" t="s">
        <v>831</v>
      </c>
      <c r="E689" t="s">
        <v>65</v>
      </c>
      <c r="F689" t="s">
        <v>142</v>
      </c>
      <c r="G689" t="s">
        <v>3450</v>
      </c>
    </row>
    <row r="690" spans="1:7" x14ac:dyDescent="0.3">
      <c r="A690" t="s">
        <v>3448</v>
      </c>
      <c r="B690">
        <v>94</v>
      </c>
      <c r="C690" t="s">
        <v>105</v>
      </c>
      <c r="D690" t="s">
        <v>1811</v>
      </c>
      <c r="E690" t="s">
        <v>18</v>
      </c>
      <c r="F690" t="s">
        <v>232</v>
      </c>
      <c r="G690" t="s">
        <v>3435</v>
      </c>
    </row>
    <row r="691" spans="1:7" x14ac:dyDescent="0.3">
      <c r="A691" t="s">
        <v>2299</v>
      </c>
      <c r="B691">
        <v>94</v>
      </c>
      <c r="C691" t="s">
        <v>166</v>
      </c>
      <c r="D691" t="s">
        <v>111</v>
      </c>
      <c r="E691" t="s">
        <v>65</v>
      </c>
      <c r="F691" t="s">
        <v>174</v>
      </c>
      <c r="G691" t="s">
        <v>3446</v>
      </c>
    </row>
    <row r="692" spans="1:7" x14ac:dyDescent="0.3">
      <c r="A692" t="s">
        <v>1700</v>
      </c>
      <c r="B692">
        <v>94</v>
      </c>
      <c r="C692" t="s">
        <v>2281</v>
      </c>
      <c r="D692" t="s">
        <v>811</v>
      </c>
      <c r="E692" t="s">
        <v>65</v>
      </c>
      <c r="F692" t="s">
        <v>81</v>
      </c>
      <c r="G692" t="s">
        <v>1935</v>
      </c>
    </row>
    <row r="693" spans="1:7" x14ac:dyDescent="0.3">
      <c r="A693" t="s">
        <v>3444</v>
      </c>
      <c r="B693">
        <v>94</v>
      </c>
      <c r="C693" t="s">
        <v>2281</v>
      </c>
      <c r="D693" t="s">
        <v>811</v>
      </c>
      <c r="E693" t="s">
        <v>18</v>
      </c>
      <c r="F693" t="s">
        <v>160</v>
      </c>
      <c r="G693" t="s">
        <v>3445</v>
      </c>
    </row>
    <row r="694" spans="1:7" x14ac:dyDescent="0.3">
      <c r="A694" t="s">
        <v>513</v>
      </c>
      <c r="B694">
        <v>96</v>
      </c>
      <c r="C694" t="s">
        <v>146</v>
      </c>
      <c r="D694" t="s">
        <v>111</v>
      </c>
      <c r="E694" t="s">
        <v>18</v>
      </c>
      <c r="F694" t="s">
        <v>232</v>
      </c>
      <c r="G694" t="s">
        <v>514</v>
      </c>
    </row>
    <row r="695" spans="1:7" x14ac:dyDescent="0.3">
      <c r="A695" t="s">
        <v>860</v>
      </c>
      <c r="B695">
        <v>95</v>
      </c>
      <c r="C695" t="s">
        <v>121</v>
      </c>
      <c r="D695" t="s">
        <v>619</v>
      </c>
      <c r="E695" t="s">
        <v>65</v>
      </c>
      <c r="F695" t="s">
        <v>81</v>
      </c>
      <c r="G695" t="s">
        <v>861</v>
      </c>
    </row>
    <row r="696" spans="1:7" x14ac:dyDescent="0.3">
      <c r="A696" t="s">
        <v>927</v>
      </c>
      <c r="B696">
        <v>95</v>
      </c>
      <c r="C696" t="s">
        <v>146</v>
      </c>
      <c r="D696" t="s">
        <v>231</v>
      </c>
      <c r="E696" t="s">
        <v>65</v>
      </c>
      <c r="F696" t="s">
        <v>81</v>
      </c>
      <c r="G696" t="s">
        <v>149</v>
      </c>
    </row>
    <row r="697" spans="1:7" x14ac:dyDescent="0.3">
      <c r="A697" t="s">
        <v>934</v>
      </c>
      <c r="B697">
        <v>95</v>
      </c>
      <c r="C697" t="s">
        <v>146</v>
      </c>
      <c r="D697" t="s">
        <v>193</v>
      </c>
      <c r="E697" t="s">
        <v>65</v>
      </c>
      <c r="F697" t="s">
        <v>174</v>
      </c>
      <c r="G697" t="s">
        <v>935</v>
      </c>
    </row>
    <row r="698" spans="1:7" x14ac:dyDescent="0.3">
      <c r="A698" t="s">
        <v>3442</v>
      </c>
      <c r="B698">
        <v>94</v>
      </c>
      <c r="C698" t="s">
        <v>121</v>
      </c>
      <c r="D698" t="s">
        <v>3443</v>
      </c>
      <c r="E698" t="s">
        <v>18</v>
      </c>
      <c r="F698" t="s">
        <v>1198</v>
      </c>
      <c r="G698" t="s">
        <v>535</v>
      </c>
    </row>
    <row r="699" spans="1:7" x14ac:dyDescent="0.3">
      <c r="A699" t="s">
        <v>3441</v>
      </c>
      <c r="B699">
        <v>94</v>
      </c>
      <c r="C699" t="s">
        <v>146</v>
      </c>
      <c r="D699" t="s">
        <v>875</v>
      </c>
      <c r="E699" t="s">
        <v>18</v>
      </c>
      <c r="F699" t="s">
        <v>269</v>
      </c>
      <c r="G699" t="s">
        <v>2333</v>
      </c>
    </row>
    <row r="700" spans="1:7" x14ac:dyDescent="0.3">
      <c r="A700" t="s">
        <v>3440</v>
      </c>
      <c r="B700">
        <v>94</v>
      </c>
      <c r="C700" t="s">
        <v>146</v>
      </c>
      <c r="D700" t="s">
        <v>875</v>
      </c>
      <c r="E700" t="s">
        <v>18</v>
      </c>
      <c r="F700" t="s">
        <v>383</v>
      </c>
      <c r="G700" t="s">
        <v>233</v>
      </c>
    </row>
    <row r="701" spans="1:7" x14ac:dyDescent="0.3">
      <c r="A701" t="s">
        <v>3437</v>
      </c>
      <c r="B701">
        <v>94</v>
      </c>
      <c r="C701" t="s">
        <v>449</v>
      </c>
      <c r="D701" t="s">
        <v>3438</v>
      </c>
      <c r="E701" t="s">
        <v>18</v>
      </c>
      <c r="F701" t="s">
        <v>707</v>
      </c>
      <c r="G701" t="s">
        <v>3439</v>
      </c>
    </row>
    <row r="702" spans="1:7" x14ac:dyDescent="0.3">
      <c r="A702" t="s">
        <v>499</v>
      </c>
      <c r="B702">
        <v>96</v>
      </c>
      <c r="C702" t="s">
        <v>16</v>
      </c>
      <c r="D702" t="s">
        <v>500</v>
      </c>
      <c r="E702" t="s">
        <v>18</v>
      </c>
      <c r="F702" t="s">
        <v>416</v>
      </c>
      <c r="G702" t="s">
        <v>501</v>
      </c>
    </row>
    <row r="703" spans="1:7" x14ac:dyDescent="0.3">
      <c r="A703" t="s">
        <v>3933</v>
      </c>
      <c r="B703">
        <v>94</v>
      </c>
      <c r="C703" t="s">
        <v>3934</v>
      </c>
      <c r="D703" t="s">
        <v>1062</v>
      </c>
      <c r="E703" t="s">
        <v>18</v>
      </c>
      <c r="F703" t="s">
        <v>383</v>
      </c>
      <c r="G703" t="s">
        <v>3935</v>
      </c>
    </row>
    <row r="704" spans="1:7" x14ac:dyDescent="0.3">
      <c r="A704" t="s">
        <v>946</v>
      </c>
      <c r="B704">
        <v>95</v>
      </c>
      <c r="C704" t="s">
        <v>105</v>
      </c>
      <c r="D704" t="s">
        <v>886</v>
      </c>
      <c r="E704" t="s">
        <v>65</v>
      </c>
      <c r="F704" t="s">
        <v>291</v>
      </c>
      <c r="G704" t="s">
        <v>947</v>
      </c>
    </row>
    <row r="705" spans="1:7" x14ac:dyDescent="0.3">
      <c r="A705" t="s">
        <v>3936</v>
      </c>
      <c r="B705">
        <v>94</v>
      </c>
      <c r="C705" t="s">
        <v>16</v>
      </c>
      <c r="D705" t="s">
        <v>3937</v>
      </c>
      <c r="E705" t="s">
        <v>18</v>
      </c>
      <c r="F705" t="s">
        <v>41</v>
      </c>
      <c r="G705" t="s">
        <v>845</v>
      </c>
    </row>
    <row r="706" spans="1:7" x14ac:dyDescent="0.3">
      <c r="A706" t="s">
        <v>950</v>
      </c>
      <c r="B706">
        <v>95</v>
      </c>
      <c r="C706" t="s">
        <v>31</v>
      </c>
      <c r="D706" t="s">
        <v>951</v>
      </c>
      <c r="E706" t="s">
        <v>65</v>
      </c>
      <c r="F706" t="s">
        <v>952</v>
      </c>
      <c r="G706" t="s">
        <v>161</v>
      </c>
    </row>
    <row r="707" spans="1:7" x14ac:dyDescent="0.3">
      <c r="A707" t="s">
        <v>953</v>
      </c>
      <c r="B707">
        <v>95</v>
      </c>
      <c r="C707" t="s">
        <v>105</v>
      </c>
      <c r="D707" t="s">
        <v>266</v>
      </c>
      <c r="E707" t="s">
        <v>65</v>
      </c>
      <c r="F707" t="s">
        <v>291</v>
      </c>
      <c r="G707" t="s">
        <v>954</v>
      </c>
    </row>
    <row r="708" spans="1:7" x14ac:dyDescent="0.3">
      <c r="A708" t="s">
        <v>1562</v>
      </c>
      <c r="B708">
        <v>94</v>
      </c>
      <c r="C708" t="s">
        <v>3938</v>
      </c>
      <c r="D708" t="s">
        <v>1461</v>
      </c>
      <c r="E708" t="s">
        <v>18</v>
      </c>
      <c r="F708" t="s">
        <v>160</v>
      </c>
      <c r="G708" t="s">
        <v>376</v>
      </c>
    </row>
    <row r="709" spans="1:7" x14ac:dyDescent="0.3">
      <c r="A709" t="s">
        <v>162</v>
      </c>
      <c r="B709">
        <v>95</v>
      </c>
      <c r="C709" t="s">
        <v>678</v>
      </c>
      <c r="D709" t="s">
        <v>111</v>
      </c>
      <c r="E709" t="s">
        <v>18</v>
      </c>
      <c r="F709" t="s">
        <v>911</v>
      </c>
      <c r="G709" t="s">
        <v>912</v>
      </c>
    </row>
    <row r="710" spans="1:7" x14ac:dyDescent="0.3">
      <c r="A710" t="s">
        <v>485</v>
      </c>
      <c r="B710">
        <v>96</v>
      </c>
      <c r="C710" t="s">
        <v>45</v>
      </c>
      <c r="D710" t="s">
        <v>46</v>
      </c>
      <c r="E710" t="s">
        <v>18</v>
      </c>
      <c r="F710" t="s">
        <v>383</v>
      </c>
      <c r="G710" t="s">
        <v>486</v>
      </c>
    </row>
    <row r="711" spans="1:7" x14ac:dyDescent="0.3">
      <c r="A711" t="s">
        <v>877</v>
      </c>
      <c r="B711">
        <v>95</v>
      </c>
      <c r="C711" t="s">
        <v>411</v>
      </c>
      <c r="D711" t="s">
        <v>537</v>
      </c>
      <c r="E711" t="s">
        <v>18</v>
      </c>
      <c r="F711" t="s">
        <v>160</v>
      </c>
      <c r="G711" t="s">
        <v>535</v>
      </c>
    </row>
    <row r="712" spans="1:7" x14ac:dyDescent="0.3">
      <c r="A712" t="s">
        <v>2411</v>
      </c>
      <c r="B712">
        <v>94</v>
      </c>
      <c r="C712" t="s">
        <v>105</v>
      </c>
      <c r="D712" t="s">
        <v>4100</v>
      </c>
      <c r="E712" t="s">
        <v>18</v>
      </c>
      <c r="F712" t="s">
        <v>41</v>
      </c>
      <c r="G712" t="s">
        <v>422</v>
      </c>
    </row>
    <row r="713" spans="1:7" x14ac:dyDescent="0.3">
      <c r="A713" t="s">
        <v>882</v>
      </c>
      <c r="B713">
        <v>95</v>
      </c>
      <c r="C713" t="s">
        <v>568</v>
      </c>
      <c r="D713" t="s">
        <v>883</v>
      </c>
      <c r="E713" t="s">
        <v>18</v>
      </c>
      <c r="F713" t="s">
        <v>160</v>
      </c>
      <c r="G713" t="s">
        <v>884</v>
      </c>
    </row>
    <row r="714" spans="1:7" x14ac:dyDescent="0.3">
      <c r="A714" t="s">
        <v>4400</v>
      </c>
      <c r="B714">
        <v>94</v>
      </c>
      <c r="C714" t="s">
        <v>568</v>
      </c>
      <c r="D714" t="s">
        <v>4401</v>
      </c>
      <c r="E714" t="s">
        <v>65</v>
      </c>
      <c r="F714" t="s">
        <v>81</v>
      </c>
      <c r="G714" t="s">
        <v>1024</v>
      </c>
    </row>
    <row r="715" spans="1:7" x14ac:dyDescent="0.3">
      <c r="A715" t="s">
        <v>888</v>
      </c>
      <c r="B715">
        <v>95</v>
      </c>
      <c r="C715" t="s">
        <v>889</v>
      </c>
      <c r="D715" t="s">
        <v>231</v>
      </c>
      <c r="E715" t="s">
        <v>65</v>
      </c>
      <c r="F715" t="s">
        <v>278</v>
      </c>
      <c r="G715" t="s">
        <v>501</v>
      </c>
    </row>
    <row r="716" spans="1:7" x14ac:dyDescent="0.3">
      <c r="A716" t="s">
        <v>2083</v>
      </c>
      <c r="B716">
        <v>94</v>
      </c>
      <c r="C716" t="s">
        <v>16</v>
      </c>
      <c r="D716" t="s">
        <v>226</v>
      </c>
      <c r="E716" t="s">
        <v>18</v>
      </c>
      <c r="F716" t="s">
        <v>41</v>
      </c>
      <c r="G716" t="s">
        <v>520</v>
      </c>
    </row>
    <row r="717" spans="1:7" x14ac:dyDescent="0.3">
      <c r="A717" t="s">
        <v>4398</v>
      </c>
      <c r="B717">
        <v>94</v>
      </c>
      <c r="C717" t="s">
        <v>1069</v>
      </c>
      <c r="D717" t="s">
        <v>226</v>
      </c>
      <c r="E717" t="s">
        <v>65</v>
      </c>
      <c r="F717" t="s">
        <v>81</v>
      </c>
      <c r="G717" t="s">
        <v>4399</v>
      </c>
    </row>
    <row r="718" spans="1:7" x14ac:dyDescent="0.3">
      <c r="A718" t="s">
        <v>900</v>
      </c>
      <c r="B718">
        <v>95</v>
      </c>
      <c r="C718" t="s">
        <v>16</v>
      </c>
      <c r="D718" t="s">
        <v>619</v>
      </c>
      <c r="E718" t="s">
        <v>18</v>
      </c>
      <c r="F718" t="s">
        <v>383</v>
      </c>
      <c r="G718" t="s">
        <v>901</v>
      </c>
    </row>
    <row r="719" spans="1:7" x14ac:dyDescent="0.3">
      <c r="A719" t="s">
        <v>905</v>
      </c>
      <c r="B719">
        <v>95</v>
      </c>
      <c r="C719" t="s">
        <v>906</v>
      </c>
      <c r="D719" t="s">
        <v>541</v>
      </c>
      <c r="E719" t="s">
        <v>18</v>
      </c>
      <c r="F719" t="s">
        <v>160</v>
      </c>
      <c r="G719" t="s">
        <v>42</v>
      </c>
    </row>
    <row r="720" spans="1:7" x14ac:dyDescent="0.3">
      <c r="A720" t="s">
        <v>4396</v>
      </c>
      <c r="B720">
        <v>94</v>
      </c>
      <c r="C720" t="s">
        <v>16</v>
      </c>
      <c r="D720" t="s">
        <v>4397</v>
      </c>
      <c r="E720" t="s">
        <v>18</v>
      </c>
      <c r="F720" t="s">
        <v>41</v>
      </c>
      <c r="G720" t="s">
        <v>1224</v>
      </c>
    </row>
    <row r="721" spans="1:7" x14ac:dyDescent="0.3">
      <c r="A721" t="s">
        <v>4395</v>
      </c>
      <c r="B721">
        <v>94</v>
      </c>
      <c r="C721" t="s">
        <v>906</v>
      </c>
      <c r="D721" t="s">
        <v>541</v>
      </c>
      <c r="E721" t="s">
        <v>18</v>
      </c>
      <c r="F721" t="s">
        <v>160</v>
      </c>
      <c r="G721" t="s">
        <v>42</v>
      </c>
    </row>
    <row r="722" spans="1:7" x14ac:dyDescent="0.3">
      <c r="A722" t="s">
        <v>4394</v>
      </c>
      <c r="B722">
        <v>94</v>
      </c>
      <c r="C722" t="s">
        <v>16</v>
      </c>
      <c r="D722" t="s">
        <v>685</v>
      </c>
      <c r="E722" t="s">
        <v>18</v>
      </c>
      <c r="F722" t="s">
        <v>2676</v>
      </c>
      <c r="G722" t="s">
        <v>321</v>
      </c>
    </row>
    <row r="723" spans="1:7" x14ac:dyDescent="0.3">
      <c r="A723" t="s">
        <v>1269</v>
      </c>
      <c r="B723">
        <v>95</v>
      </c>
      <c r="C723" t="s">
        <v>276</v>
      </c>
      <c r="D723" t="s">
        <v>25</v>
      </c>
      <c r="E723" t="s">
        <v>65</v>
      </c>
      <c r="F723" t="s">
        <v>174</v>
      </c>
      <c r="G723" t="s">
        <v>710</v>
      </c>
    </row>
    <row r="724" spans="1:7" x14ac:dyDescent="0.3">
      <c r="A724" t="s">
        <v>4392</v>
      </c>
      <c r="B724">
        <v>94</v>
      </c>
      <c r="C724" t="s">
        <v>146</v>
      </c>
      <c r="D724" t="s">
        <v>382</v>
      </c>
      <c r="E724" t="s">
        <v>18</v>
      </c>
      <c r="F724" t="s">
        <v>19</v>
      </c>
      <c r="G724" t="s">
        <v>4393</v>
      </c>
    </row>
    <row r="725" spans="1:7" x14ac:dyDescent="0.3">
      <c r="A725" t="s">
        <v>1417</v>
      </c>
      <c r="B725">
        <v>95</v>
      </c>
      <c r="C725" t="s">
        <v>152</v>
      </c>
      <c r="D725" t="s">
        <v>69</v>
      </c>
      <c r="E725" t="s">
        <v>18</v>
      </c>
      <c r="F725" t="s">
        <v>232</v>
      </c>
      <c r="G725" t="s">
        <v>1418</v>
      </c>
    </row>
    <row r="726" spans="1:7" x14ac:dyDescent="0.3">
      <c r="A726" t="s">
        <v>4390</v>
      </c>
      <c r="B726">
        <v>94</v>
      </c>
      <c r="C726" t="s">
        <v>152</v>
      </c>
      <c r="D726" t="s">
        <v>4391</v>
      </c>
      <c r="E726" t="s">
        <v>18</v>
      </c>
      <c r="F726" t="s">
        <v>1198</v>
      </c>
      <c r="G726" t="s">
        <v>1557</v>
      </c>
    </row>
    <row r="727" spans="1:7" x14ac:dyDescent="0.3">
      <c r="A727" t="s">
        <v>4387</v>
      </c>
      <c r="B727">
        <v>94</v>
      </c>
      <c r="C727" t="s">
        <v>152</v>
      </c>
      <c r="D727" t="s">
        <v>817</v>
      </c>
      <c r="E727" t="s">
        <v>18</v>
      </c>
      <c r="F727" t="s">
        <v>194</v>
      </c>
      <c r="G727" t="s">
        <v>4388</v>
      </c>
    </row>
    <row r="728" spans="1:7" x14ac:dyDescent="0.3">
      <c r="A728" t="s">
        <v>1421</v>
      </c>
      <c r="B728">
        <v>95</v>
      </c>
      <c r="C728" t="s">
        <v>146</v>
      </c>
      <c r="D728" t="s">
        <v>951</v>
      </c>
      <c r="E728" t="s">
        <v>18</v>
      </c>
      <c r="F728" t="s">
        <v>380</v>
      </c>
      <c r="G728" t="s">
        <v>233</v>
      </c>
    </row>
    <row r="729" spans="1:7" x14ac:dyDescent="0.3">
      <c r="A729" t="s">
        <v>4386</v>
      </c>
      <c r="B729">
        <v>94</v>
      </c>
      <c r="C729" t="s">
        <v>146</v>
      </c>
      <c r="D729" t="s">
        <v>819</v>
      </c>
      <c r="E729" t="s">
        <v>18</v>
      </c>
      <c r="F729" t="s">
        <v>41</v>
      </c>
      <c r="G729" t="s">
        <v>2268</v>
      </c>
    </row>
    <row r="730" spans="1:7" x14ac:dyDescent="0.3">
      <c r="A730" t="s">
        <v>1428</v>
      </c>
      <c r="B730">
        <v>95</v>
      </c>
      <c r="C730" t="s">
        <v>59</v>
      </c>
      <c r="D730" t="s">
        <v>930</v>
      </c>
      <c r="E730" t="s">
        <v>18</v>
      </c>
      <c r="F730" t="s">
        <v>662</v>
      </c>
      <c r="G730" t="s">
        <v>1315</v>
      </c>
    </row>
    <row r="731" spans="1:7" x14ac:dyDescent="0.3">
      <c r="A731" t="s">
        <v>4383</v>
      </c>
      <c r="B731">
        <v>94</v>
      </c>
      <c r="C731" t="s">
        <v>16</v>
      </c>
      <c r="D731" t="s">
        <v>537</v>
      </c>
      <c r="E731" t="s">
        <v>18</v>
      </c>
      <c r="F731" t="s">
        <v>383</v>
      </c>
      <c r="G731" t="s">
        <v>901</v>
      </c>
    </row>
    <row r="732" spans="1:7" x14ac:dyDescent="0.3">
      <c r="A732" t="s">
        <v>4364</v>
      </c>
      <c r="B732">
        <v>94</v>
      </c>
      <c r="C732" t="s">
        <v>59</v>
      </c>
      <c r="D732" t="s">
        <v>4365</v>
      </c>
      <c r="E732" t="s">
        <v>65</v>
      </c>
      <c r="F732" t="s">
        <v>81</v>
      </c>
      <c r="G732" t="s">
        <v>4366</v>
      </c>
    </row>
    <row r="733" spans="1:7" x14ac:dyDescent="0.3">
      <c r="A733" t="s">
        <v>4382</v>
      </c>
      <c r="B733">
        <v>94</v>
      </c>
      <c r="C733" t="s">
        <v>1463</v>
      </c>
      <c r="D733" t="s">
        <v>3654</v>
      </c>
      <c r="E733" t="s">
        <v>18</v>
      </c>
      <c r="F733" t="s">
        <v>1755</v>
      </c>
      <c r="G733" t="s">
        <v>892</v>
      </c>
    </row>
    <row r="734" spans="1:7" x14ac:dyDescent="0.3">
      <c r="A734" t="s">
        <v>1434</v>
      </c>
      <c r="B734">
        <v>95</v>
      </c>
      <c r="C734" t="s">
        <v>1435</v>
      </c>
      <c r="D734" t="s">
        <v>1436</v>
      </c>
      <c r="E734" t="s">
        <v>18</v>
      </c>
      <c r="F734" t="s">
        <v>269</v>
      </c>
      <c r="G734" t="s">
        <v>1437</v>
      </c>
    </row>
    <row r="735" spans="1:7" x14ac:dyDescent="0.3">
      <c r="A735" t="s">
        <v>1438</v>
      </c>
      <c r="B735">
        <v>95</v>
      </c>
      <c r="C735" t="s">
        <v>105</v>
      </c>
      <c r="D735" t="s">
        <v>1439</v>
      </c>
      <c r="E735" t="s">
        <v>18</v>
      </c>
      <c r="F735" t="s">
        <v>383</v>
      </c>
      <c r="G735" t="s">
        <v>1053</v>
      </c>
    </row>
    <row r="736" spans="1:7" x14ac:dyDescent="0.3">
      <c r="A736" t="s">
        <v>4381</v>
      </c>
      <c r="B736">
        <v>94</v>
      </c>
      <c r="C736" t="s">
        <v>105</v>
      </c>
      <c r="D736" t="s">
        <v>817</v>
      </c>
      <c r="E736" t="s">
        <v>18</v>
      </c>
      <c r="F736" t="s">
        <v>269</v>
      </c>
      <c r="G736" t="s">
        <v>535</v>
      </c>
    </row>
    <row r="737" spans="1:7" x14ac:dyDescent="0.3">
      <c r="A737" t="s">
        <v>4378</v>
      </c>
      <c r="B737">
        <v>94</v>
      </c>
      <c r="C737" t="s">
        <v>74</v>
      </c>
      <c r="D737" t="s">
        <v>4379</v>
      </c>
      <c r="E737" t="s">
        <v>18</v>
      </c>
      <c r="F737" t="s">
        <v>160</v>
      </c>
      <c r="G737" t="s">
        <v>4380</v>
      </c>
    </row>
    <row r="738" spans="1:7" x14ac:dyDescent="0.3">
      <c r="A738" t="s">
        <v>1443</v>
      </c>
      <c r="B738">
        <v>95</v>
      </c>
      <c r="C738" t="s">
        <v>54</v>
      </c>
      <c r="D738" t="s">
        <v>69</v>
      </c>
      <c r="E738" t="s">
        <v>18</v>
      </c>
      <c r="F738" t="s">
        <v>444</v>
      </c>
      <c r="G738" t="s">
        <v>1115</v>
      </c>
    </row>
    <row r="739" spans="1:7" x14ac:dyDescent="0.3">
      <c r="A739" t="s">
        <v>1167</v>
      </c>
      <c r="B739">
        <v>95</v>
      </c>
      <c r="C739" t="s">
        <v>31</v>
      </c>
      <c r="D739" t="s">
        <v>1168</v>
      </c>
      <c r="E739" t="s">
        <v>65</v>
      </c>
      <c r="F739" t="s">
        <v>408</v>
      </c>
      <c r="G739" t="s">
        <v>1169</v>
      </c>
    </row>
    <row r="740" spans="1:7" x14ac:dyDescent="0.3">
      <c r="A740" t="s">
        <v>3967</v>
      </c>
      <c r="B740">
        <v>94</v>
      </c>
      <c r="C740" t="s">
        <v>415</v>
      </c>
      <c r="D740" t="s">
        <v>25</v>
      </c>
      <c r="F740" t="s">
        <v>325</v>
      </c>
      <c r="G740" t="s">
        <v>4376</v>
      </c>
    </row>
    <row r="741" spans="1:7" x14ac:dyDescent="0.3">
      <c r="A741" t="s">
        <v>4374</v>
      </c>
      <c r="B741">
        <v>94</v>
      </c>
      <c r="C741" t="s">
        <v>31</v>
      </c>
      <c r="D741" t="s">
        <v>4375</v>
      </c>
      <c r="E741" t="s">
        <v>18</v>
      </c>
      <c r="F741" t="s">
        <v>41</v>
      </c>
      <c r="G741" t="s">
        <v>301</v>
      </c>
    </row>
    <row r="742" spans="1:7" x14ac:dyDescent="0.3">
      <c r="A742" t="s">
        <v>4372</v>
      </c>
      <c r="B742">
        <v>94</v>
      </c>
      <c r="C742" t="s">
        <v>2187</v>
      </c>
      <c r="D742" t="s">
        <v>4373</v>
      </c>
      <c r="E742" t="s">
        <v>18</v>
      </c>
      <c r="F742" t="s">
        <v>662</v>
      </c>
      <c r="G742" t="s">
        <v>520</v>
      </c>
    </row>
    <row r="743" spans="1:7" x14ac:dyDescent="0.3">
      <c r="A743" t="s">
        <v>1409</v>
      </c>
      <c r="B743">
        <v>95</v>
      </c>
      <c r="C743" t="s">
        <v>105</v>
      </c>
      <c r="D743" t="s">
        <v>1410</v>
      </c>
      <c r="E743" t="s">
        <v>18</v>
      </c>
      <c r="F743" t="s">
        <v>41</v>
      </c>
      <c r="G743" t="s">
        <v>589</v>
      </c>
    </row>
    <row r="744" spans="1:7" x14ac:dyDescent="0.3">
      <c r="A744" t="s">
        <v>1405</v>
      </c>
      <c r="B744">
        <v>95</v>
      </c>
      <c r="C744" t="s">
        <v>54</v>
      </c>
      <c r="D744" t="s">
        <v>1406</v>
      </c>
      <c r="E744" t="s">
        <v>18</v>
      </c>
      <c r="F744" t="s">
        <v>232</v>
      </c>
      <c r="G744" t="s">
        <v>1053</v>
      </c>
    </row>
    <row r="745" spans="1:7" x14ac:dyDescent="0.3">
      <c r="A745" t="s">
        <v>1361</v>
      </c>
      <c r="B745">
        <v>95</v>
      </c>
      <c r="C745" t="s">
        <v>59</v>
      </c>
      <c r="D745" t="s">
        <v>811</v>
      </c>
      <c r="E745" t="s">
        <v>18</v>
      </c>
      <c r="F745" t="s">
        <v>41</v>
      </c>
      <c r="G745" t="s">
        <v>1315</v>
      </c>
    </row>
    <row r="746" spans="1:7" x14ac:dyDescent="0.3">
      <c r="A746" t="s">
        <v>2861</v>
      </c>
      <c r="B746">
        <v>94</v>
      </c>
      <c r="C746" t="s">
        <v>4051</v>
      </c>
      <c r="D746" t="s">
        <v>569</v>
      </c>
      <c r="E746" t="s">
        <v>18</v>
      </c>
      <c r="F746" t="s">
        <v>160</v>
      </c>
      <c r="G746" t="s">
        <v>1301</v>
      </c>
    </row>
    <row r="747" spans="1:7" x14ac:dyDescent="0.3">
      <c r="A747" t="s">
        <v>1366</v>
      </c>
      <c r="B747">
        <v>95</v>
      </c>
      <c r="C747" t="s">
        <v>568</v>
      </c>
      <c r="D747" t="s">
        <v>1367</v>
      </c>
      <c r="E747" t="s">
        <v>18</v>
      </c>
      <c r="F747" t="s">
        <v>41</v>
      </c>
      <c r="G747" t="s">
        <v>620</v>
      </c>
    </row>
    <row r="748" spans="1:7" x14ac:dyDescent="0.3">
      <c r="A748" t="s">
        <v>4370</v>
      </c>
      <c r="B748">
        <v>94</v>
      </c>
      <c r="C748" t="s">
        <v>568</v>
      </c>
      <c r="D748" t="s">
        <v>4371</v>
      </c>
      <c r="E748" t="s">
        <v>18</v>
      </c>
      <c r="F748" t="s">
        <v>160</v>
      </c>
      <c r="G748" t="s">
        <v>538</v>
      </c>
    </row>
    <row r="749" spans="1:7" x14ac:dyDescent="0.3">
      <c r="A749" t="s">
        <v>265</v>
      </c>
      <c r="B749">
        <v>95</v>
      </c>
      <c r="C749" t="s">
        <v>105</v>
      </c>
      <c r="D749" t="s">
        <v>290</v>
      </c>
      <c r="E749" t="s">
        <v>18</v>
      </c>
      <c r="F749" t="s">
        <v>232</v>
      </c>
      <c r="G749" t="s">
        <v>1373</v>
      </c>
    </row>
    <row r="750" spans="1:7" x14ac:dyDescent="0.3">
      <c r="A750" t="s">
        <v>4369</v>
      </c>
      <c r="B750">
        <v>94</v>
      </c>
      <c r="C750" t="s">
        <v>152</v>
      </c>
      <c r="D750" t="s">
        <v>111</v>
      </c>
      <c r="E750" t="s">
        <v>18</v>
      </c>
      <c r="F750" t="s">
        <v>2313</v>
      </c>
      <c r="G750" t="s">
        <v>3482</v>
      </c>
    </row>
    <row r="751" spans="1:7" x14ac:dyDescent="0.3">
      <c r="A751" t="s">
        <v>4367</v>
      </c>
      <c r="B751">
        <v>94</v>
      </c>
      <c r="C751" t="s">
        <v>3580</v>
      </c>
      <c r="D751" t="s">
        <v>4368</v>
      </c>
      <c r="E751" t="s">
        <v>18</v>
      </c>
      <c r="F751" t="s">
        <v>160</v>
      </c>
      <c r="G751" t="s">
        <v>1605</v>
      </c>
    </row>
    <row r="752" spans="1:7" x14ac:dyDescent="0.3">
      <c r="A752" t="s">
        <v>4402</v>
      </c>
      <c r="B752">
        <v>94</v>
      </c>
      <c r="C752" t="s">
        <v>39</v>
      </c>
      <c r="D752" t="s">
        <v>4403</v>
      </c>
      <c r="E752" t="s">
        <v>65</v>
      </c>
      <c r="F752" t="s">
        <v>81</v>
      </c>
      <c r="G752" t="s">
        <v>4404</v>
      </c>
    </row>
    <row r="753" spans="1:7" x14ac:dyDescent="0.3">
      <c r="A753" t="s">
        <v>604</v>
      </c>
      <c r="B753">
        <v>96</v>
      </c>
      <c r="C753" t="s">
        <v>146</v>
      </c>
      <c r="D753" t="s">
        <v>207</v>
      </c>
      <c r="E753" t="s">
        <v>18</v>
      </c>
      <c r="F753" t="s">
        <v>605</v>
      </c>
      <c r="G753" t="s">
        <v>195</v>
      </c>
    </row>
    <row r="754" spans="1:7" x14ac:dyDescent="0.3">
      <c r="A754" t="s">
        <v>1359</v>
      </c>
      <c r="B754">
        <v>95</v>
      </c>
      <c r="C754" t="s">
        <v>16</v>
      </c>
      <c r="D754" t="s">
        <v>1360</v>
      </c>
      <c r="E754" t="s">
        <v>18</v>
      </c>
      <c r="F754" t="s">
        <v>41</v>
      </c>
      <c r="G754" t="s">
        <v>538</v>
      </c>
    </row>
    <row r="755" spans="1:7" x14ac:dyDescent="0.3">
      <c r="A755" t="s">
        <v>4384</v>
      </c>
      <c r="B755">
        <v>94</v>
      </c>
      <c r="C755" t="s">
        <v>16</v>
      </c>
      <c r="D755" t="s">
        <v>4385</v>
      </c>
      <c r="E755" t="s">
        <v>18</v>
      </c>
      <c r="F755" t="s">
        <v>160</v>
      </c>
      <c r="G755" t="s">
        <v>901</v>
      </c>
    </row>
    <row r="756" spans="1:7" x14ac:dyDescent="0.3">
      <c r="A756" t="s">
        <v>1390</v>
      </c>
      <c r="B756">
        <v>95</v>
      </c>
      <c r="C756" t="s">
        <v>146</v>
      </c>
      <c r="D756" t="s">
        <v>193</v>
      </c>
      <c r="E756" t="s">
        <v>18</v>
      </c>
      <c r="F756" t="s">
        <v>312</v>
      </c>
      <c r="G756" t="s">
        <v>823</v>
      </c>
    </row>
    <row r="757" spans="1:7" x14ac:dyDescent="0.3">
      <c r="A757" t="s">
        <v>1392</v>
      </c>
      <c r="B757">
        <v>95</v>
      </c>
      <c r="C757" t="s">
        <v>146</v>
      </c>
      <c r="D757" t="s">
        <v>193</v>
      </c>
      <c r="E757" t="s">
        <v>18</v>
      </c>
      <c r="F757" t="s">
        <v>383</v>
      </c>
      <c r="G757" t="s">
        <v>823</v>
      </c>
    </row>
    <row r="758" spans="1:7" x14ac:dyDescent="0.3">
      <c r="A758" t="s">
        <v>1398</v>
      </c>
      <c r="B758">
        <v>95</v>
      </c>
      <c r="C758" t="s">
        <v>248</v>
      </c>
      <c r="D758" t="s">
        <v>1399</v>
      </c>
      <c r="E758" t="s">
        <v>60</v>
      </c>
      <c r="F758" t="s">
        <v>1400</v>
      </c>
      <c r="G758" t="s">
        <v>1401</v>
      </c>
    </row>
    <row r="759" spans="1:7" x14ac:dyDescent="0.3">
      <c r="A759" t="s">
        <v>4405</v>
      </c>
      <c r="B759">
        <v>94</v>
      </c>
      <c r="C759" t="s">
        <v>59</v>
      </c>
      <c r="D759" t="s">
        <v>187</v>
      </c>
      <c r="E759" t="s">
        <v>18</v>
      </c>
      <c r="F759" t="s">
        <v>160</v>
      </c>
      <c r="G759" t="s">
        <v>188</v>
      </c>
    </row>
    <row r="760" spans="1:7" x14ac:dyDescent="0.3">
      <c r="A760" t="s">
        <v>4427</v>
      </c>
      <c r="B760">
        <v>94</v>
      </c>
      <c r="C760" t="s">
        <v>54</v>
      </c>
      <c r="D760" t="s">
        <v>282</v>
      </c>
      <c r="E760" t="s">
        <v>18</v>
      </c>
      <c r="F760" t="s">
        <v>41</v>
      </c>
      <c r="G760" t="s">
        <v>589</v>
      </c>
    </row>
    <row r="761" spans="1:7" x14ac:dyDescent="0.3">
      <c r="A761" t="s">
        <v>4442</v>
      </c>
      <c r="B761">
        <v>94</v>
      </c>
      <c r="C761" t="s">
        <v>31</v>
      </c>
      <c r="D761" t="s">
        <v>834</v>
      </c>
      <c r="E761" t="s">
        <v>18</v>
      </c>
      <c r="F761" t="s">
        <v>33</v>
      </c>
      <c r="G761" t="s">
        <v>3497</v>
      </c>
    </row>
    <row r="762" spans="1:7" x14ac:dyDescent="0.3">
      <c r="A762" t="s">
        <v>4440</v>
      </c>
      <c r="B762">
        <v>94</v>
      </c>
      <c r="C762" t="s">
        <v>146</v>
      </c>
      <c r="D762" t="s">
        <v>4441</v>
      </c>
      <c r="E762" t="s">
        <v>18</v>
      </c>
      <c r="F762" t="s">
        <v>383</v>
      </c>
      <c r="G762" t="s">
        <v>429</v>
      </c>
    </row>
    <row r="763" spans="1:7" x14ac:dyDescent="0.3">
      <c r="A763" t="s">
        <v>1453</v>
      </c>
      <c r="B763">
        <v>95</v>
      </c>
      <c r="C763" t="s">
        <v>248</v>
      </c>
      <c r="D763" t="s">
        <v>102</v>
      </c>
      <c r="E763" t="s">
        <v>60</v>
      </c>
      <c r="F763" t="s">
        <v>1098</v>
      </c>
      <c r="G763" t="s">
        <v>1454</v>
      </c>
    </row>
    <row r="764" spans="1:7" x14ac:dyDescent="0.3">
      <c r="A764" t="s">
        <v>1455</v>
      </c>
      <c r="B764">
        <v>95</v>
      </c>
      <c r="C764" t="s">
        <v>74</v>
      </c>
      <c r="D764" t="s">
        <v>1456</v>
      </c>
      <c r="E764" t="s">
        <v>18</v>
      </c>
      <c r="F764" t="s">
        <v>269</v>
      </c>
      <c r="G764" t="s">
        <v>804</v>
      </c>
    </row>
    <row r="765" spans="1:7" x14ac:dyDescent="0.3">
      <c r="A765" t="s">
        <v>1502</v>
      </c>
      <c r="B765">
        <v>95</v>
      </c>
      <c r="C765" t="s">
        <v>152</v>
      </c>
      <c r="D765" t="s">
        <v>1456</v>
      </c>
      <c r="E765" t="s">
        <v>18</v>
      </c>
      <c r="F765" t="s">
        <v>444</v>
      </c>
      <c r="G765" t="s">
        <v>1503</v>
      </c>
    </row>
    <row r="766" spans="1:7" x14ac:dyDescent="0.3">
      <c r="A766" t="s">
        <v>1509</v>
      </c>
      <c r="B766">
        <v>95</v>
      </c>
      <c r="C766" t="s">
        <v>45</v>
      </c>
      <c r="D766" t="s">
        <v>46</v>
      </c>
      <c r="E766" t="s">
        <v>18</v>
      </c>
      <c r="F766" t="s">
        <v>216</v>
      </c>
      <c r="G766" t="s">
        <v>352</v>
      </c>
    </row>
    <row r="767" spans="1:7" x14ac:dyDescent="0.3">
      <c r="A767" t="s">
        <v>1512</v>
      </c>
      <c r="B767">
        <v>95</v>
      </c>
      <c r="C767" t="s">
        <v>276</v>
      </c>
      <c r="D767" t="s">
        <v>282</v>
      </c>
      <c r="E767" t="s">
        <v>18</v>
      </c>
      <c r="F767" t="s">
        <v>194</v>
      </c>
      <c r="G767" t="s">
        <v>1513</v>
      </c>
    </row>
    <row r="768" spans="1:7" x14ac:dyDescent="0.3">
      <c r="A768" t="s">
        <v>4405</v>
      </c>
      <c r="B768">
        <v>94</v>
      </c>
      <c r="C768" t="s">
        <v>59</v>
      </c>
      <c r="D768" t="s">
        <v>187</v>
      </c>
      <c r="E768" t="s">
        <v>18</v>
      </c>
      <c r="F768" t="s">
        <v>707</v>
      </c>
      <c r="G768" t="s">
        <v>188</v>
      </c>
    </row>
    <row r="769" spans="1:7" x14ac:dyDescent="0.3">
      <c r="A769" t="s">
        <v>961</v>
      </c>
      <c r="B769">
        <v>94</v>
      </c>
      <c r="C769" t="s">
        <v>59</v>
      </c>
      <c r="D769" t="s">
        <v>3605</v>
      </c>
      <c r="E769" t="s">
        <v>18</v>
      </c>
      <c r="F769" t="s">
        <v>232</v>
      </c>
      <c r="G769" t="s">
        <v>4366</v>
      </c>
    </row>
    <row r="770" spans="1:7" x14ac:dyDescent="0.3">
      <c r="A770" t="s">
        <v>4438</v>
      </c>
      <c r="B770">
        <v>94</v>
      </c>
      <c r="C770" t="s">
        <v>1109</v>
      </c>
      <c r="D770" t="s">
        <v>4439</v>
      </c>
      <c r="E770" t="s">
        <v>18</v>
      </c>
      <c r="F770" t="s">
        <v>232</v>
      </c>
      <c r="G770" t="s">
        <v>188</v>
      </c>
    </row>
    <row r="771" spans="1:7" x14ac:dyDescent="0.3">
      <c r="A771" t="s">
        <v>1520</v>
      </c>
      <c r="B771">
        <v>95</v>
      </c>
      <c r="C771" t="s">
        <v>166</v>
      </c>
      <c r="D771" t="s">
        <v>1521</v>
      </c>
      <c r="E771" t="s">
        <v>65</v>
      </c>
      <c r="F771" t="s">
        <v>174</v>
      </c>
      <c r="G771" t="s">
        <v>1522</v>
      </c>
    </row>
    <row r="772" spans="1:7" x14ac:dyDescent="0.3">
      <c r="A772" t="s">
        <v>1526</v>
      </c>
      <c r="B772">
        <v>95</v>
      </c>
      <c r="C772" t="s">
        <v>1527</v>
      </c>
      <c r="D772" t="s">
        <v>1528</v>
      </c>
      <c r="E772" t="s">
        <v>65</v>
      </c>
      <c r="F772" t="s">
        <v>81</v>
      </c>
      <c r="G772" t="s">
        <v>1529</v>
      </c>
    </row>
    <row r="773" spans="1:7" x14ac:dyDescent="0.3">
      <c r="A773" t="s">
        <v>4436</v>
      </c>
      <c r="B773">
        <v>94</v>
      </c>
      <c r="C773" t="s">
        <v>830</v>
      </c>
      <c r="D773" t="s">
        <v>4437</v>
      </c>
      <c r="E773" t="s">
        <v>18</v>
      </c>
      <c r="F773" t="s">
        <v>137</v>
      </c>
      <c r="G773" t="s">
        <v>112</v>
      </c>
    </row>
    <row r="774" spans="1:7" x14ac:dyDescent="0.3">
      <c r="A774" t="s">
        <v>4433</v>
      </c>
      <c r="B774">
        <v>94</v>
      </c>
      <c r="C774" t="s">
        <v>152</v>
      </c>
      <c r="D774" t="s">
        <v>4434</v>
      </c>
      <c r="E774" t="s">
        <v>18</v>
      </c>
      <c r="F774" t="s">
        <v>444</v>
      </c>
      <c r="G774" t="s">
        <v>4435</v>
      </c>
    </row>
    <row r="775" spans="1:7" x14ac:dyDescent="0.3">
      <c r="A775" t="s">
        <v>4432</v>
      </c>
      <c r="B775">
        <v>94</v>
      </c>
      <c r="C775" t="s">
        <v>4196</v>
      </c>
      <c r="D775" t="s">
        <v>111</v>
      </c>
      <c r="E775" t="s">
        <v>18</v>
      </c>
      <c r="F775" t="s">
        <v>224</v>
      </c>
      <c r="G775" t="s">
        <v>4198</v>
      </c>
    </row>
    <row r="776" spans="1:7" x14ac:dyDescent="0.3">
      <c r="A776" t="s">
        <v>1539</v>
      </c>
      <c r="B776">
        <v>95</v>
      </c>
      <c r="C776" t="s">
        <v>243</v>
      </c>
      <c r="D776" t="s">
        <v>744</v>
      </c>
      <c r="E776" t="s">
        <v>65</v>
      </c>
      <c r="F776" t="s">
        <v>1540</v>
      </c>
      <c r="G776" t="s">
        <v>1541</v>
      </c>
    </row>
    <row r="777" spans="1:7" x14ac:dyDescent="0.3">
      <c r="A777" t="s">
        <v>4430</v>
      </c>
      <c r="B777">
        <v>94</v>
      </c>
      <c r="C777" t="s">
        <v>105</v>
      </c>
      <c r="D777" t="s">
        <v>4431</v>
      </c>
      <c r="E777" t="s">
        <v>18</v>
      </c>
      <c r="F777" t="s">
        <v>148</v>
      </c>
      <c r="G777" t="s">
        <v>535</v>
      </c>
    </row>
    <row r="778" spans="1:7" x14ac:dyDescent="0.3">
      <c r="A778" t="s">
        <v>4428</v>
      </c>
      <c r="B778">
        <v>94</v>
      </c>
      <c r="C778" t="s">
        <v>1069</v>
      </c>
      <c r="D778" t="s">
        <v>4429</v>
      </c>
      <c r="E778" t="s">
        <v>18</v>
      </c>
      <c r="F778" t="s">
        <v>232</v>
      </c>
      <c r="G778" t="s">
        <v>538</v>
      </c>
    </row>
    <row r="779" spans="1:7" x14ac:dyDescent="0.3">
      <c r="A779" t="s">
        <v>4426</v>
      </c>
      <c r="B779">
        <v>94</v>
      </c>
      <c r="C779" t="s">
        <v>248</v>
      </c>
      <c r="D779" t="s">
        <v>263</v>
      </c>
      <c r="E779" t="s">
        <v>18</v>
      </c>
      <c r="F779" t="s">
        <v>416</v>
      </c>
      <c r="G779" t="s">
        <v>195</v>
      </c>
    </row>
    <row r="780" spans="1:7" x14ac:dyDescent="0.3">
      <c r="A780" t="s">
        <v>53</v>
      </c>
      <c r="B780">
        <v>97</v>
      </c>
      <c r="C780" t="s">
        <v>54</v>
      </c>
      <c r="D780" t="s">
        <v>55</v>
      </c>
      <c r="E780" t="s">
        <v>18</v>
      </c>
      <c r="F780" t="s">
        <v>41</v>
      </c>
      <c r="G780" t="s">
        <v>56</v>
      </c>
    </row>
    <row r="781" spans="1:7" x14ac:dyDescent="0.3">
      <c r="A781" t="s">
        <v>1549</v>
      </c>
      <c r="B781">
        <v>95</v>
      </c>
      <c r="C781" t="s">
        <v>146</v>
      </c>
      <c r="D781" t="s">
        <v>1550</v>
      </c>
      <c r="E781" t="s">
        <v>18</v>
      </c>
      <c r="F781" t="s">
        <v>41</v>
      </c>
      <c r="G781" t="s">
        <v>1551</v>
      </c>
    </row>
    <row r="782" spans="1:7" x14ac:dyDescent="0.3">
      <c r="A782" t="s">
        <v>4409</v>
      </c>
      <c r="B782">
        <v>94</v>
      </c>
      <c r="C782" t="s">
        <v>152</v>
      </c>
      <c r="D782" t="s">
        <v>1083</v>
      </c>
      <c r="E782" t="s">
        <v>18</v>
      </c>
      <c r="F782" t="s">
        <v>232</v>
      </c>
      <c r="G782" t="s">
        <v>1788</v>
      </c>
    </row>
    <row r="783" spans="1:7" x14ac:dyDescent="0.3">
      <c r="A783" t="s">
        <v>1498</v>
      </c>
      <c r="B783">
        <v>95</v>
      </c>
      <c r="C783" t="s">
        <v>152</v>
      </c>
      <c r="D783" t="s">
        <v>1499</v>
      </c>
      <c r="E783" t="s">
        <v>65</v>
      </c>
      <c r="F783" t="s">
        <v>1184</v>
      </c>
      <c r="G783" t="s">
        <v>1500</v>
      </c>
    </row>
    <row r="784" spans="1:7" x14ac:dyDescent="0.3">
      <c r="A784" t="s">
        <v>1496</v>
      </c>
      <c r="B784">
        <v>95</v>
      </c>
      <c r="C784" t="s">
        <v>1463</v>
      </c>
      <c r="D784" t="s">
        <v>1497</v>
      </c>
      <c r="E784" t="s">
        <v>65</v>
      </c>
      <c r="F784" t="s">
        <v>408</v>
      </c>
      <c r="G784" t="s">
        <v>313</v>
      </c>
    </row>
    <row r="785" spans="1:7" x14ac:dyDescent="0.3">
      <c r="A785" t="s">
        <v>4424</v>
      </c>
      <c r="B785">
        <v>94</v>
      </c>
      <c r="C785" t="s">
        <v>16</v>
      </c>
      <c r="D785" t="s">
        <v>4425</v>
      </c>
      <c r="E785" t="s">
        <v>18</v>
      </c>
      <c r="F785" t="s">
        <v>605</v>
      </c>
      <c r="G785" t="s">
        <v>501</v>
      </c>
    </row>
    <row r="786" spans="1:7" x14ac:dyDescent="0.3">
      <c r="A786" t="s">
        <v>4422</v>
      </c>
      <c r="B786">
        <v>94</v>
      </c>
      <c r="C786" t="s">
        <v>59</v>
      </c>
      <c r="D786" t="s">
        <v>4423</v>
      </c>
      <c r="E786" t="s">
        <v>18</v>
      </c>
      <c r="F786" t="s">
        <v>33</v>
      </c>
      <c r="G786" t="s">
        <v>996</v>
      </c>
    </row>
    <row r="787" spans="1:7" x14ac:dyDescent="0.3">
      <c r="A787" t="s">
        <v>1459</v>
      </c>
      <c r="B787">
        <v>95</v>
      </c>
      <c r="C787" t="s">
        <v>649</v>
      </c>
      <c r="D787" t="s">
        <v>111</v>
      </c>
      <c r="E787" t="s">
        <v>60</v>
      </c>
      <c r="F787" t="s">
        <v>680</v>
      </c>
      <c r="G787" t="s">
        <v>161</v>
      </c>
    </row>
    <row r="788" spans="1:7" x14ac:dyDescent="0.3">
      <c r="A788" t="s">
        <v>1462</v>
      </c>
      <c r="B788">
        <v>95</v>
      </c>
      <c r="C788" t="s">
        <v>1463</v>
      </c>
      <c r="D788" t="s">
        <v>263</v>
      </c>
      <c r="E788" t="s">
        <v>18</v>
      </c>
      <c r="F788" t="s">
        <v>41</v>
      </c>
      <c r="G788" t="s">
        <v>398</v>
      </c>
    </row>
    <row r="789" spans="1:7" x14ac:dyDescent="0.3">
      <c r="A789" t="s">
        <v>1361</v>
      </c>
      <c r="B789">
        <v>94</v>
      </c>
      <c r="C789" t="s">
        <v>59</v>
      </c>
      <c r="D789" t="s">
        <v>811</v>
      </c>
      <c r="E789" t="s">
        <v>18</v>
      </c>
      <c r="F789" t="s">
        <v>662</v>
      </c>
      <c r="G789" t="s">
        <v>1315</v>
      </c>
    </row>
    <row r="790" spans="1:7" x14ac:dyDescent="0.3">
      <c r="A790" t="s">
        <v>1464</v>
      </c>
      <c r="B790">
        <v>95</v>
      </c>
      <c r="C790" t="s">
        <v>59</v>
      </c>
      <c r="D790" t="s">
        <v>1465</v>
      </c>
      <c r="E790" t="s">
        <v>18</v>
      </c>
      <c r="F790" t="s">
        <v>33</v>
      </c>
      <c r="G790" t="s">
        <v>1315</v>
      </c>
    </row>
    <row r="791" spans="1:7" x14ac:dyDescent="0.3">
      <c r="A791" t="s">
        <v>1466</v>
      </c>
      <c r="B791">
        <v>95</v>
      </c>
      <c r="C791" t="s">
        <v>59</v>
      </c>
      <c r="D791" t="s">
        <v>1467</v>
      </c>
      <c r="E791" t="s">
        <v>18</v>
      </c>
      <c r="F791" t="s">
        <v>232</v>
      </c>
      <c r="G791" t="s">
        <v>1315</v>
      </c>
    </row>
    <row r="792" spans="1:7" x14ac:dyDescent="0.3">
      <c r="A792" t="s">
        <v>4421</v>
      </c>
      <c r="B792">
        <v>94</v>
      </c>
      <c r="C792" t="s">
        <v>59</v>
      </c>
      <c r="D792" t="s">
        <v>834</v>
      </c>
      <c r="E792" t="s">
        <v>65</v>
      </c>
      <c r="F792" t="s">
        <v>81</v>
      </c>
      <c r="G792" t="s">
        <v>2183</v>
      </c>
    </row>
    <row r="793" spans="1:7" x14ac:dyDescent="0.3">
      <c r="A793" t="s">
        <v>4420</v>
      </c>
      <c r="B793">
        <v>94</v>
      </c>
      <c r="C793" t="s">
        <v>678</v>
      </c>
      <c r="D793" t="s">
        <v>817</v>
      </c>
      <c r="E793" t="s">
        <v>18</v>
      </c>
      <c r="F793" t="s">
        <v>33</v>
      </c>
      <c r="G793" t="s">
        <v>3807</v>
      </c>
    </row>
    <row r="794" spans="1:7" x14ac:dyDescent="0.3">
      <c r="A794" t="s">
        <v>1477</v>
      </c>
      <c r="B794">
        <v>95</v>
      </c>
      <c r="C794" t="s">
        <v>678</v>
      </c>
      <c r="D794" t="s">
        <v>1478</v>
      </c>
      <c r="E794" t="s">
        <v>60</v>
      </c>
      <c r="F794" t="s">
        <v>761</v>
      </c>
      <c r="G794" t="s">
        <v>672</v>
      </c>
    </row>
    <row r="795" spans="1:7" x14ac:dyDescent="0.3">
      <c r="A795" t="s">
        <v>4416</v>
      </c>
      <c r="B795">
        <v>94</v>
      </c>
      <c r="C795" t="s">
        <v>678</v>
      </c>
      <c r="D795" t="s">
        <v>4417</v>
      </c>
      <c r="E795" t="s">
        <v>18</v>
      </c>
      <c r="F795" t="s">
        <v>3231</v>
      </c>
      <c r="G795" t="s">
        <v>4418</v>
      </c>
    </row>
    <row r="796" spans="1:7" x14ac:dyDescent="0.3">
      <c r="A796" t="s">
        <v>4415</v>
      </c>
      <c r="B796">
        <v>94</v>
      </c>
      <c r="C796" t="s">
        <v>678</v>
      </c>
      <c r="D796" t="s">
        <v>249</v>
      </c>
      <c r="E796" t="s">
        <v>18</v>
      </c>
      <c r="F796" t="s">
        <v>3231</v>
      </c>
      <c r="G796" t="s">
        <v>3807</v>
      </c>
    </row>
    <row r="797" spans="1:7" x14ac:dyDescent="0.3">
      <c r="A797" t="s">
        <v>442</v>
      </c>
      <c r="B797">
        <v>96</v>
      </c>
      <c r="C797" t="s">
        <v>146</v>
      </c>
      <c r="D797" t="s">
        <v>443</v>
      </c>
      <c r="E797" t="s">
        <v>18</v>
      </c>
      <c r="F797" t="s">
        <v>444</v>
      </c>
      <c r="G797" t="s">
        <v>445</v>
      </c>
    </row>
    <row r="798" spans="1:7" x14ac:dyDescent="0.3">
      <c r="A798" t="s">
        <v>4413</v>
      </c>
      <c r="B798">
        <v>94</v>
      </c>
      <c r="C798" t="s">
        <v>146</v>
      </c>
      <c r="D798" t="s">
        <v>4414</v>
      </c>
      <c r="E798" t="s">
        <v>18</v>
      </c>
      <c r="F798" t="s">
        <v>269</v>
      </c>
      <c r="G798" t="s">
        <v>264</v>
      </c>
    </row>
    <row r="799" spans="1:7" x14ac:dyDescent="0.3">
      <c r="A799" t="s">
        <v>4411</v>
      </c>
      <c r="B799">
        <v>94</v>
      </c>
      <c r="C799" t="s">
        <v>4051</v>
      </c>
      <c r="D799" t="s">
        <v>193</v>
      </c>
      <c r="E799" t="s">
        <v>18</v>
      </c>
      <c r="F799" t="s">
        <v>194</v>
      </c>
      <c r="G799" t="s">
        <v>4412</v>
      </c>
    </row>
    <row r="800" spans="1:7" x14ac:dyDescent="0.3">
      <c r="A800" t="s">
        <v>1488</v>
      </c>
      <c r="B800">
        <v>95</v>
      </c>
      <c r="C800" t="s">
        <v>105</v>
      </c>
      <c r="D800" t="s">
        <v>231</v>
      </c>
      <c r="E800" t="s">
        <v>65</v>
      </c>
      <c r="F800" t="s">
        <v>81</v>
      </c>
      <c r="G800" t="s">
        <v>1248</v>
      </c>
    </row>
    <row r="801" spans="1:7" x14ac:dyDescent="0.3">
      <c r="A801" t="s">
        <v>4410</v>
      </c>
      <c r="B801">
        <v>94</v>
      </c>
      <c r="C801" t="s">
        <v>16</v>
      </c>
      <c r="D801" t="s">
        <v>1091</v>
      </c>
      <c r="E801" t="s">
        <v>18</v>
      </c>
      <c r="F801" t="s">
        <v>269</v>
      </c>
      <c r="G801" t="s">
        <v>901</v>
      </c>
    </row>
    <row r="802" spans="1:7" x14ac:dyDescent="0.3">
      <c r="A802" t="s">
        <v>4406</v>
      </c>
      <c r="B802">
        <v>94</v>
      </c>
      <c r="C802" t="s">
        <v>4321</v>
      </c>
      <c r="D802" t="s">
        <v>4407</v>
      </c>
      <c r="E802" t="s">
        <v>18</v>
      </c>
      <c r="F802" t="s">
        <v>137</v>
      </c>
      <c r="G802" t="s">
        <v>4408</v>
      </c>
    </row>
    <row r="803" spans="1:7" x14ac:dyDescent="0.3">
      <c r="A803" t="s">
        <v>4362</v>
      </c>
      <c r="B803">
        <v>94</v>
      </c>
      <c r="C803" t="s">
        <v>105</v>
      </c>
      <c r="D803" t="s">
        <v>1062</v>
      </c>
      <c r="E803" t="s">
        <v>65</v>
      </c>
      <c r="F803" t="s">
        <v>1184</v>
      </c>
      <c r="G803" t="s">
        <v>1248</v>
      </c>
    </row>
    <row r="804" spans="1:7" x14ac:dyDescent="0.3">
      <c r="A804" t="s">
        <v>2980</v>
      </c>
      <c r="B804">
        <v>94</v>
      </c>
      <c r="C804" t="s">
        <v>1811</v>
      </c>
      <c r="D804" t="s">
        <v>1811</v>
      </c>
      <c r="E804" t="s">
        <v>18</v>
      </c>
      <c r="F804" t="s">
        <v>194</v>
      </c>
      <c r="G804" t="s">
        <v>721</v>
      </c>
    </row>
    <row r="805" spans="1:7" x14ac:dyDescent="0.3">
      <c r="A805" t="s">
        <v>307</v>
      </c>
      <c r="B805">
        <v>96</v>
      </c>
      <c r="C805" t="s">
        <v>59</v>
      </c>
      <c r="D805" t="s">
        <v>308</v>
      </c>
      <c r="E805" t="s">
        <v>18</v>
      </c>
      <c r="F805" t="s">
        <v>232</v>
      </c>
      <c r="G805" t="s">
        <v>309</v>
      </c>
    </row>
    <row r="806" spans="1:7" x14ac:dyDescent="0.3">
      <c r="A806" t="s">
        <v>1358</v>
      </c>
      <c r="B806">
        <v>95</v>
      </c>
      <c r="C806" t="s">
        <v>59</v>
      </c>
      <c r="D806" t="s">
        <v>811</v>
      </c>
      <c r="E806" t="s">
        <v>18</v>
      </c>
      <c r="F806" t="s">
        <v>662</v>
      </c>
      <c r="G806" t="s">
        <v>1315</v>
      </c>
    </row>
    <row r="807" spans="1:7" x14ac:dyDescent="0.3">
      <c r="A807" t="s">
        <v>1227</v>
      </c>
      <c r="B807">
        <v>95</v>
      </c>
      <c r="C807" t="s">
        <v>31</v>
      </c>
      <c r="D807" t="s">
        <v>25</v>
      </c>
      <c r="E807" t="s">
        <v>60</v>
      </c>
      <c r="F807" t="s">
        <v>340</v>
      </c>
      <c r="G807" t="s">
        <v>1228</v>
      </c>
    </row>
    <row r="808" spans="1:7" x14ac:dyDescent="0.3">
      <c r="A808" t="s">
        <v>4359</v>
      </c>
      <c r="B808">
        <v>94</v>
      </c>
      <c r="C808" t="s">
        <v>31</v>
      </c>
      <c r="D808" t="s">
        <v>4360</v>
      </c>
      <c r="E808" t="s">
        <v>18</v>
      </c>
      <c r="F808" t="s">
        <v>19</v>
      </c>
      <c r="G808" t="s">
        <v>4361</v>
      </c>
    </row>
    <row r="809" spans="1:7" x14ac:dyDescent="0.3">
      <c r="A809" t="s">
        <v>1231</v>
      </c>
      <c r="B809">
        <v>95</v>
      </c>
      <c r="C809" t="s">
        <v>93</v>
      </c>
      <c r="D809" t="s">
        <v>46</v>
      </c>
      <c r="E809" t="s">
        <v>60</v>
      </c>
      <c r="F809" t="s">
        <v>340</v>
      </c>
      <c r="G809" t="s">
        <v>1232</v>
      </c>
    </row>
    <row r="810" spans="1:7" x14ac:dyDescent="0.3">
      <c r="A810" t="s">
        <v>1233</v>
      </c>
      <c r="B810">
        <v>95</v>
      </c>
      <c r="C810" t="s">
        <v>248</v>
      </c>
      <c r="D810" t="s">
        <v>308</v>
      </c>
      <c r="E810" t="s">
        <v>724</v>
      </c>
      <c r="F810" t="s">
        <v>1234</v>
      </c>
      <c r="G810" t="s">
        <v>1235</v>
      </c>
    </row>
    <row r="811" spans="1:7" x14ac:dyDescent="0.3">
      <c r="A811" t="s">
        <v>4326</v>
      </c>
      <c r="B811">
        <v>94</v>
      </c>
      <c r="C811" t="s">
        <v>59</v>
      </c>
      <c r="D811" t="s">
        <v>4327</v>
      </c>
      <c r="E811" t="s">
        <v>724</v>
      </c>
      <c r="F811" t="s">
        <v>4328</v>
      </c>
      <c r="G811" t="s">
        <v>188</v>
      </c>
    </row>
    <row r="812" spans="1:7" x14ac:dyDescent="0.3">
      <c r="A812" t="s">
        <v>4324</v>
      </c>
      <c r="B812">
        <v>94</v>
      </c>
      <c r="C812" t="s">
        <v>105</v>
      </c>
      <c r="D812" t="s">
        <v>4325</v>
      </c>
      <c r="E812" t="s">
        <v>60</v>
      </c>
      <c r="F812" t="s">
        <v>3120</v>
      </c>
      <c r="G812" t="s">
        <v>1383</v>
      </c>
    </row>
    <row r="813" spans="1:7" x14ac:dyDescent="0.3">
      <c r="A813" t="s">
        <v>4320</v>
      </c>
      <c r="B813">
        <v>94</v>
      </c>
      <c r="C813" t="s">
        <v>4321</v>
      </c>
      <c r="D813" t="s">
        <v>1181</v>
      </c>
      <c r="E813" t="s">
        <v>60</v>
      </c>
      <c r="F813" t="s">
        <v>4322</v>
      </c>
      <c r="G813" t="s">
        <v>4323</v>
      </c>
    </row>
    <row r="814" spans="1:7" x14ac:dyDescent="0.3">
      <c r="A814" t="s">
        <v>1241</v>
      </c>
      <c r="B814">
        <v>95</v>
      </c>
      <c r="C814" t="s">
        <v>105</v>
      </c>
      <c r="D814" t="s">
        <v>1242</v>
      </c>
      <c r="E814" t="s">
        <v>18</v>
      </c>
      <c r="F814" t="s">
        <v>127</v>
      </c>
      <c r="G814" t="s">
        <v>1243</v>
      </c>
    </row>
    <row r="815" spans="1:7" x14ac:dyDescent="0.3">
      <c r="A815" t="s">
        <v>1244</v>
      </c>
      <c r="B815">
        <v>95</v>
      </c>
      <c r="C815" t="s">
        <v>16</v>
      </c>
      <c r="D815" t="s">
        <v>1245</v>
      </c>
      <c r="E815" t="s">
        <v>18</v>
      </c>
      <c r="F815" t="s">
        <v>148</v>
      </c>
      <c r="G815" t="s">
        <v>901</v>
      </c>
    </row>
    <row r="816" spans="1:7" x14ac:dyDescent="0.3">
      <c r="A816" t="s">
        <v>289</v>
      </c>
      <c r="B816">
        <v>96</v>
      </c>
      <c r="C816" t="s">
        <v>59</v>
      </c>
      <c r="D816" t="s">
        <v>290</v>
      </c>
      <c r="E816" t="s">
        <v>65</v>
      </c>
      <c r="F816" t="s">
        <v>291</v>
      </c>
      <c r="G816" t="s">
        <v>292</v>
      </c>
    </row>
    <row r="817" spans="1:7" x14ac:dyDescent="0.3">
      <c r="A817" t="s">
        <v>1249</v>
      </c>
      <c r="B817">
        <v>95</v>
      </c>
      <c r="C817" t="s">
        <v>146</v>
      </c>
      <c r="D817" t="s">
        <v>193</v>
      </c>
      <c r="E817" t="s">
        <v>18</v>
      </c>
      <c r="F817" t="s">
        <v>383</v>
      </c>
      <c r="G817" t="s">
        <v>233</v>
      </c>
    </row>
    <row r="818" spans="1:7" x14ac:dyDescent="0.3">
      <c r="A818" t="s">
        <v>4319</v>
      </c>
      <c r="B818">
        <v>94</v>
      </c>
      <c r="C818" t="s">
        <v>1109</v>
      </c>
      <c r="D818" t="s">
        <v>215</v>
      </c>
      <c r="E818" t="s">
        <v>18</v>
      </c>
      <c r="F818" t="s">
        <v>148</v>
      </c>
      <c r="G818" t="s">
        <v>376</v>
      </c>
    </row>
    <row r="819" spans="1:7" x14ac:dyDescent="0.3">
      <c r="A819" t="s">
        <v>4318</v>
      </c>
      <c r="B819">
        <v>94</v>
      </c>
      <c r="C819" t="s">
        <v>105</v>
      </c>
      <c r="D819" t="s">
        <v>215</v>
      </c>
      <c r="E819" t="s">
        <v>65</v>
      </c>
      <c r="F819" t="s">
        <v>100</v>
      </c>
      <c r="G819" t="s">
        <v>1248</v>
      </c>
    </row>
    <row r="820" spans="1:7" x14ac:dyDescent="0.3">
      <c r="A820" t="s">
        <v>888</v>
      </c>
      <c r="B820">
        <v>94</v>
      </c>
      <c r="C820" t="s">
        <v>830</v>
      </c>
      <c r="D820" t="s">
        <v>3940</v>
      </c>
      <c r="E820" t="s">
        <v>18</v>
      </c>
      <c r="F820" t="s">
        <v>383</v>
      </c>
      <c r="G820" t="s">
        <v>901</v>
      </c>
    </row>
    <row r="821" spans="1:7" x14ac:dyDescent="0.3">
      <c r="A821" t="s">
        <v>4317</v>
      </c>
      <c r="B821">
        <v>94</v>
      </c>
      <c r="C821" t="s">
        <v>1109</v>
      </c>
      <c r="D821" t="s">
        <v>215</v>
      </c>
      <c r="E821" t="s">
        <v>18</v>
      </c>
      <c r="F821" t="s">
        <v>160</v>
      </c>
      <c r="G821" t="s">
        <v>376</v>
      </c>
    </row>
    <row r="822" spans="1:7" x14ac:dyDescent="0.3">
      <c r="A822" t="s">
        <v>4312</v>
      </c>
      <c r="B822">
        <v>94</v>
      </c>
      <c r="C822" t="s">
        <v>146</v>
      </c>
      <c r="D822" t="s">
        <v>4313</v>
      </c>
      <c r="E822" t="s">
        <v>65</v>
      </c>
      <c r="F822" t="s">
        <v>81</v>
      </c>
      <c r="G822" t="s">
        <v>4314</v>
      </c>
    </row>
    <row r="823" spans="1:7" x14ac:dyDescent="0.3">
      <c r="A823" t="s">
        <v>4311</v>
      </c>
      <c r="B823">
        <v>94</v>
      </c>
      <c r="C823" t="s">
        <v>146</v>
      </c>
      <c r="D823" t="s">
        <v>1394</v>
      </c>
      <c r="E823" t="s">
        <v>18</v>
      </c>
      <c r="F823" t="s">
        <v>216</v>
      </c>
      <c r="G823" t="s">
        <v>1503</v>
      </c>
    </row>
    <row r="824" spans="1:7" x14ac:dyDescent="0.3">
      <c r="A824" t="s">
        <v>1225</v>
      </c>
      <c r="B824">
        <v>95</v>
      </c>
      <c r="C824" t="s">
        <v>166</v>
      </c>
      <c r="D824" t="s">
        <v>111</v>
      </c>
      <c r="E824" t="s">
        <v>18</v>
      </c>
      <c r="F824" t="s">
        <v>216</v>
      </c>
      <c r="G824" t="s">
        <v>1226</v>
      </c>
    </row>
    <row r="825" spans="1:7" x14ac:dyDescent="0.3">
      <c r="A825" t="s">
        <v>1222</v>
      </c>
      <c r="B825">
        <v>95</v>
      </c>
      <c r="C825" t="s">
        <v>16</v>
      </c>
      <c r="D825" t="s">
        <v>1223</v>
      </c>
      <c r="E825" t="s">
        <v>18</v>
      </c>
      <c r="F825" t="s">
        <v>380</v>
      </c>
      <c r="G825" t="s">
        <v>1224</v>
      </c>
    </row>
    <row r="826" spans="1:7" x14ac:dyDescent="0.3">
      <c r="A826" t="s">
        <v>4309</v>
      </c>
      <c r="B826">
        <v>94</v>
      </c>
      <c r="C826" t="s">
        <v>105</v>
      </c>
      <c r="D826" t="s">
        <v>4310</v>
      </c>
      <c r="E826" t="s">
        <v>18</v>
      </c>
      <c r="F826" t="s">
        <v>999</v>
      </c>
      <c r="G826" t="s">
        <v>501</v>
      </c>
    </row>
    <row r="827" spans="1:7" x14ac:dyDescent="0.3">
      <c r="A827" t="s">
        <v>4305</v>
      </c>
      <c r="B827">
        <v>94</v>
      </c>
      <c r="C827" t="s">
        <v>16</v>
      </c>
      <c r="D827" t="s">
        <v>277</v>
      </c>
      <c r="E827" t="s">
        <v>18</v>
      </c>
      <c r="F827" t="s">
        <v>160</v>
      </c>
      <c r="G827" t="s">
        <v>1224</v>
      </c>
    </row>
    <row r="828" spans="1:7" x14ac:dyDescent="0.3">
      <c r="A828" t="s">
        <v>4281</v>
      </c>
      <c r="B828">
        <v>94</v>
      </c>
      <c r="C828" t="s">
        <v>16</v>
      </c>
      <c r="D828" t="s">
        <v>4282</v>
      </c>
      <c r="E828" t="s">
        <v>18</v>
      </c>
      <c r="F828" t="s">
        <v>383</v>
      </c>
      <c r="G828" t="s">
        <v>321</v>
      </c>
    </row>
    <row r="829" spans="1:7" x14ac:dyDescent="0.3">
      <c r="A829" t="s">
        <v>4304</v>
      </c>
      <c r="B829">
        <v>94</v>
      </c>
      <c r="C829" t="s">
        <v>3785</v>
      </c>
      <c r="D829" t="s">
        <v>2869</v>
      </c>
      <c r="E829" t="s">
        <v>65</v>
      </c>
      <c r="F829" t="s">
        <v>408</v>
      </c>
      <c r="G829" t="s">
        <v>535</v>
      </c>
    </row>
    <row r="830" spans="1:7" x14ac:dyDescent="0.3">
      <c r="A830" t="s">
        <v>281</v>
      </c>
      <c r="B830">
        <v>96</v>
      </c>
      <c r="C830" t="s">
        <v>105</v>
      </c>
      <c r="D830" t="s">
        <v>282</v>
      </c>
      <c r="E830" t="s">
        <v>65</v>
      </c>
      <c r="F830" t="s">
        <v>81</v>
      </c>
      <c r="G830" t="s">
        <v>283</v>
      </c>
    </row>
    <row r="831" spans="1:7" x14ac:dyDescent="0.3">
      <c r="A831" t="s">
        <v>172</v>
      </c>
      <c r="B831">
        <v>97</v>
      </c>
      <c r="C831" t="s">
        <v>59</v>
      </c>
      <c r="D831" t="s">
        <v>173</v>
      </c>
      <c r="E831" t="s">
        <v>65</v>
      </c>
      <c r="F831" t="s">
        <v>174</v>
      </c>
      <c r="G831" t="s">
        <v>175</v>
      </c>
    </row>
    <row r="832" spans="1:7" x14ac:dyDescent="0.3">
      <c r="A832" t="s">
        <v>4302</v>
      </c>
      <c r="B832">
        <v>94</v>
      </c>
      <c r="C832" t="s">
        <v>45</v>
      </c>
      <c r="D832" t="s">
        <v>46</v>
      </c>
      <c r="E832" t="s">
        <v>18</v>
      </c>
      <c r="F832" t="s">
        <v>380</v>
      </c>
      <c r="G832" t="s">
        <v>4303</v>
      </c>
    </row>
    <row r="833" spans="1:7" x14ac:dyDescent="0.3">
      <c r="A833" t="s">
        <v>4300</v>
      </c>
      <c r="B833">
        <v>94</v>
      </c>
      <c r="C833" t="s">
        <v>59</v>
      </c>
      <c r="D833" t="s">
        <v>4301</v>
      </c>
      <c r="E833" t="s">
        <v>18</v>
      </c>
      <c r="F833" t="s">
        <v>1198</v>
      </c>
      <c r="G833" t="s">
        <v>175</v>
      </c>
    </row>
    <row r="834" spans="1:7" x14ac:dyDescent="0.3">
      <c r="A834" t="s">
        <v>1180</v>
      </c>
      <c r="B834">
        <v>95</v>
      </c>
      <c r="C834" t="s">
        <v>59</v>
      </c>
      <c r="D834" t="s">
        <v>1181</v>
      </c>
      <c r="E834" t="s">
        <v>18</v>
      </c>
      <c r="F834" t="s">
        <v>383</v>
      </c>
      <c r="G834" t="s">
        <v>996</v>
      </c>
    </row>
    <row r="835" spans="1:7" x14ac:dyDescent="0.3">
      <c r="A835" t="s">
        <v>1182</v>
      </c>
      <c r="B835">
        <v>95</v>
      </c>
      <c r="C835" t="s">
        <v>59</v>
      </c>
      <c r="D835" t="s">
        <v>1183</v>
      </c>
      <c r="E835" t="s">
        <v>65</v>
      </c>
      <c r="F835" t="s">
        <v>1184</v>
      </c>
      <c r="G835" t="s">
        <v>1185</v>
      </c>
    </row>
    <row r="836" spans="1:7" x14ac:dyDescent="0.3">
      <c r="A836" t="s">
        <v>4299</v>
      </c>
      <c r="B836">
        <v>94</v>
      </c>
      <c r="C836" t="s">
        <v>16</v>
      </c>
      <c r="D836" t="s">
        <v>193</v>
      </c>
      <c r="E836" t="s">
        <v>18</v>
      </c>
      <c r="F836" t="s">
        <v>41</v>
      </c>
      <c r="G836" t="s">
        <v>901</v>
      </c>
    </row>
    <row r="837" spans="1:7" x14ac:dyDescent="0.3">
      <c r="A837" t="s">
        <v>4298</v>
      </c>
      <c r="B837">
        <v>94</v>
      </c>
      <c r="C837" t="s">
        <v>16</v>
      </c>
      <c r="D837" t="s">
        <v>1339</v>
      </c>
      <c r="E837" t="s">
        <v>18</v>
      </c>
      <c r="F837" t="s">
        <v>41</v>
      </c>
      <c r="G837" t="s">
        <v>3769</v>
      </c>
    </row>
    <row r="838" spans="1:7" x14ac:dyDescent="0.3">
      <c r="A838" t="s">
        <v>4296</v>
      </c>
      <c r="B838">
        <v>94</v>
      </c>
      <c r="C838" t="s">
        <v>1892</v>
      </c>
      <c r="D838" t="s">
        <v>69</v>
      </c>
      <c r="E838" t="s">
        <v>18</v>
      </c>
      <c r="F838" t="s">
        <v>160</v>
      </c>
      <c r="G838" t="s">
        <v>4297</v>
      </c>
    </row>
    <row r="839" spans="1:7" x14ac:dyDescent="0.3">
      <c r="A839" t="s">
        <v>1190</v>
      </c>
      <c r="B839">
        <v>95</v>
      </c>
      <c r="C839" t="s">
        <v>45</v>
      </c>
      <c r="D839" t="s">
        <v>46</v>
      </c>
      <c r="E839" t="s">
        <v>18</v>
      </c>
      <c r="F839" t="s">
        <v>70</v>
      </c>
      <c r="G839" t="s">
        <v>200</v>
      </c>
    </row>
    <row r="840" spans="1:7" x14ac:dyDescent="0.3">
      <c r="A840" t="s">
        <v>1173</v>
      </c>
      <c r="B840">
        <v>95</v>
      </c>
      <c r="C840" t="s">
        <v>411</v>
      </c>
      <c r="D840" t="s">
        <v>1174</v>
      </c>
      <c r="E840" t="s">
        <v>18</v>
      </c>
      <c r="F840" t="s">
        <v>160</v>
      </c>
      <c r="G840" t="s">
        <v>1175</v>
      </c>
    </row>
    <row r="841" spans="1:7" x14ac:dyDescent="0.3">
      <c r="A841" t="s">
        <v>4294</v>
      </c>
      <c r="B841">
        <v>94</v>
      </c>
      <c r="C841" t="s">
        <v>411</v>
      </c>
      <c r="D841" t="s">
        <v>4295</v>
      </c>
      <c r="E841" t="s">
        <v>18</v>
      </c>
      <c r="F841" t="s">
        <v>383</v>
      </c>
      <c r="G841" t="s">
        <v>1301</v>
      </c>
    </row>
    <row r="842" spans="1:7" x14ac:dyDescent="0.3">
      <c r="A842" t="s">
        <v>4290</v>
      </c>
      <c r="B842">
        <v>94</v>
      </c>
      <c r="C842" t="s">
        <v>166</v>
      </c>
      <c r="D842" t="s">
        <v>4291</v>
      </c>
      <c r="E842" t="s">
        <v>18</v>
      </c>
      <c r="F842" t="s">
        <v>383</v>
      </c>
      <c r="G842" t="s">
        <v>4292</v>
      </c>
    </row>
    <row r="843" spans="1:7" x14ac:dyDescent="0.3">
      <c r="A843" t="s">
        <v>4287</v>
      </c>
      <c r="B843">
        <v>94</v>
      </c>
      <c r="C843" t="s">
        <v>166</v>
      </c>
      <c r="D843" t="s">
        <v>263</v>
      </c>
      <c r="E843" t="s">
        <v>65</v>
      </c>
      <c r="F843" t="s">
        <v>66</v>
      </c>
      <c r="G843" t="s">
        <v>4288</v>
      </c>
    </row>
    <row r="844" spans="1:7" x14ac:dyDescent="0.3">
      <c r="A844" t="s">
        <v>4283</v>
      </c>
      <c r="B844">
        <v>94</v>
      </c>
      <c r="C844" t="s">
        <v>452</v>
      </c>
      <c r="D844" t="s">
        <v>4284</v>
      </c>
      <c r="E844" t="s">
        <v>65</v>
      </c>
      <c r="F844" t="s">
        <v>81</v>
      </c>
      <c r="G844" t="s">
        <v>4285</v>
      </c>
    </row>
    <row r="845" spans="1:7" x14ac:dyDescent="0.3">
      <c r="A845" t="s">
        <v>4329</v>
      </c>
      <c r="B845">
        <v>94</v>
      </c>
      <c r="C845" t="s">
        <v>121</v>
      </c>
      <c r="D845" t="s">
        <v>4330</v>
      </c>
      <c r="E845" t="s">
        <v>18</v>
      </c>
      <c r="F845" t="s">
        <v>41</v>
      </c>
      <c r="G845" t="s">
        <v>112</v>
      </c>
    </row>
    <row r="846" spans="1:7" x14ac:dyDescent="0.3">
      <c r="A846" t="s">
        <v>4306</v>
      </c>
      <c r="B846">
        <v>94</v>
      </c>
      <c r="C846" t="s">
        <v>1892</v>
      </c>
      <c r="D846" t="s">
        <v>4307</v>
      </c>
      <c r="E846" t="s">
        <v>18</v>
      </c>
      <c r="F846" t="s">
        <v>662</v>
      </c>
      <c r="G846" t="s">
        <v>4308</v>
      </c>
    </row>
    <row r="847" spans="1:7" x14ac:dyDescent="0.3">
      <c r="A847" t="s">
        <v>4331</v>
      </c>
      <c r="B847">
        <v>94</v>
      </c>
      <c r="C847" t="s">
        <v>16</v>
      </c>
      <c r="D847" t="s">
        <v>1360</v>
      </c>
      <c r="E847" t="s">
        <v>18</v>
      </c>
      <c r="F847" t="s">
        <v>383</v>
      </c>
      <c r="G847" t="s">
        <v>535</v>
      </c>
    </row>
    <row r="848" spans="1:7" x14ac:dyDescent="0.3">
      <c r="A848" t="s">
        <v>4345</v>
      </c>
      <c r="B848">
        <v>94</v>
      </c>
      <c r="C848" t="s">
        <v>3934</v>
      </c>
      <c r="D848" t="s">
        <v>1062</v>
      </c>
      <c r="E848" t="s">
        <v>18</v>
      </c>
      <c r="F848" t="s">
        <v>194</v>
      </c>
      <c r="G848" t="s">
        <v>1029</v>
      </c>
    </row>
    <row r="849" spans="1:7" x14ac:dyDescent="0.3">
      <c r="A849" t="s">
        <v>4358</v>
      </c>
      <c r="B849">
        <v>94</v>
      </c>
      <c r="C849" t="s">
        <v>3934</v>
      </c>
      <c r="D849" t="s">
        <v>1826</v>
      </c>
      <c r="E849" t="s">
        <v>18</v>
      </c>
      <c r="F849" t="s">
        <v>605</v>
      </c>
      <c r="G849" t="s">
        <v>2126</v>
      </c>
    </row>
    <row r="850" spans="1:7" x14ac:dyDescent="0.3">
      <c r="A850" t="s">
        <v>4357</v>
      </c>
      <c r="B850">
        <v>94</v>
      </c>
      <c r="C850" t="s">
        <v>16</v>
      </c>
      <c r="D850" t="s">
        <v>3389</v>
      </c>
      <c r="E850" t="s">
        <v>18</v>
      </c>
      <c r="F850" t="s">
        <v>70</v>
      </c>
      <c r="G850" t="s">
        <v>901</v>
      </c>
    </row>
    <row r="851" spans="1:7" x14ac:dyDescent="0.3">
      <c r="A851" t="s">
        <v>1214</v>
      </c>
      <c r="B851">
        <v>95</v>
      </c>
      <c r="C851" t="s">
        <v>16</v>
      </c>
      <c r="D851" t="s">
        <v>1215</v>
      </c>
      <c r="E851" t="s">
        <v>65</v>
      </c>
      <c r="F851" t="s">
        <v>408</v>
      </c>
      <c r="G851" t="s">
        <v>112</v>
      </c>
    </row>
    <row r="852" spans="1:7" x14ac:dyDescent="0.3">
      <c r="A852" t="s">
        <v>262</v>
      </c>
      <c r="B852">
        <v>96</v>
      </c>
      <c r="C852" t="s">
        <v>146</v>
      </c>
      <c r="D852" t="s">
        <v>263</v>
      </c>
      <c r="E852" t="s">
        <v>18</v>
      </c>
      <c r="F852" t="s">
        <v>160</v>
      </c>
      <c r="G852" t="s">
        <v>264</v>
      </c>
    </row>
    <row r="853" spans="1:7" x14ac:dyDescent="0.3">
      <c r="A853" t="s">
        <v>1194</v>
      </c>
      <c r="B853">
        <v>95</v>
      </c>
      <c r="C853" t="s">
        <v>16</v>
      </c>
      <c r="D853" t="s">
        <v>1195</v>
      </c>
      <c r="E853" t="s">
        <v>18</v>
      </c>
      <c r="F853" t="s">
        <v>194</v>
      </c>
      <c r="G853" t="s">
        <v>376</v>
      </c>
    </row>
    <row r="854" spans="1:7" x14ac:dyDescent="0.3">
      <c r="A854" t="s">
        <v>1268</v>
      </c>
      <c r="B854">
        <v>95</v>
      </c>
      <c r="C854" t="s">
        <v>146</v>
      </c>
      <c r="D854" t="s">
        <v>193</v>
      </c>
      <c r="E854" t="s">
        <v>18</v>
      </c>
      <c r="F854" t="s">
        <v>216</v>
      </c>
      <c r="G854" t="s">
        <v>916</v>
      </c>
    </row>
    <row r="855" spans="1:7" x14ac:dyDescent="0.3">
      <c r="A855" t="s">
        <v>4356</v>
      </c>
      <c r="B855">
        <v>94</v>
      </c>
      <c r="C855" t="s">
        <v>16</v>
      </c>
      <c r="D855" t="s">
        <v>1906</v>
      </c>
      <c r="E855" t="s">
        <v>18</v>
      </c>
      <c r="F855" t="s">
        <v>148</v>
      </c>
      <c r="G855" t="s">
        <v>1224</v>
      </c>
    </row>
    <row r="856" spans="1:7" x14ac:dyDescent="0.3">
      <c r="A856" t="s">
        <v>1293</v>
      </c>
      <c r="B856">
        <v>95</v>
      </c>
      <c r="C856" t="s">
        <v>166</v>
      </c>
      <c r="D856" t="s">
        <v>329</v>
      </c>
      <c r="E856" t="s">
        <v>65</v>
      </c>
      <c r="F856" t="s">
        <v>291</v>
      </c>
      <c r="G856" t="s">
        <v>1294</v>
      </c>
    </row>
    <row r="857" spans="1:7" x14ac:dyDescent="0.3">
      <c r="A857" t="s">
        <v>4355</v>
      </c>
      <c r="B857">
        <v>94</v>
      </c>
      <c r="C857" t="s">
        <v>59</v>
      </c>
      <c r="D857" t="s">
        <v>4327</v>
      </c>
      <c r="E857" t="s">
        <v>18</v>
      </c>
      <c r="F857" t="s">
        <v>605</v>
      </c>
      <c r="G857" t="s">
        <v>589</v>
      </c>
    </row>
    <row r="858" spans="1:7" x14ac:dyDescent="0.3">
      <c r="A858" t="s">
        <v>4352</v>
      </c>
      <c r="B858">
        <v>94</v>
      </c>
      <c r="C858" t="s">
        <v>1463</v>
      </c>
      <c r="D858" t="s">
        <v>4353</v>
      </c>
      <c r="E858" t="s">
        <v>18</v>
      </c>
      <c r="F858" t="s">
        <v>1755</v>
      </c>
      <c r="G858" t="s">
        <v>4354</v>
      </c>
    </row>
    <row r="859" spans="1:7" x14ac:dyDescent="0.3">
      <c r="A859" t="s">
        <v>4351</v>
      </c>
      <c r="B859">
        <v>94</v>
      </c>
      <c r="C859" t="s">
        <v>1463</v>
      </c>
      <c r="D859" t="s">
        <v>1394</v>
      </c>
      <c r="E859" t="s">
        <v>18</v>
      </c>
      <c r="F859" t="s">
        <v>41</v>
      </c>
      <c r="G859" t="s">
        <v>260</v>
      </c>
    </row>
    <row r="860" spans="1:7" x14ac:dyDescent="0.3">
      <c r="A860" t="s">
        <v>1332</v>
      </c>
      <c r="B860">
        <v>95</v>
      </c>
      <c r="C860" t="s">
        <v>276</v>
      </c>
      <c r="D860" t="s">
        <v>616</v>
      </c>
      <c r="E860" t="s">
        <v>65</v>
      </c>
      <c r="F860" t="s">
        <v>81</v>
      </c>
      <c r="G860" t="s">
        <v>321</v>
      </c>
    </row>
    <row r="861" spans="1:7" x14ac:dyDescent="0.3">
      <c r="A861" t="s">
        <v>4350</v>
      </c>
      <c r="B861">
        <v>94</v>
      </c>
      <c r="C861" t="s">
        <v>579</v>
      </c>
      <c r="D861" t="s">
        <v>3610</v>
      </c>
      <c r="E861" t="s">
        <v>18</v>
      </c>
      <c r="F861" t="s">
        <v>160</v>
      </c>
      <c r="G861" t="s">
        <v>901</v>
      </c>
    </row>
    <row r="862" spans="1:7" x14ac:dyDescent="0.3">
      <c r="A862" t="s">
        <v>4349</v>
      </c>
      <c r="B862">
        <v>94</v>
      </c>
      <c r="C862" t="s">
        <v>276</v>
      </c>
      <c r="D862" t="s">
        <v>1208</v>
      </c>
      <c r="E862" t="s">
        <v>18</v>
      </c>
      <c r="F862" t="s">
        <v>416</v>
      </c>
      <c r="G862" t="s">
        <v>321</v>
      </c>
    </row>
    <row r="863" spans="1:7" x14ac:dyDescent="0.3">
      <c r="A863" t="s">
        <v>4346</v>
      </c>
      <c r="B863">
        <v>94</v>
      </c>
      <c r="C863" t="s">
        <v>236</v>
      </c>
      <c r="D863" t="s">
        <v>4347</v>
      </c>
      <c r="E863" t="s">
        <v>18</v>
      </c>
      <c r="F863" t="s">
        <v>605</v>
      </c>
      <c r="G863" t="s">
        <v>4348</v>
      </c>
    </row>
    <row r="864" spans="1:7" x14ac:dyDescent="0.3">
      <c r="A864" t="s">
        <v>4635</v>
      </c>
      <c r="B864">
        <v>95</v>
      </c>
      <c r="C864" t="s">
        <v>31</v>
      </c>
      <c r="D864" t="s">
        <v>263</v>
      </c>
      <c r="E864" t="s">
        <v>18</v>
      </c>
      <c r="F864" t="s">
        <v>19</v>
      </c>
      <c r="G864" t="s">
        <v>4636</v>
      </c>
    </row>
    <row r="865" spans="1:7" x14ac:dyDescent="0.3">
      <c r="A865" t="s">
        <v>247</v>
      </c>
      <c r="B865">
        <v>96</v>
      </c>
      <c r="C865" t="s">
        <v>248</v>
      </c>
      <c r="D865" t="s">
        <v>249</v>
      </c>
      <c r="E865" t="s">
        <v>60</v>
      </c>
      <c r="F865" t="s">
        <v>250</v>
      </c>
      <c r="G865" t="s">
        <v>251</v>
      </c>
    </row>
    <row r="866" spans="1:7" x14ac:dyDescent="0.3">
      <c r="A866" t="s">
        <v>2002</v>
      </c>
      <c r="B866">
        <v>94</v>
      </c>
      <c r="C866" t="s">
        <v>59</v>
      </c>
      <c r="D866" t="s">
        <v>3992</v>
      </c>
      <c r="E866" t="s">
        <v>18</v>
      </c>
      <c r="F866" t="s">
        <v>194</v>
      </c>
      <c r="G866" t="s">
        <v>996</v>
      </c>
    </row>
    <row r="867" spans="1:7" x14ac:dyDescent="0.3">
      <c r="A867" t="s">
        <v>4344</v>
      </c>
      <c r="B867">
        <v>94</v>
      </c>
      <c r="C867" t="s">
        <v>59</v>
      </c>
      <c r="D867" t="s">
        <v>1181</v>
      </c>
      <c r="E867" t="s">
        <v>18</v>
      </c>
      <c r="F867" t="s">
        <v>41</v>
      </c>
      <c r="G867" t="s">
        <v>1315</v>
      </c>
    </row>
    <row r="868" spans="1:7" x14ac:dyDescent="0.3">
      <c r="A868" t="s">
        <v>1199</v>
      </c>
      <c r="B868">
        <v>95</v>
      </c>
      <c r="C868" t="s">
        <v>16</v>
      </c>
      <c r="D868" t="s">
        <v>1339</v>
      </c>
      <c r="E868" t="s">
        <v>18</v>
      </c>
      <c r="F868" t="s">
        <v>148</v>
      </c>
      <c r="G868" t="s">
        <v>887</v>
      </c>
    </row>
    <row r="869" spans="1:7" x14ac:dyDescent="0.3">
      <c r="A869" t="s">
        <v>1342</v>
      </c>
      <c r="B869">
        <v>95</v>
      </c>
      <c r="C869" t="s">
        <v>59</v>
      </c>
      <c r="D869" t="s">
        <v>69</v>
      </c>
      <c r="E869" t="s">
        <v>65</v>
      </c>
      <c r="F869" t="s">
        <v>66</v>
      </c>
      <c r="G869" t="s">
        <v>42</v>
      </c>
    </row>
    <row r="870" spans="1:7" x14ac:dyDescent="0.3">
      <c r="A870" t="s">
        <v>1346</v>
      </c>
      <c r="B870">
        <v>95</v>
      </c>
      <c r="C870" t="s">
        <v>59</v>
      </c>
      <c r="D870" t="s">
        <v>537</v>
      </c>
      <c r="E870" t="s">
        <v>18</v>
      </c>
      <c r="F870" t="s">
        <v>127</v>
      </c>
      <c r="G870" t="s">
        <v>589</v>
      </c>
    </row>
    <row r="871" spans="1:7" x14ac:dyDescent="0.3">
      <c r="A871" t="s">
        <v>1350</v>
      </c>
      <c r="B871">
        <v>95</v>
      </c>
      <c r="C871" t="s">
        <v>105</v>
      </c>
      <c r="D871" t="s">
        <v>1351</v>
      </c>
      <c r="E871" t="s">
        <v>18</v>
      </c>
      <c r="F871" t="s">
        <v>488</v>
      </c>
      <c r="G871" t="s">
        <v>1248</v>
      </c>
    </row>
    <row r="872" spans="1:7" x14ac:dyDescent="0.3">
      <c r="A872" t="s">
        <v>2184</v>
      </c>
      <c r="B872">
        <v>94</v>
      </c>
      <c r="C872" t="s">
        <v>105</v>
      </c>
      <c r="D872" t="s">
        <v>4332</v>
      </c>
      <c r="E872" t="s">
        <v>65</v>
      </c>
      <c r="F872" t="s">
        <v>81</v>
      </c>
      <c r="G872" t="s">
        <v>422</v>
      </c>
    </row>
    <row r="873" spans="1:7" x14ac:dyDescent="0.3">
      <c r="A873" t="s">
        <v>1703</v>
      </c>
      <c r="B873">
        <v>94</v>
      </c>
      <c r="C873" t="s">
        <v>4007</v>
      </c>
      <c r="D873" t="s">
        <v>162</v>
      </c>
      <c r="E873" t="s">
        <v>18</v>
      </c>
      <c r="F873" t="s">
        <v>380</v>
      </c>
      <c r="G873" t="s">
        <v>4343</v>
      </c>
    </row>
    <row r="874" spans="1:7" x14ac:dyDescent="0.3">
      <c r="A874" t="s">
        <v>414</v>
      </c>
      <c r="B874">
        <v>96</v>
      </c>
      <c r="C874" t="s">
        <v>415</v>
      </c>
      <c r="D874" t="s">
        <v>25</v>
      </c>
      <c r="E874" t="s">
        <v>18</v>
      </c>
      <c r="F874" t="s">
        <v>416</v>
      </c>
      <c r="G874" t="s">
        <v>417</v>
      </c>
    </row>
    <row r="875" spans="1:7" x14ac:dyDescent="0.3">
      <c r="A875" t="s">
        <v>4342</v>
      </c>
      <c r="B875">
        <v>94</v>
      </c>
      <c r="C875" t="s">
        <v>2258</v>
      </c>
      <c r="D875" t="s">
        <v>111</v>
      </c>
      <c r="E875" t="s">
        <v>18</v>
      </c>
      <c r="F875" t="s">
        <v>216</v>
      </c>
      <c r="G875" t="s">
        <v>2259</v>
      </c>
    </row>
    <row r="876" spans="1:7" x14ac:dyDescent="0.3">
      <c r="A876" t="s">
        <v>4341</v>
      </c>
      <c r="B876">
        <v>94</v>
      </c>
      <c r="C876" t="s">
        <v>248</v>
      </c>
      <c r="D876" t="s">
        <v>329</v>
      </c>
      <c r="E876" t="s">
        <v>65</v>
      </c>
      <c r="F876" t="s">
        <v>81</v>
      </c>
      <c r="G876" t="s">
        <v>726</v>
      </c>
    </row>
    <row r="877" spans="1:7" x14ac:dyDescent="0.3">
      <c r="A877" t="s">
        <v>451</v>
      </c>
      <c r="B877">
        <v>94</v>
      </c>
      <c r="C877" t="s">
        <v>276</v>
      </c>
      <c r="D877" t="s">
        <v>25</v>
      </c>
      <c r="E877" t="s">
        <v>65</v>
      </c>
      <c r="F877" t="s">
        <v>174</v>
      </c>
      <c r="G877" t="s">
        <v>3553</v>
      </c>
    </row>
    <row r="878" spans="1:7" x14ac:dyDescent="0.3">
      <c r="A878" t="s">
        <v>4340</v>
      </c>
      <c r="B878">
        <v>94</v>
      </c>
      <c r="C878" t="s">
        <v>1701</v>
      </c>
      <c r="D878" t="s">
        <v>1181</v>
      </c>
      <c r="E878" t="s">
        <v>18</v>
      </c>
      <c r="F878" t="s">
        <v>19</v>
      </c>
      <c r="G878" t="s">
        <v>212</v>
      </c>
    </row>
    <row r="879" spans="1:7" x14ac:dyDescent="0.3">
      <c r="A879" t="s">
        <v>1326</v>
      </c>
      <c r="B879">
        <v>95</v>
      </c>
      <c r="C879" t="s">
        <v>54</v>
      </c>
      <c r="D879" t="s">
        <v>1327</v>
      </c>
      <c r="E879" t="s">
        <v>18</v>
      </c>
      <c r="F879" t="s">
        <v>41</v>
      </c>
      <c r="G879" t="s">
        <v>535</v>
      </c>
    </row>
    <row r="880" spans="1:7" x14ac:dyDescent="0.3">
      <c r="A880" t="s">
        <v>410</v>
      </c>
      <c r="B880">
        <v>96</v>
      </c>
      <c r="C880" t="s">
        <v>411</v>
      </c>
      <c r="D880" t="s">
        <v>412</v>
      </c>
      <c r="E880" t="s">
        <v>18</v>
      </c>
      <c r="F880" t="s">
        <v>160</v>
      </c>
      <c r="G880" t="s">
        <v>413</v>
      </c>
    </row>
    <row r="881" spans="1:7" x14ac:dyDescent="0.3">
      <c r="A881" t="s">
        <v>4338</v>
      </c>
      <c r="B881">
        <v>94</v>
      </c>
      <c r="C881" t="s">
        <v>411</v>
      </c>
      <c r="D881" t="s">
        <v>4339</v>
      </c>
      <c r="E881" t="s">
        <v>18</v>
      </c>
      <c r="F881" t="s">
        <v>41</v>
      </c>
      <c r="G881" t="s">
        <v>585</v>
      </c>
    </row>
    <row r="882" spans="1:7" x14ac:dyDescent="0.3">
      <c r="A882" t="s">
        <v>4336</v>
      </c>
      <c r="B882">
        <v>94</v>
      </c>
      <c r="C882" t="s">
        <v>391</v>
      </c>
      <c r="D882" t="s">
        <v>4337</v>
      </c>
      <c r="E882" t="s">
        <v>65</v>
      </c>
      <c r="F882" t="s">
        <v>408</v>
      </c>
      <c r="G882" t="s">
        <v>602</v>
      </c>
    </row>
    <row r="883" spans="1:7" x14ac:dyDescent="0.3">
      <c r="A883" t="s">
        <v>1318</v>
      </c>
      <c r="B883">
        <v>95</v>
      </c>
      <c r="C883" t="s">
        <v>1319</v>
      </c>
      <c r="D883" t="s">
        <v>1320</v>
      </c>
      <c r="E883" t="s">
        <v>18</v>
      </c>
      <c r="F883" t="s">
        <v>148</v>
      </c>
      <c r="G883" t="s">
        <v>1321</v>
      </c>
    </row>
    <row r="884" spans="1:7" x14ac:dyDescent="0.3">
      <c r="A884" t="s">
        <v>390</v>
      </c>
      <c r="B884">
        <v>96</v>
      </c>
      <c r="C884" t="s">
        <v>391</v>
      </c>
      <c r="D884" t="s">
        <v>392</v>
      </c>
      <c r="E884" t="s">
        <v>18</v>
      </c>
      <c r="F884" t="s">
        <v>393</v>
      </c>
      <c r="G884" t="s">
        <v>394</v>
      </c>
    </row>
    <row r="885" spans="1:7" x14ac:dyDescent="0.3">
      <c r="A885" t="s">
        <v>1271</v>
      </c>
      <c r="B885">
        <v>95</v>
      </c>
      <c r="C885" t="s">
        <v>391</v>
      </c>
      <c r="D885" t="s">
        <v>1272</v>
      </c>
      <c r="E885" t="s">
        <v>18</v>
      </c>
      <c r="F885" t="s">
        <v>444</v>
      </c>
      <c r="G885" t="s">
        <v>1273</v>
      </c>
    </row>
    <row r="886" spans="1:7" x14ac:dyDescent="0.3">
      <c r="A886" t="s">
        <v>4334</v>
      </c>
      <c r="B886">
        <v>94</v>
      </c>
      <c r="C886" t="s">
        <v>391</v>
      </c>
      <c r="D886" t="s">
        <v>4335</v>
      </c>
      <c r="E886" t="s">
        <v>65</v>
      </c>
      <c r="F886" t="s">
        <v>357</v>
      </c>
      <c r="G886" t="s">
        <v>1037</v>
      </c>
    </row>
    <row r="887" spans="1:7" x14ac:dyDescent="0.3">
      <c r="A887" t="s">
        <v>4637</v>
      </c>
      <c r="B887">
        <v>94</v>
      </c>
      <c r="C887" t="s">
        <v>130</v>
      </c>
      <c r="D887" t="s">
        <v>4638</v>
      </c>
      <c r="E887" t="s">
        <v>18</v>
      </c>
      <c r="F887" t="s">
        <v>383</v>
      </c>
    </row>
    <row r="888" spans="1:7" x14ac:dyDescent="0.3">
      <c r="A888" t="s">
        <v>1286</v>
      </c>
      <c r="B888">
        <v>95</v>
      </c>
      <c r="C888" t="s">
        <v>130</v>
      </c>
      <c r="D888" t="s">
        <v>88</v>
      </c>
      <c r="E888" t="s">
        <v>18</v>
      </c>
      <c r="F888" t="s">
        <v>668</v>
      </c>
      <c r="G888" t="s">
        <v>1287</v>
      </c>
    </row>
    <row r="889" spans="1:7" x14ac:dyDescent="0.3">
      <c r="A889" t="s">
        <v>4333</v>
      </c>
      <c r="B889">
        <v>94</v>
      </c>
      <c r="C889" t="s">
        <v>45</v>
      </c>
      <c r="D889" t="s">
        <v>46</v>
      </c>
      <c r="E889" t="s">
        <v>18</v>
      </c>
      <c r="F889" t="s">
        <v>542</v>
      </c>
      <c r="G889" t="s">
        <v>352</v>
      </c>
    </row>
    <row r="890" spans="1:7" x14ac:dyDescent="0.3">
      <c r="A890" t="s">
        <v>4443</v>
      </c>
      <c r="B890">
        <v>94</v>
      </c>
      <c r="C890" t="s">
        <v>105</v>
      </c>
      <c r="D890" t="s">
        <v>3712</v>
      </c>
      <c r="E890" t="s">
        <v>18</v>
      </c>
      <c r="F890" t="s">
        <v>41</v>
      </c>
      <c r="G890" t="s">
        <v>4444</v>
      </c>
    </row>
    <row r="891" spans="1:7" x14ac:dyDescent="0.3">
      <c r="A891" t="s">
        <v>439</v>
      </c>
      <c r="B891">
        <v>95</v>
      </c>
      <c r="C891" t="s">
        <v>45</v>
      </c>
      <c r="D891" t="s">
        <v>46</v>
      </c>
      <c r="E891" t="s">
        <v>18</v>
      </c>
      <c r="F891" t="s">
        <v>224</v>
      </c>
      <c r="G891" t="s">
        <v>1270</v>
      </c>
    </row>
    <row r="892" spans="1:7" x14ac:dyDescent="0.3">
      <c r="A892" t="s">
        <v>485</v>
      </c>
      <c r="B892">
        <v>95</v>
      </c>
      <c r="C892" t="s">
        <v>45</v>
      </c>
      <c r="D892" t="s">
        <v>46</v>
      </c>
      <c r="E892" t="s">
        <v>18</v>
      </c>
      <c r="F892" t="s">
        <v>95</v>
      </c>
      <c r="G892" t="s">
        <v>200</v>
      </c>
    </row>
    <row r="893" spans="1:7" x14ac:dyDescent="0.3">
      <c r="A893" t="s">
        <v>4445</v>
      </c>
      <c r="B893">
        <v>94</v>
      </c>
      <c r="C893" t="s">
        <v>3415</v>
      </c>
      <c r="D893" t="s">
        <v>215</v>
      </c>
      <c r="E893" t="s">
        <v>18</v>
      </c>
      <c r="F893" t="s">
        <v>148</v>
      </c>
      <c r="G893" t="s">
        <v>4446</v>
      </c>
    </row>
    <row r="894" spans="1:7" x14ac:dyDescent="0.3">
      <c r="A894" t="s">
        <v>4448</v>
      </c>
      <c r="B894">
        <v>94</v>
      </c>
      <c r="C894" t="s">
        <v>152</v>
      </c>
      <c r="D894" t="s">
        <v>4449</v>
      </c>
      <c r="E894" t="s">
        <v>18</v>
      </c>
      <c r="F894" t="s">
        <v>148</v>
      </c>
      <c r="G894" t="s">
        <v>3807</v>
      </c>
    </row>
    <row r="895" spans="1:7" x14ac:dyDescent="0.3">
      <c r="A895" t="s">
        <v>363</v>
      </c>
      <c r="B895">
        <v>96</v>
      </c>
      <c r="C895" t="s">
        <v>166</v>
      </c>
      <c r="D895" t="s">
        <v>263</v>
      </c>
      <c r="E895" t="s">
        <v>65</v>
      </c>
      <c r="F895" t="s">
        <v>291</v>
      </c>
      <c r="G895" t="s">
        <v>364</v>
      </c>
    </row>
    <row r="896" spans="1:7" x14ac:dyDescent="0.3">
      <c r="A896" t="s">
        <v>4505</v>
      </c>
      <c r="B896">
        <v>94</v>
      </c>
      <c r="C896" t="s">
        <v>670</v>
      </c>
      <c r="D896" t="s">
        <v>4506</v>
      </c>
      <c r="E896" t="s">
        <v>18</v>
      </c>
      <c r="F896" t="s">
        <v>1198</v>
      </c>
      <c r="G896" t="s">
        <v>3807</v>
      </c>
    </row>
    <row r="897" spans="1:7" x14ac:dyDescent="0.3">
      <c r="A897" t="s">
        <v>362</v>
      </c>
      <c r="B897">
        <v>96</v>
      </c>
      <c r="C897" t="s">
        <v>93</v>
      </c>
      <c r="D897" t="s">
        <v>46</v>
      </c>
      <c r="E897" t="s">
        <v>18</v>
      </c>
      <c r="F897" t="s">
        <v>148</v>
      </c>
      <c r="G897" t="s">
        <v>200</v>
      </c>
    </row>
    <row r="898" spans="1:7" x14ac:dyDescent="0.3">
      <c r="A898" t="s">
        <v>126</v>
      </c>
      <c r="B898">
        <v>97</v>
      </c>
      <c r="C898" t="s">
        <v>59</v>
      </c>
      <c r="D898" t="s">
        <v>25</v>
      </c>
      <c r="E898" t="s">
        <v>18</v>
      </c>
      <c r="F898" t="s">
        <v>127</v>
      </c>
      <c r="G898" t="s">
        <v>128</v>
      </c>
    </row>
    <row r="899" spans="1:7" x14ac:dyDescent="0.3">
      <c r="A899" t="s">
        <v>359</v>
      </c>
      <c r="B899">
        <v>96</v>
      </c>
      <c r="C899" t="s">
        <v>360</v>
      </c>
      <c r="D899" t="s">
        <v>215</v>
      </c>
      <c r="E899" t="s">
        <v>65</v>
      </c>
      <c r="F899" t="s">
        <v>81</v>
      </c>
      <c r="G899" t="s">
        <v>361</v>
      </c>
    </row>
    <row r="900" spans="1:7" x14ac:dyDescent="0.3">
      <c r="A900" t="s">
        <v>80</v>
      </c>
      <c r="B900">
        <v>96</v>
      </c>
      <c r="C900" t="s">
        <v>45</v>
      </c>
      <c r="D900" t="s">
        <v>46</v>
      </c>
      <c r="E900" t="s">
        <v>18</v>
      </c>
      <c r="F900" t="s">
        <v>160</v>
      </c>
      <c r="G900" t="s">
        <v>352</v>
      </c>
    </row>
    <row r="901" spans="1:7" x14ac:dyDescent="0.3">
      <c r="A901" t="s">
        <v>1311</v>
      </c>
      <c r="B901">
        <v>95</v>
      </c>
      <c r="C901" t="s">
        <v>360</v>
      </c>
      <c r="D901" t="s">
        <v>215</v>
      </c>
      <c r="E901" t="s">
        <v>65</v>
      </c>
      <c r="F901" t="s">
        <v>1184</v>
      </c>
      <c r="G901" t="s">
        <v>1312</v>
      </c>
    </row>
    <row r="902" spans="1:7" x14ac:dyDescent="0.3">
      <c r="A902" t="s">
        <v>1313</v>
      </c>
      <c r="B902">
        <v>95</v>
      </c>
      <c r="C902" t="s">
        <v>59</v>
      </c>
      <c r="D902" t="s">
        <v>1314</v>
      </c>
      <c r="E902" t="s">
        <v>18</v>
      </c>
      <c r="F902" t="s">
        <v>160</v>
      </c>
      <c r="G902" t="s">
        <v>1315</v>
      </c>
    </row>
    <row r="903" spans="1:7" x14ac:dyDescent="0.3">
      <c r="A903" t="s">
        <v>689</v>
      </c>
      <c r="B903">
        <v>95</v>
      </c>
      <c r="C903" t="s">
        <v>93</v>
      </c>
      <c r="D903" t="s">
        <v>46</v>
      </c>
      <c r="E903" t="s">
        <v>18</v>
      </c>
      <c r="F903" t="s">
        <v>95</v>
      </c>
      <c r="G903" t="s">
        <v>352</v>
      </c>
    </row>
    <row r="904" spans="1:7" x14ac:dyDescent="0.3">
      <c r="A904" t="s">
        <v>4575</v>
      </c>
      <c r="B904">
        <v>94</v>
      </c>
      <c r="C904" t="s">
        <v>1681</v>
      </c>
      <c r="D904" t="s">
        <v>1062</v>
      </c>
      <c r="E904" t="s">
        <v>18</v>
      </c>
      <c r="F904" t="s">
        <v>383</v>
      </c>
      <c r="G904" t="s">
        <v>855</v>
      </c>
    </row>
    <row r="905" spans="1:7" x14ac:dyDescent="0.3">
      <c r="A905" t="s">
        <v>1310</v>
      </c>
      <c r="B905">
        <v>95</v>
      </c>
      <c r="C905" t="s">
        <v>105</v>
      </c>
      <c r="D905" t="s">
        <v>215</v>
      </c>
      <c r="E905" t="s">
        <v>18</v>
      </c>
      <c r="F905" t="s">
        <v>194</v>
      </c>
      <c r="G905" t="s">
        <v>535</v>
      </c>
    </row>
    <row r="906" spans="1:7" x14ac:dyDescent="0.3">
      <c r="A906" t="s">
        <v>4573</v>
      </c>
      <c r="B906">
        <v>94</v>
      </c>
      <c r="C906" t="s">
        <v>105</v>
      </c>
      <c r="D906" t="s">
        <v>4574</v>
      </c>
      <c r="E906" t="s">
        <v>65</v>
      </c>
      <c r="F906" t="s">
        <v>492</v>
      </c>
      <c r="G906" t="s">
        <v>589</v>
      </c>
    </row>
    <row r="907" spans="1:7" x14ac:dyDescent="0.3">
      <c r="A907" t="s">
        <v>536</v>
      </c>
      <c r="B907">
        <v>94</v>
      </c>
      <c r="C907" t="s">
        <v>4572</v>
      </c>
      <c r="D907" t="s">
        <v>537</v>
      </c>
      <c r="E907" t="s">
        <v>60</v>
      </c>
      <c r="F907" t="s">
        <v>4484</v>
      </c>
      <c r="G907" t="s">
        <v>1773</v>
      </c>
    </row>
    <row r="908" spans="1:7" x14ac:dyDescent="0.3">
      <c r="A908" t="s">
        <v>4571</v>
      </c>
      <c r="B908">
        <v>94</v>
      </c>
      <c r="C908" t="s">
        <v>2967</v>
      </c>
      <c r="D908" t="s">
        <v>3940</v>
      </c>
      <c r="E908" t="s">
        <v>65</v>
      </c>
      <c r="F908" t="s">
        <v>1184</v>
      </c>
      <c r="G908" t="s">
        <v>535</v>
      </c>
    </row>
    <row r="909" spans="1:7" x14ac:dyDescent="0.3">
      <c r="A909" t="s">
        <v>743</v>
      </c>
      <c r="B909">
        <v>96</v>
      </c>
      <c r="C909" t="s">
        <v>243</v>
      </c>
      <c r="D909" t="s">
        <v>744</v>
      </c>
      <c r="E909" t="s">
        <v>65</v>
      </c>
      <c r="F909" t="s">
        <v>745</v>
      </c>
      <c r="G909" t="s">
        <v>746</v>
      </c>
    </row>
    <row r="910" spans="1:7" x14ac:dyDescent="0.3">
      <c r="A910" t="s">
        <v>4570</v>
      </c>
      <c r="B910">
        <v>94</v>
      </c>
      <c r="C910" t="s">
        <v>105</v>
      </c>
      <c r="D910" t="s">
        <v>1439</v>
      </c>
      <c r="E910" t="s">
        <v>18</v>
      </c>
      <c r="F910" t="s">
        <v>216</v>
      </c>
      <c r="G910" t="s">
        <v>589</v>
      </c>
    </row>
    <row r="911" spans="1:7" x14ac:dyDescent="0.3">
      <c r="A911" t="s">
        <v>772</v>
      </c>
      <c r="B911">
        <v>96</v>
      </c>
      <c r="C911" t="s">
        <v>105</v>
      </c>
      <c r="D911" t="s">
        <v>773</v>
      </c>
      <c r="E911" t="s">
        <v>18</v>
      </c>
      <c r="F911" t="s">
        <v>160</v>
      </c>
      <c r="G911" t="s">
        <v>774</v>
      </c>
    </row>
    <row r="912" spans="1:7" x14ac:dyDescent="0.3">
      <c r="A912" t="s">
        <v>769</v>
      </c>
      <c r="B912">
        <v>96</v>
      </c>
      <c r="C912" t="s">
        <v>146</v>
      </c>
      <c r="D912" t="s">
        <v>770</v>
      </c>
      <c r="E912" t="s">
        <v>65</v>
      </c>
      <c r="F912" t="s">
        <v>704</v>
      </c>
      <c r="G912" t="s">
        <v>771</v>
      </c>
    </row>
    <row r="913" spans="1:7" x14ac:dyDescent="0.3">
      <c r="A913" t="s">
        <v>1282</v>
      </c>
      <c r="B913">
        <v>95</v>
      </c>
      <c r="C913" t="s">
        <v>54</v>
      </c>
      <c r="D913" t="s">
        <v>703</v>
      </c>
      <c r="E913" t="s">
        <v>65</v>
      </c>
      <c r="F913" t="s">
        <v>81</v>
      </c>
      <c r="G913" t="s">
        <v>171</v>
      </c>
    </row>
    <row r="914" spans="1:7" x14ac:dyDescent="0.3">
      <c r="A914" t="s">
        <v>1280</v>
      </c>
      <c r="B914">
        <v>95</v>
      </c>
      <c r="C914" t="s">
        <v>700</v>
      </c>
      <c r="D914" t="s">
        <v>932</v>
      </c>
      <c r="E914" t="s">
        <v>18</v>
      </c>
      <c r="F914" t="s">
        <v>19</v>
      </c>
      <c r="G914" t="s">
        <v>1281</v>
      </c>
    </row>
    <row r="915" spans="1:7" x14ac:dyDescent="0.3">
      <c r="A915" t="s">
        <v>4569</v>
      </c>
      <c r="B915">
        <v>94</v>
      </c>
      <c r="C915" t="s">
        <v>39</v>
      </c>
      <c r="D915" t="s">
        <v>749</v>
      </c>
      <c r="E915" t="s">
        <v>18</v>
      </c>
      <c r="F915" t="s">
        <v>1198</v>
      </c>
      <c r="G915" t="s">
        <v>175</v>
      </c>
    </row>
    <row r="916" spans="1:7" x14ac:dyDescent="0.3">
      <c r="A916" t="s">
        <v>4568</v>
      </c>
      <c r="B916">
        <v>94</v>
      </c>
      <c r="C916" t="s">
        <v>31</v>
      </c>
      <c r="D916" t="s">
        <v>4069</v>
      </c>
      <c r="E916" t="s">
        <v>18</v>
      </c>
      <c r="F916" t="s">
        <v>416</v>
      </c>
      <c r="G916" t="s">
        <v>1228</v>
      </c>
    </row>
    <row r="917" spans="1:7" x14ac:dyDescent="0.3">
      <c r="A917" t="s">
        <v>4566</v>
      </c>
      <c r="B917">
        <v>94</v>
      </c>
      <c r="C917" t="s">
        <v>152</v>
      </c>
      <c r="D917" t="s">
        <v>1768</v>
      </c>
      <c r="E917" t="s">
        <v>65</v>
      </c>
      <c r="F917" t="s">
        <v>81</v>
      </c>
      <c r="G917" t="s">
        <v>4567</v>
      </c>
    </row>
    <row r="918" spans="1:7" x14ac:dyDescent="0.3">
      <c r="A918" t="s">
        <v>4565</v>
      </c>
      <c r="B918">
        <v>94</v>
      </c>
      <c r="C918" t="s">
        <v>540</v>
      </c>
      <c r="D918" t="s">
        <v>2881</v>
      </c>
      <c r="E918" t="s">
        <v>18</v>
      </c>
      <c r="F918" t="s">
        <v>148</v>
      </c>
      <c r="G918" t="s">
        <v>857</v>
      </c>
    </row>
    <row r="919" spans="1:7" x14ac:dyDescent="0.3">
      <c r="A919" t="s">
        <v>1347</v>
      </c>
      <c r="B919">
        <v>95</v>
      </c>
      <c r="C919" t="s">
        <v>16</v>
      </c>
      <c r="D919" t="s">
        <v>1348</v>
      </c>
      <c r="E919" t="s">
        <v>18</v>
      </c>
      <c r="F919" t="s">
        <v>148</v>
      </c>
      <c r="G919" t="s">
        <v>901</v>
      </c>
    </row>
    <row r="920" spans="1:7" x14ac:dyDescent="0.3">
      <c r="A920" t="s">
        <v>1344</v>
      </c>
      <c r="B920">
        <v>95</v>
      </c>
      <c r="C920" t="s">
        <v>105</v>
      </c>
      <c r="D920" t="s">
        <v>1345</v>
      </c>
      <c r="E920" t="s">
        <v>18</v>
      </c>
      <c r="F920" t="s">
        <v>232</v>
      </c>
      <c r="G920" t="s">
        <v>520</v>
      </c>
    </row>
    <row r="921" spans="1:7" x14ac:dyDescent="0.3">
      <c r="A921" t="s">
        <v>4564</v>
      </c>
      <c r="B921">
        <v>94</v>
      </c>
      <c r="C921" t="s">
        <v>1463</v>
      </c>
      <c r="D921" t="s">
        <v>967</v>
      </c>
      <c r="E921" t="s">
        <v>65</v>
      </c>
      <c r="F921" t="s">
        <v>81</v>
      </c>
      <c r="G921" t="s">
        <v>313</v>
      </c>
    </row>
    <row r="922" spans="1:7" x14ac:dyDescent="0.3">
      <c r="A922" t="s">
        <v>1340</v>
      </c>
      <c r="B922">
        <v>95</v>
      </c>
      <c r="C922" t="s">
        <v>16</v>
      </c>
      <c r="D922" t="s">
        <v>1341</v>
      </c>
      <c r="E922" t="s">
        <v>18</v>
      </c>
      <c r="F922" t="s">
        <v>383</v>
      </c>
      <c r="G922" t="s">
        <v>1224</v>
      </c>
    </row>
    <row r="923" spans="1:7" x14ac:dyDescent="0.3">
      <c r="A923" t="s">
        <v>4561</v>
      </c>
      <c r="B923">
        <v>94</v>
      </c>
      <c r="C923" t="s">
        <v>1463</v>
      </c>
      <c r="D923" t="s">
        <v>4562</v>
      </c>
      <c r="E923" t="s">
        <v>18</v>
      </c>
      <c r="F923" t="s">
        <v>41</v>
      </c>
      <c r="G923" t="s">
        <v>4563</v>
      </c>
    </row>
    <row r="924" spans="1:7" x14ac:dyDescent="0.3">
      <c r="A924" t="s">
        <v>4548</v>
      </c>
      <c r="B924">
        <v>94</v>
      </c>
      <c r="C924" t="s">
        <v>16</v>
      </c>
      <c r="D924" t="s">
        <v>4549</v>
      </c>
      <c r="E924" t="s">
        <v>18</v>
      </c>
      <c r="F924" t="s">
        <v>19</v>
      </c>
      <c r="G924" t="s">
        <v>112</v>
      </c>
    </row>
    <row r="925" spans="1:7" x14ac:dyDescent="0.3">
      <c r="A925" t="s">
        <v>4559</v>
      </c>
      <c r="B925">
        <v>94</v>
      </c>
      <c r="C925" t="s">
        <v>166</v>
      </c>
      <c r="D925" t="s">
        <v>817</v>
      </c>
      <c r="E925" t="s">
        <v>65</v>
      </c>
      <c r="F925" t="s">
        <v>291</v>
      </c>
      <c r="G925" t="s">
        <v>4560</v>
      </c>
    </row>
    <row r="926" spans="1:7" x14ac:dyDescent="0.3">
      <c r="A926" t="s">
        <v>1266</v>
      </c>
      <c r="B926">
        <v>95</v>
      </c>
      <c r="C926" t="s">
        <v>152</v>
      </c>
      <c r="D926" t="s">
        <v>111</v>
      </c>
      <c r="E926" t="s">
        <v>18</v>
      </c>
      <c r="F926" t="s">
        <v>937</v>
      </c>
      <c r="G926" t="s">
        <v>1267</v>
      </c>
    </row>
    <row r="927" spans="1:7" x14ac:dyDescent="0.3">
      <c r="A927" t="s">
        <v>4558</v>
      </c>
      <c r="B927">
        <v>94</v>
      </c>
      <c r="C927" t="s">
        <v>146</v>
      </c>
      <c r="D927" t="s">
        <v>770</v>
      </c>
      <c r="E927" t="s">
        <v>18</v>
      </c>
      <c r="F927" t="s">
        <v>194</v>
      </c>
      <c r="G927" t="s">
        <v>1551</v>
      </c>
    </row>
    <row r="928" spans="1:7" x14ac:dyDescent="0.3">
      <c r="A928" t="s">
        <v>4557</v>
      </c>
      <c r="B928">
        <v>94</v>
      </c>
      <c r="C928" t="s">
        <v>146</v>
      </c>
      <c r="D928" t="s">
        <v>770</v>
      </c>
      <c r="E928" t="s">
        <v>18</v>
      </c>
      <c r="F928" t="s">
        <v>383</v>
      </c>
      <c r="G928" t="s">
        <v>602</v>
      </c>
    </row>
    <row r="929" spans="1:7" x14ac:dyDescent="0.3">
      <c r="A929" t="s">
        <v>4556</v>
      </c>
      <c r="B929">
        <v>94</v>
      </c>
      <c r="C929" t="s">
        <v>146</v>
      </c>
      <c r="D929" t="s">
        <v>1192</v>
      </c>
      <c r="E929" t="s">
        <v>18</v>
      </c>
      <c r="F929" t="s">
        <v>148</v>
      </c>
      <c r="G929" t="s">
        <v>429</v>
      </c>
    </row>
    <row r="930" spans="1:7" x14ac:dyDescent="0.3">
      <c r="A930" t="s">
        <v>4555</v>
      </c>
      <c r="B930">
        <v>94</v>
      </c>
      <c r="C930" t="s">
        <v>146</v>
      </c>
      <c r="D930" t="s">
        <v>249</v>
      </c>
      <c r="E930" t="s">
        <v>18</v>
      </c>
      <c r="F930" t="s">
        <v>41</v>
      </c>
      <c r="G930" t="s">
        <v>1589</v>
      </c>
    </row>
    <row r="931" spans="1:7" x14ac:dyDescent="0.3">
      <c r="A931" t="s">
        <v>4554</v>
      </c>
      <c r="B931">
        <v>94</v>
      </c>
      <c r="C931" t="s">
        <v>146</v>
      </c>
      <c r="D931" t="s">
        <v>1722</v>
      </c>
      <c r="E931" t="s">
        <v>18</v>
      </c>
      <c r="F931" t="s">
        <v>109</v>
      </c>
      <c r="G931" t="s">
        <v>3801</v>
      </c>
    </row>
    <row r="932" spans="1:7" x14ac:dyDescent="0.3">
      <c r="A932" t="s">
        <v>1221</v>
      </c>
      <c r="B932">
        <v>95</v>
      </c>
      <c r="C932" t="s">
        <v>146</v>
      </c>
      <c r="D932" t="s">
        <v>510</v>
      </c>
      <c r="E932" t="s">
        <v>65</v>
      </c>
      <c r="F932" t="s">
        <v>81</v>
      </c>
      <c r="G932" t="s">
        <v>853</v>
      </c>
    </row>
    <row r="933" spans="1:7" x14ac:dyDescent="0.3">
      <c r="A933" t="s">
        <v>675</v>
      </c>
      <c r="B933">
        <v>96</v>
      </c>
      <c r="C933" t="s">
        <v>411</v>
      </c>
      <c r="D933" t="s">
        <v>111</v>
      </c>
      <c r="E933" t="s">
        <v>18</v>
      </c>
      <c r="F933" t="s">
        <v>194</v>
      </c>
      <c r="G933" t="s">
        <v>676</v>
      </c>
    </row>
    <row r="934" spans="1:7" x14ac:dyDescent="0.3">
      <c r="A934" t="s">
        <v>1246</v>
      </c>
      <c r="B934">
        <v>95</v>
      </c>
      <c r="C934" t="s">
        <v>452</v>
      </c>
      <c r="D934" t="s">
        <v>1247</v>
      </c>
      <c r="E934" t="s">
        <v>65</v>
      </c>
      <c r="F934" t="s">
        <v>81</v>
      </c>
      <c r="G934" t="s">
        <v>1248</v>
      </c>
    </row>
    <row r="935" spans="1:7" x14ac:dyDescent="0.3">
      <c r="A935" t="s">
        <v>536</v>
      </c>
      <c r="B935">
        <v>94</v>
      </c>
      <c r="C935" t="s">
        <v>411</v>
      </c>
      <c r="D935" t="s">
        <v>537</v>
      </c>
      <c r="E935" t="s">
        <v>18</v>
      </c>
      <c r="F935" t="s">
        <v>416</v>
      </c>
      <c r="G935" t="s">
        <v>2578</v>
      </c>
    </row>
    <row r="936" spans="1:7" x14ac:dyDescent="0.3">
      <c r="A936" t="s">
        <v>4553</v>
      </c>
      <c r="B936">
        <v>94</v>
      </c>
      <c r="C936" t="s">
        <v>248</v>
      </c>
      <c r="D936" t="s">
        <v>111</v>
      </c>
      <c r="E936" t="s">
        <v>60</v>
      </c>
      <c r="F936" t="s">
        <v>340</v>
      </c>
      <c r="G936" t="s">
        <v>251</v>
      </c>
    </row>
    <row r="937" spans="1:7" x14ac:dyDescent="0.3">
      <c r="A937" t="s">
        <v>4552</v>
      </c>
      <c r="B937">
        <v>94</v>
      </c>
      <c r="C937" t="s">
        <v>452</v>
      </c>
      <c r="D937" t="s">
        <v>282</v>
      </c>
      <c r="E937" t="s">
        <v>18</v>
      </c>
      <c r="F937" t="s">
        <v>137</v>
      </c>
      <c r="G937" t="s">
        <v>2211</v>
      </c>
    </row>
    <row r="938" spans="1:7" x14ac:dyDescent="0.3">
      <c r="A938" t="s">
        <v>4550</v>
      </c>
      <c r="B938">
        <v>94</v>
      </c>
      <c r="C938" t="s">
        <v>452</v>
      </c>
      <c r="D938" t="s">
        <v>4551</v>
      </c>
      <c r="E938" t="s">
        <v>65</v>
      </c>
      <c r="F938" t="s">
        <v>100</v>
      </c>
      <c r="G938" t="s">
        <v>589</v>
      </c>
    </row>
    <row r="939" spans="1:7" x14ac:dyDescent="0.3">
      <c r="A939" t="s">
        <v>1484</v>
      </c>
      <c r="B939">
        <v>95</v>
      </c>
      <c r="C939" t="s">
        <v>568</v>
      </c>
      <c r="D939" t="s">
        <v>1485</v>
      </c>
      <c r="E939" t="s">
        <v>18</v>
      </c>
      <c r="F939" t="s">
        <v>160</v>
      </c>
      <c r="G939" t="s">
        <v>464</v>
      </c>
    </row>
    <row r="940" spans="1:7" x14ac:dyDescent="0.3">
      <c r="A940" t="s">
        <v>4576</v>
      </c>
      <c r="B940">
        <v>94</v>
      </c>
      <c r="C940" t="s">
        <v>152</v>
      </c>
      <c r="D940" t="s">
        <v>569</v>
      </c>
      <c r="E940" t="s">
        <v>65</v>
      </c>
      <c r="F940" t="s">
        <v>174</v>
      </c>
      <c r="G940" t="s">
        <v>4577</v>
      </c>
    </row>
    <row r="941" spans="1:7" x14ac:dyDescent="0.3">
      <c r="A941" t="s">
        <v>4578</v>
      </c>
      <c r="B941">
        <v>94</v>
      </c>
      <c r="C941" t="s">
        <v>906</v>
      </c>
      <c r="D941" t="s">
        <v>25</v>
      </c>
      <c r="E941" t="s">
        <v>18</v>
      </c>
      <c r="F941" t="s">
        <v>2719</v>
      </c>
      <c r="G941" t="s">
        <v>1189</v>
      </c>
    </row>
    <row r="942" spans="1:7" x14ac:dyDescent="0.3">
      <c r="A942" t="s">
        <v>4579</v>
      </c>
      <c r="B942">
        <v>94</v>
      </c>
      <c r="C942" t="s">
        <v>906</v>
      </c>
      <c r="D942" t="s">
        <v>25</v>
      </c>
      <c r="E942" t="s">
        <v>18</v>
      </c>
      <c r="F942" t="s">
        <v>2676</v>
      </c>
      <c r="G942" t="s">
        <v>188</v>
      </c>
    </row>
    <row r="943" spans="1:7" x14ac:dyDescent="0.3">
      <c r="A943" t="s">
        <v>699</v>
      </c>
      <c r="B943">
        <v>96</v>
      </c>
      <c r="C943" t="s">
        <v>700</v>
      </c>
      <c r="D943" t="s">
        <v>701</v>
      </c>
      <c r="F943" t="s">
        <v>325</v>
      </c>
      <c r="G943" t="s">
        <v>484</v>
      </c>
    </row>
    <row r="944" spans="1:7" x14ac:dyDescent="0.3">
      <c r="A944" t="s">
        <v>1457</v>
      </c>
      <c r="B944">
        <v>95</v>
      </c>
      <c r="C944" t="s">
        <v>152</v>
      </c>
      <c r="D944" t="s">
        <v>1458</v>
      </c>
      <c r="E944" t="s">
        <v>18</v>
      </c>
      <c r="F944" t="s">
        <v>95</v>
      </c>
      <c r="G944" t="s">
        <v>384</v>
      </c>
    </row>
    <row r="945" spans="1:7" x14ac:dyDescent="0.3">
      <c r="A945" t="s">
        <v>4580</v>
      </c>
      <c r="B945">
        <v>94</v>
      </c>
      <c r="C945" t="s">
        <v>700</v>
      </c>
      <c r="D945" t="s">
        <v>4581</v>
      </c>
      <c r="F945" t="s">
        <v>325</v>
      </c>
      <c r="G945" t="s">
        <v>4582</v>
      </c>
    </row>
    <row r="946" spans="1:7" x14ac:dyDescent="0.3">
      <c r="A946" t="s">
        <v>4613</v>
      </c>
      <c r="B946">
        <v>94</v>
      </c>
      <c r="C946" t="s">
        <v>700</v>
      </c>
      <c r="D946" t="s">
        <v>4614</v>
      </c>
      <c r="E946" t="s">
        <v>18</v>
      </c>
      <c r="F946" t="s">
        <v>41</v>
      </c>
      <c r="G946" t="s">
        <v>4615</v>
      </c>
    </row>
    <row r="947" spans="1:7" x14ac:dyDescent="0.3">
      <c r="A947" t="s">
        <v>4612</v>
      </c>
      <c r="B947">
        <v>94</v>
      </c>
      <c r="C947" t="s">
        <v>1681</v>
      </c>
      <c r="D947" t="s">
        <v>282</v>
      </c>
      <c r="E947" t="s">
        <v>18</v>
      </c>
      <c r="F947" t="s">
        <v>1755</v>
      </c>
      <c r="G947" t="s">
        <v>313</v>
      </c>
    </row>
    <row r="948" spans="1:7" x14ac:dyDescent="0.3">
      <c r="A948" t="s">
        <v>1524</v>
      </c>
      <c r="B948">
        <v>95</v>
      </c>
      <c r="C948" t="s">
        <v>59</v>
      </c>
      <c r="D948" t="s">
        <v>25</v>
      </c>
      <c r="E948" t="s">
        <v>65</v>
      </c>
      <c r="F948" t="s">
        <v>506</v>
      </c>
      <c r="G948" t="s">
        <v>1525</v>
      </c>
    </row>
    <row r="949" spans="1:7" x14ac:dyDescent="0.3">
      <c r="A949" t="s">
        <v>4610</v>
      </c>
      <c r="B949">
        <v>94</v>
      </c>
      <c r="C949" t="s">
        <v>59</v>
      </c>
      <c r="D949" t="s">
        <v>4611</v>
      </c>
      <c r="E949" t="s">
        <v>18</v>
      </c>
      <c r="F949" t="s">
        <v>736</v>
      </c>
      <c r="G949" t="s">
        <v>464</v>
      </c>
    </row>
    <row r="950" spans="1:7" x14ac:dyDescent="0.3">
      <c r="A950" t="s">
        <v>4609</v>
      </c>
      <c r="B950">
        <v>94</v>
      </c>
      <c r="C950" t="s">
        <v>59</v>
      </c>
      <c r="D950" t="s">
        <v>3992</v>
      </c>
      <c r="E950" t="s">
        <v>18</v>
      </c>
      <c r="F950" t="s">
        <v>70</v>
      </c>
      <c r="G950" t="s">
        <v>1525</v>
      </c>
    </row>
    <row r="951" spans="1:7" x14ac:dyDescent="0.3">
      <c r="A951" t="s">
        <v>1395</v>
      </c>
      <c r="B951">
        <v>95</v>
      </c>
      <c r="C951" t="s">
        <v>16</v>
      </c>
      <c r="D951" t="s">
        <v>1396</v>
      </c>
      <c r="E951" t="s">
        <v>65</v>
      </c>
      <c r="F951" t="s">
        <v>81</v>
      </c>
      <c r="G951" t="s">
        <v>1397</v>
      </c>
    </row>
    <row r="952" spans="1:7" x14ac:dyDescent="0.3">
      <c r="A952" t="s">
        <v>1393</v>
      </c>
      <c r="B952">
        <v>95</v>
      </c>
      <c r="C952" t="s">
        <v>16</v>
      </c>
      <c r="D952" t="s">
        <v>1394</v>
      </c>
      <c r="E952" t="s">
        <v>18</v>
      </c>
      <c r="F952" t="s">
        <v>148</v>
      </c>
      <c r="G952" t="s">
        <v>520</v>
      </c>
    </row>
    <row r="953" spans="1:7" x14ac:dyDescent="0.3">
      <c r="A953" t="s">
        <v>948</v>
      </c>
      <c r="B953">
        <v>95</v>
      </c>
      <c r="C953" t="s">
        <v>39</v>
      </c>
      <c r="D953" t="s">
        <v>1391</v>
      </c>
      <c r="E953" t="s">
        <v>65</v>
      </c>
      <c r="F953" t="s">
        <v>100</v>
      </c>
      <c r="G953" t="s">
        <v>901</v>
      </c>
    </row>
    <row r="954" spans="1:7" x14ac:dyDescent="0.3">
      <c r="A954" t="s">
        <v>4608</v>
      </c>
      <c r="B954">
        <v>94</v>
      </c>
      <c r="C954" t="s">
        <v>1109</v>
      </c>
      <c r="D954" t="s">
        <v>1110</v>
      </c>
      <c r="E954" t="s">
        <v>18</v>
      </c>
      <c r="F954" t="s">
        <v>232</v>
      </c>
      <c r="G954" t="s">
        <v>969</v>
      </c>
    </row>
    <row r="955" spans="1:7" x14ac:dyDescent="0.3">
      <c r="A955" t="s">
        <v>4607</v>
      </c>
      <c r="B955">
        <v>94</v>
      </c>
      <c r="C955" t="s">
        <v>568</v>
      </c>
      <c r="D955" t="s">
        <v>1461</v>
      </c>
      <c r="E955" t="s">
        <v>18</v>
      </c>
      <c r="F955" t="s">
        <v>160</v>
      </c>
      <c r="G955" t="s">
        <v>855</v>
      </c>
    </row>
    <row r="956" spans="1:7" x14ac:dyDescent="0.3">
      <c r="A956" t="s">
        <v>1378</v>
      </c>
      <c r="B956">
        <v>95</v>
      </c>
      <c r="C956" t="s">
        <v>105</v>
      </c>
      <c r="D956" t="s">
        <v>537</v>
      </c>
      <c r="E956" t="s">
        <v>65</v>
      </c>
      <c r="F956" t="s">
        <v>81</v>
      </c>
      <c r="G956" t="s">
        <v>1248</v>
      </c>
    </row>
    <row r="957" spans="1:7" x14ac:dyDescent="0.3">
      <c r="A957" t="s">
        <v>126</v>
      </c>
      <c r="B957">
        <v>95</v>
      </c>
      <c r="C957" t="s">
        <v>1407</v>
      </c>
      <c r="D957" t="s">
        <v>25</v>
      </c>
      <c r="E957" t="s">
        <v>18</v>
      </c>
      <c r="F957" t="s">
        <v>605</v>
      </c>
      <c r="G957" t="s">
        <v>1408</v>
      </c>
    </row>
    <row r="958" spans="1:7" x14ac:dyDescent="0.3">
      <c r="A958" t="s">
        <v>4606</v>
      </c>
      <c r="B958">
        <v>94</v>
      </c>
      <c r="C958" t="s">
        <v>121</v>
      </c>
      <c r="D958" t="s">
        <v>1360</v>
      </c>
      <c r="E958" t="s">
        <v>18</v>
      </c>
      <c r="F958" t="s">
        <v>269</v>
      </c>
      <c r="G958" t="s">
        <v>721</v>
      </c>
    </row>
    <row r="959" spans="1:7" x14ac:dyDescent="0.3">
      <c r="A959" t="s">
        <v>4604</v>
      </c>
      <c r="B959">
        <v>94</v>
      </c>
      <c r="C959" t="s">
        <v>16</v>
      </c>
      <c r="D959" t="s">
        <v>4605</v>
      </c>
      <c r="E959" t="s">
        <v>18</v>
      </c>
      <c r="F959" t="s">
        <v>444</v>
      </c>
      <c r="G959" t="s">
        <v>964</v>
      </c>
    </row>
    <row r="960" spans="1:7" x14ac:dyDescent="0.3">
      <c r="A960" t="s">
        <v>2435</v>
      </c>
      <c r="B960">
        <v>94</v>
      </c>
      <c r="C960" t="s">
        <v>979</v>
      </c>
      <c r="D960" t="s">
        <v>4601</v>
      </c>
      <c r="E960" t="s">
        <v>65</v>
      </c>
      <c r="F960" t="s">
        <v>506</v>
      </c>
      <c r="G960" t="s">
        <v>4602</v>
      </c>
    </row>
    <row r="961" spans="1:7" x14ac:dyDescent="0.3">
      <c r="A961" t="s">
        <v>711</v>
      </c>
      <c r="B961">
        <v>96</v>
      </c>
      <c r="C961" t="s">
        <v>31</v>
      </c>
      <c r="D961" t="s">
        <v>712</v>
      </c>
      <c r="E961" t="s">
        <v>18</v>
      </c>
      <c r="F961" t="s">
        <v>380</v>
      </c>
      <c r="G961" t="s">
        <v>713</v>
      </c>
    </row>
    <row r="962" spans="1:7" x14ac:dyDescent="0.3">
      <c r="A962" t="s">
        <v>4599</v>
      </c>
      <c r="B962">
        <v>94</v>
      </c>
      <c r="C962" t="s">
        <v>105</v>
      </c>
      <c r="D962" t="s">
        <v>4600</v>
      </c>
      <c r="E962" t="s">
        <v>18</v>
      </c>
      <c r="F962" t="s">
        <v>41</v>
      </c>
      <c r="G962" t="s">
        <v>520</v>
      </c>
    </row>
    <row r="963" spans="1:7" x14ac:dyDescent="0.3">
      <c r="A963" t="s">
        <v>4598</v>
      </c>
      <c r="B963">
        <v>94</v>
      </c>
      <c r="C963" t="s">
        <v>130</v>
      </c>
      <c r="D963" t="s">
        <v>703</v>
      </c>
      <c r="E963" t="s">
        <v>18</v>
      </c>
      <c r="F963" t="s">
        <v>416</v>
      </c>
      <c r="G963" t="s">
        <v>4241</v>
      </c>
    </row>
    <row r="964" spans="1:7" x14ac:dyDescent="0.3">
      <c r="A964" t="s">
        <v>1172</v>
      </c>
      <c r="B964">
        <v>95</v>
      </c>
      <c r="C964" t="s">
        <v>59</v>
      </c>
      <c r="D964" t="s">
        <v>976</v>
      </c>
      <c r="E964" t="s">
        <v>65</v>
      </c>
      <c r="F964" t="s">
        <v>174</v>
      </c>
      <c r="G964" t="s">
        <v>464</v>
      </c>
    </row>
    <row r="965" spans="1:7" x14ac:dyDescent="0.3">
      <c r="A965" t="s">
        <v>902</v>
      </c>
      <c r="B965">
        <v>95</v>
      </c>
      <c r="C965" t="s">
        <v>276</v>
      </c>
      <c r="D965" t="s">
        <v>886</v>
      </c>
      <c r="E965" t="s">
        <v>18</v>
      </c>
      <c r="F965" t="s">
        <v>148</v>
      </c>
      <c r="G965" t="s">
        <v>903</v>
      </c>
    </row>
    <row r="966" spans="1:7" x14ac:dyDescent="0.3">
      <c r="A966" t="s">
        <v>3511</v>
      </c>
      <c r="B966">
        <v>94</v>
      </c>
      <c r="C966" t="s">
        <v>3341</v>
      </c>
      <c r="D966" t="s">
        <v>111</v>
      </c>
      <c r="E966" t="s">
        <v>18</v>
      </c>
      <c r="F966" t="s">
        <v>70</v>
      </c>
      <c r="G966" t="s">
        <v>501</v>
      </c>
    </row>
    <row r="967" spans="1:7" x14ac:dyDescent="0.3">
      <c r="A967" t="s">
        <v>4597</v>
      </c>
      <c r="B967">
        <v>94</v>
      </c>
      <c r="C967" t="s">
        <v>59</v>
      </c>
      <c r="D967" t="s">
        <v>1515</v>
      </c>
      <c r="E967" t="s">
        <v>65</v>
      </c>
      <c r="F967" t="s">
        <v>100</v>
      </c>
      <c r="G967" t="s">
        <v>4041</v>
      </c>
    </row>
    <row r="968" spans="1:7" x14ac:dyDescent="0.3">
      <c r="A968" t="s">
        <v>4596</v>
      </c>
      <c r="B968">
        <v>94</v>
      </c>
      <c r="C968" t="s">
        <v>59</v>
      </c>
      <c r="D968" t="s">
        <v>3992</v>
      </c>
      <c r="E968" t="s">
        <v>18</v>
      </c>
      <c r="F968" t="s">
        <v>194</v>
      </c>
      <c r="G968" t="s">
        <v>1525</v>
      </c>
    </row>
    <row r="969" spans="1:7" x14ac:dyDescent="0.3">
      <c r="A969" t="s">
        <v>895</v>
      </c>
      <c r="B969">
        <v>95</v>
      </c>
      <c r="C969" t="s">
        <v>105</v>
      </c>
      <c r="D969" t="s">
        <v>896</v>
      </c>
      <c r="E969" t="s">
        <v>18</v>
      </c>
      <c r="F969" t="s">
        <v>383</v>
      </c>
      <c r="G969" t="s">
        <v>501</v>
      </c>
    </row>
    <row r="970" spans="1:7" x14ac:dyDescent="0.3">
      <c r="A970" t="s">
        <v>4593</v>
      </c>
      <c r="B970">
        <v>94</v>
      </c>
      <c r="C970" t="s">
        <v>678</v>
      </c>
      <c r="D970" t="s">
        <v>329</v>
      </c>
      <c r="E970" t="s">
        <v>65</v>
      </c>
      <c r="F970" t="s">
        <v>100</v>
      </c>
      <c r="G970" t="s">
        <v>4594</v>
      </c>
    </row>
    <row r="971" spans="1:7" x14ac:dyDescent="0.3">
      <c r="A971" t="s">
        <v>4592</v>
      </c>
      <c r="B971">
        <v>94</v>
      </c>
      <c r="C971" t="s">
        <v>152</v>
      </c>
      <c r="D971" t="s">
        <v>817</v>
      </c>
      <c r="E971" t="s">
        <v>18</v>
      </c>
      <c r="F971" t="s">
        <v>2313</v>
      </c>
      <c r="G971" t="s">
        <v>1885</v>
      </c>
    </row>
    <row r="972" spans="1:7" x14ac:dyDescent="0.3">
      <c r="A972" t="s">
        <v>885</v>
      </c>
      <c r="B972">
        <v>95</v>
      </c>
      <c r="C972" t="s">
        <v>16</v>
      </c>
      <c r="D972" t="s">
        <v>886</v>
      </c>
      <c r="E972" t="s">
        <v>18</v>
      </c>
      <c r="F972" t="s">
        <v>662</v>
      </c>
      <c r="G972" t="s">
        <v>887</v>
      </c>
    </row>
    <row r="973" spans="1:7" x14ac:dyDescent="0.3">
      <c r="A973" t="s">
        <v>98</v>
      </c>
      <c r="B973">
        <v>97</v>
      </c>
      <c r="C973" t="s">
        <v>74</v>
      </c>
      <c r="D973" t="s">
        <v>99</v>
      </c>
      <c r="E973" t="s">
        <v>65</v>
      </c>
      <c r="F973" t="s">
        <v>100</v>
      </c>
      <c r="G973" t="s">
        <v>101</v>
      </c>
    </row>
    <row r="974" spans="1:7" x14ac:dyDescent="0.3">
      <c r="A974" t="s">
        <v>4591</v>
      </c>
      <c r="B974">
        <v>94</v>
      </c>
      <c r="C974" t="s">
        <v>16</v>
      </c>
      <c r="D974" t="s">
        <v>266</v>
      </c>
      <c r="E974" t="s">
        <v>18</v>
      </c>
      <c r="F974" t="s">
        <v>383</v>
      </c>
      <c r="G974" t="s">
        <v>901</v>
      </c>
    </row>
    <row r="975" spans="1:7" x14ac:dyDescent="0.3">
      <c r="A975" t="s">
        <v>4410</v>
      </c>
      <c r="B975">
        <v>94</v>
      </c>
      <c r="C975" t="s">
        <v>16</v>
      </c>
      <c r="D975" t="s">
        <v>1091</v>
      </c>
      <c r="E975" t="s">
        <v>65</v>
      </c>
      <c r="F975" t="s">
        <v>81</v>
      </c>
      <c r="G975" t="s">
        <v>112</v>
      </c>
    </row>
    <row r="976" spans="1:7" x14ac:dyDescent="0.3">
      <c r="A976" t="s">
        <v>3136</v>
      </c>
      <c r="B976">
        <v>94</v>
      </c>
      <c r="C976" t="s">
        <v>166</v>
      </c>
      <c r="D976" t="s">
        <v>2248</v>
      </c>
      <c r="E976" t="s">
        <v>60</v>
      </c>
      <c r="F976" t="s">
        <v>4590</v>
      </c>
      <c r="G976" t="s">
        <v>3986</v>
      </c>
    </row>
    <row r="977" spans="1:7" x14ac:dyDescent="0.3">
      <c r="A977" t="s">
        <v>4587</v>
      </c>
      <c r="B977">
        <v>94</v>
      </c>
      <c r="C977" t="s">
        <v>152</v>
      </c>
      <c r="D977" t="s">
        <v>4588</v>
      </c>
      <c r="E977" t="s">
        <v>724</v>
      </c>
      <c r="F977" t="s">
        <v>4589</v>
      </c>
      <c r="G977" t="s">
        <v>3986</v>
      </c>
    </row>
    <row r="978" spans="1:7" x14ac:dyDescent="0.3">
      <c r="A978" t="s">
        <v>4583</v>
      </c>
      <c r="B978">
        <v>94</v>
      </c>
      <c r="C978" t="s">
        <v>152</v>
      </c>
      <c r="D978" t="s">
        <v>4584</v>
      </c>
      <c r="E978" t="s">
        <v>724</v>
      </c>
      <c r="F978" t="s">
        <v>4585</v>
      </c>
      <c r="G978" t="s">
        <v>4586</v>
      </c>
    </row>
    <row r="979" spans="1:7" x14ac:dyDescent="0.3">
      <c r="A979" t="s">
        <v>913</v>
      </c>
      <c r="B979">
        <v>95</v>
      </c>
      <c r="C979" t="s">
        <v>146</v>
      </c>
      <c r="D979" t="s">
        <v>914</v>
      </c>
      <c r="E979" t="s">
        <v>60</v>
      </c>
      <c r="F979" t="s">
        <v>915</v>
      </c>
      <c r="G979" t="s">
        <v>916</v>
      </c>
    </row>
    <row r="980" spans="1:7" x14ac:dyDescent="0.3">
      <c r="A980" t="s">
        <v>722</v>
      </c>
      <c r="B980">
        <v>96</v>
      </c>
      <c r="C980" t="s">
        <v>248</v>
      </c>
      <c r="D980" t="s">
        <v>723</v>
      </c>
      <c r="E980" t="s">
        <v>724</v>
      </c>
      <c r="F980" t="s">
        <v>725</v>
      </c>
      <c r="G980" t="s">
        <v>726</v>
      </c>
    </row>
    <row r="981" spans="1:7" x14ac:dyDescent="0.3">
      <c r="A981" t="s">
        <v>931</v>
      </c>
      <c r="B981">
        <v>95</v>
      </c>
      <c r="C981" t="s">
        <v>59</v>
      </c>
      <c r="D981" t="s">
        <v>932</v>
      </c>
      <c r="E981" t="s">
        <v>65</v>
      </c>
      <c r="F981" t="s">
        <v>81</v>
      </c>
      <c r="G981" t="s">
        <v>933</v>
      </c>
    </row>
    <row r="982" spans="1:7" x14ac:dyDescent="0.3">
      <c r="A982" t="s">
        <v>922</v>
      </c>
      <c r="B982">
        <v>95</v>
      </c>
      <c r="C982" t="s">
        <v>146</v>
      </c>
      <c r="D982" t="s">
        <v>817</v>
      </c>
      <c r="E982" t="s">
        <v>65</v>
      </c>
      <c r="F982" t="s">
        <v>174</v>
      </c>
      <c r="G982" t="s">
        <v>602</v>
      </c>
    </row>
    <row r="983" spans="1:7" x14ac:dyDescent="0.3">
      <c r="A983" t="s">
        <v>862</v>
      </c>
      <c r="B983">
        <v>95</v>
      </c>
      <c r="C983" t="s">
        <v>146</v>
      </c>
      <c r="D983" t="s">
        <v>193</v>
      </c>
      <c r="E983" t="s">
        <v>65</v>
      </c>
      <c r="F983" t="s">
        <v>81</v>
      </c>
      <c r="G983" t="s">
        <v>863</v>
      </c>
    </row>
    <row r="984" spans="1:7" x14ac:dyDescent="0.3">
      <c r="A984" t="s">
        <v>4493</v>
      </c>
      <c r="B984">
        <v>94</v>
      </c>
      <c r="C984" t="s">
        <v>146</v>
      </c>
      <c r="D984" t="s">
        <v>673</v>
      </c>
      <c r="E984" t="s">
        <v>18</v>
      </c>
      <c r="F984" t="s">
        <v>41</v>
      </c>
      <c r="G984" t="s">
        <v>429</v>
      </c>
    </row>
    <row r="985" spans="1:7" x14ac:dyDescent="0.3">
      <c r="A985" t="s">
        <v>4545</v>
      </c>
      <c r="B985">
        <v>94</v>
      </c>
      <c r="C985" t="s">
        <v>152</v>
      </c>
      <c r="D985" t="s">
        <v>193</v>
      </c>
      <c r="E985" t="s">
        <v>18</v>
      </c>
      <c r="F985" t="s">
        <v>41</v>
      </c>
      <c r="G985" t="s">
        <v>4546</v>
      </c>
    </row>
    <row r="986" spans="1:7" x14ac:dyDescent="0.3">
      <c r="A986" t="s">
        <v>3967</v>
      </c>
      <c r="B986">
        <v>94</v>
      </c>
      <c r="C986" t="s">
        <v>415</v>
      </c>
      <c r="D986" t="s">
        <v>25</v>
      </c>
      <c r="F986" t="s">
        <v>325</v>
      </c>
      <c r="G986" t="s">
        <v>4376</v>
      </c>
    </row>
    <row r="987" spans="1:7" x14ac:dyDescent="0.3">
      <c r="A987" t="s">
        <v>4544</v>
      </c>
      <c r="B987">
        <v>94</v>
      </c>
      <c r="C987" t="s">
        <v>1474</v>
      </c>
      <c r="D987" t="s">
        <v>534</v>
      </c>
      <c r="E987" t="s">
        <v>65</v>
      </c>
      <c r="F987" t="s">
        <v>1184</v>
      </c>
      <c r="G987" t="s">
        <v>672</v>
      </c>
    </row>
    <row r="988" spans="1:7" x14ac:dyDescent="0.3">
      <c r="A988" t="s">
        <v>813</v>
      </c>
      <c r="B988">
        <v>95</v>
      </c>
      <c r="C988" t="s">
        <v>146</v>
      </c>
      <c r="D988" t="s">
        <v>814</v>
      </c>
      <c r="E988" t="s">
        <v>18</v>
      </c>
      <c r="F988" t="s">
        <v>26</v>
      </c>
      <c r="G988" t="s">
        <v>815</v>
      </c>
    </row>
    <row r="989" spans="1:7" x14ac:dyDescent="0.3">
      <c r="A989" t="s">
        <v>4498</v>
      </c>
      <c r="B989">
        <v>94</v>
      </c>
      <c r="C989" t="s">
        <v>146</v>
      </c>
      <c r="D989" t="s">
        <v>4499</v>
      </c>
      <c r="E989" t="s">
        <v>18</v>
      </c>
      <c r="F989" t="s">
        <v>380</v>
      </c>
      <c r="G989" t="s">
        <v>388</v>
      </c>
    </row>
    <row r="990" spans="1:7" x14ac:dyDescent="0.3">
      <c r="A990" t="s">
        <v>4494</v>
      </c>
      <c r="B990">
        <v>94</v>
      </c>
      <c r="C990" t="s">
        <v>4495</v>
      </c>
      <c r="D990" t="s">
        <v>4496</v>
      </c>
      <c r="E990" t="s">
        <v>18</v>
      </c>
      <c r="F990" t="s">
        <v>160</v>
      </c>
      <c r="G990" t="s">
        <v>4497</v>
      </c>
    </row>
    <row r="991" spans="1:7" x14ac:dyDescent="0.3">
      <c r="A991" t="s">
        <v>4493</v>
      </c>
      <c r="B991">
        <v>94</v>
      </c>
      <c r="C991" t="s">
        <v>146</v>
      </c>
      <c r="D991" t="s">
        <v>673</v>
      </c>
      <c r="E991" t="s">
        <v>18</v>
      </c>
      <c r="F991" t="s">
        <v>41</v>
      </c>
      <c r="G991" t="s">
        <v>429</v>
      </c>
    </row>
    <row r="992" spans="1:7" x14ac:dyDescent="0.3">
      <c r="A992" t="s">
        <v>4492</v>
      </c>
      <c r="B992">
        <v>94</v>
      </c>
      <c r="C992" t="s">
        <v>906</v>
      </c>
      <c r="D992" t="s">
        <v>637</v>
      </c>
      <c r="E992" t="s">
        <v>65</v>
      </c>
      <c r="F992" t="s">
        <v>174</v>
      </c>
      <c r="G992" t="s">
        <v>200</v>
      </c>
    </row>
    <row r="993" spans="1:7" x14ac:dyDescent="0.3">
      <c r="A993" t="s">
        <v>1214</v>
      </c>
      <c r="B993">
        <v>94</v>
      </c>
      <c r="C993" t="s">
        <v>16</v>
      </c>
      <c r="D993" t="s">
        <v>1215</v>
      </c>
      <c r="E993" t="s">
        <v>65</v>
      </c>
      <c r="F993" t="s">
        <v>408</v>
      </c>
      <c r="G993" t="s">
        <v>1773</v>
      </c>
    </row>
    <row r="994" spans="1:7" x14ac:dyDescent="0.3">
      <c r="A994" t="s">
        <v>4490</v>
      </c>
      <c r="B994">
        <v>94</v>
      </c>
      <c r="C994" t="s">
        <v>166</v>
      </c>
      <c r="D994" t="s">
        <v>4491</v>
      </c>
      <c r="E994" t="s">
        <v>18</v>
      </c>
      <c r="F994" t="s">
        <v>160</v>
      </c>
      <c r="G994" t="s">
        <v>3807</v>
      </c>
    </row>
    <row r="995" spans="1:7" x14ac:dyDescent="0.3">
      <c r="A995" t="s">
        <v>1108</v>
      </c>
      <c r="B995">
        <v>95</v>
      </c>
      <c r="C995" t="s">
        <v>1109</v>
      </c>
      <c r="D995" t="s">
        <v>1110</v>
      </c>
      <c r="E995" t="s">
        <v>18</v>
      </c>
      <c r="F995" t="s">
        <v>383</v>
      </c>
      <c r="G995" t="s">
        <v>112</v>
      </c>
    </row>
    <row r="996" spans="1:7" x14ac:dyDescent="0.3">
      <c r="A996" t="s">
        <v>4487</v>
      </c>
      <c r="B996">
        <v>94</v>
      </c>
      <c r="C996" t="s">
        <v>906</v>
      </c>
      <c r="D996" t="s">
        <v>4488</v>
      </c>
      <c r="E996" t="s">
        <v>65</v>
      </c>
      <c r="F996" t="s">
        <v>4489</v>
      </c>
      <c r="G996" t="s">
        <v>56</v>
      </c>
    </row>
    <row r="997" spans="1:7" x14ac:dyDescent="0.3">
      <c r="A997" t="s">
        <v>4485</v>
      </c>
      <c r="B997">
        <v>94</v>
      </c>
      <c r="C997" t="s">
        <v>31</v>
      </c>
      <c r="D997" t="s">
        <v>4486</v>
      </c>
      <c r="E997" t="s">
        <v>65</v>
      </c>
      <c r="F997" t="s">
        <v>81</v>
      </c>
      <c r="G997" t="s">
        <v>301</v>
      </c>
    </row>
    <row r="998" spans="1:7" x14ac:dyDescent="0.3">
      <c r="A998" t="s">
        <v>4483</v>
      </c>
      <c r="B998">
        <v>94</v>
      </c>
      <c r="C998" t="s">
        <v>1109</v>
      </c>
      <c r="D998" t="s">
        <v>3612</v>
      </c>
      <c r="E998" t="s">
        <v>60</v>
      </c>
      <c r="F998" t="s">
        <v>4484</v>
      </c>
      <c r="G998" t="s">
        <v>969</v>
      </c>
    </row>
    <row r="999" spans="1:7" x14ac:dyDescent="0.3">
      <c r="A999" t="s">
        <v>4477</v>
      </c>
      <c r="B999">
        <v>94</v>
      </c>
      <c r="C999" t="s">
        <v>243</v>
      </c>
      <c r="D999" t="s">
        <v>4478</v>
      </c>
      <c r="E999" t="s">
        <v>65</v>
      </c>
      <c r="F999" t="s">
        <v>4479</v>
      </c>
      <c r="G999" t="s">
        <v>4480</v>
      </c>
    </row>
    <row r="1000" spans="1:7" x14ac:dyDescent="0.3">
      <c r="A1000" t="s">
        <v>4472</v>
      </c>
      <c r="B1000">
        <v>94</v>
      </c>
      <c r="C1000" t="s">
        <v>248</v>
      </c>
      <c r="D1000" t="s">
        <v>4473</v>
      </c>
      <c r="E1000" t="s">
        <v>724</v>
      </c>
      <c r="F1000" t="s">
        <v>4474</v>
      </c>
      <c r="G1000" t="s">
        <v>1454</v>
      </c>
    </row>
    <row r="1001" spans="1:7" x14ac:dyDescent="0.3">
      <c r="A1001" t="s">
        <v>4450</v>
      </c>
      <c r="B1001">
        <v>94</v>
      </c>
      <c r="C1001" t="s">
        <v>31</v>
      </c>
      <c r="D1001" t="s">
        <v>4200</v>
      </c>
      <c r="F1001" t="s">
        <v>325</v>
      </c>
      <c r="G1001" t="s">
        <v>4451</v>
      </c>
    </row>
    <row r="1002" spans="1:7" x14ac:dyDescent="0.3">
      <c r="A1002" t="s">
        <v>4469</v>
      </c>
      <c r="B1002">
        <v>94</v>
      </c>
      <c r="C1002" t="s">
        <v>2016</v>
      </c>
      <c r="D1002" t="s">
        <v>1091</v>
      </c>
      <c r="F1002" t="s">
        <v>325</v>
      </c>
      <c r="G1002" t="s">
        <v>4470</v>
      </c>
    </row>
    <row r="1003" spans="1:7" x14ac:dyDescent="0.3">
      <c r="A1003" t="s">
        <v>1136</v>
      </c>
      <c r="B1003">
        <v>95</v>
      </c>
      <c r="C1003" t="s">
        <v>16</v>
      </c>
      <c r="D1003" t="s">
        <v>817</v>
      </c>
      <c r="E1003" t="s">
        <v>18</v>
      </c>
      <c r="F1003" t="s">
        <v>383</v>
      </c>
      <c r="G1003" t="s">
        <v>112</v>
      </c>
    </row>
    <row r="1004" spans="1:7" x14ac:dyDescent="0.3">
      <c r="A1004" t="s">
        <v>1133</v>
      </c>
      <c r="B1004">
        <v>95</v>
      </c>
      <c r="C1004" t="s">
        <v>16</v>
      </c>
      <c r="D1004" t="s">
        <v>1134</v>
      </c>
      <c r="E1004" t="s">
        <v>18</v>
      </c>
      <c r="F1004" t="s">
        <v>160</v>
      </c>
      <c r="G1004" t="s">
        <v>1135</v>
      </c>
    </row>
    <row r="1005" spans="1:7" x14ac:dyDescent="0.3">
      <c r="A1005" t="s">
        <v>4466</v>
      </c>
      <c r="B1005">
        <v>94</v>
      </c>
      <c r="C1005" t="s">
        <v>452</v>
      </c>
      <c r="D1005" t="s">
        <v>4467</v>
      </c>
      <c r="E1005" t="s">
        <v>18</v>
      </c>
      <c r="F1005" t="s">
        <v>160</v>
      </c>
      <c r="G1005" t="s">
        <v>4468</v>
      </c>
    </row>
    <row r="1006" spans="1:7" x14ac:dyDescent="0.3">
      <c r="A1006" t="s">
        <v>4465</v>
      </c>
      <c r="B1006">
        <v>94</v>
      </c>
      <c r="C1006" t="s">
        <v>105</v>
      </c>
      <c r="D1006" t="s">
        <v>282</v>
      </c>
      <c r="E1006" t="s">
        <v>18</v>
      </c>
      <c r="F1006" t="s">
        <v>232</v>
      </c>
      <c r="G1006" t="s">
        <v>956</v>
      </c>
    </row>
    <row r="1007" spans="1:7" x14ac:dyDescent="0.3">
      <c r="A1007" t="s">
        <v>994</v>
      </c>
      <c r="B1007">
        <v>95</v>
      </c>
      <c r="C1007" t="s">
        <v>612</v>
      </c>
      <c r="D1007" t="s">
        <v>995</v>
      </c>
      <c r="E1007" t="s">
        <v>18</v>
      </c>
      <c r="F1007" t="s">
        <v>148</v>
      </c>
      <c r="G1007" t="s">
        <v>996</v>
      </c>
    </row>
    <row r="1008" spans="1:7" x14ac:dyDescent="0.3">
      <c r="A1008" t="s">
        <v>4464</v>
      </c>
      <c r="B1008">
        <v>94</v>
      </c>
      <c r="C1008" t="s">
        <v>2099</v>
      </c>
      <c r="D1008" t="s">
        <v>983</v>
      </c>
      <c r="E1008" t="s">
        <v>65</v>
      </c>
      <c r="F1008" t="s">
        <v>81</v>
      </c>
      <c r="G1008" t="s">
        <v>1115</v>
      </c>
    </row>
    <row r="1009" spans="1:7" x14ac:dyDescent="0.3">
      <c r="A1009" t="s">
        <v>962</v>
      </c>
      <c r="B1009">
        <v>95</v>
      </c>
      <c r="C1009" t="s">
        <v>16</v>
      </c>
      <c r="D1009" t="s">
        <v>963</v>
      </c>
      <c r="E1009" t="s">
        <v>18</v>
      </c>
      <c r="F1009" t="s">
        <v>148</v>
      </c>
      <c r="G1009" t="s">
        <v>964</v>
      </c>
    </row>
    <row r="1010" spans="1:7" x14ac:dyDescent="0.3">
      <c r="A1010" t="s">
        <v>982</v>
      </c>
      <c r="B1010">
        <v>95</v>
      </c>
      <c r="C1010" t="s">
        <v>16</v>
      </c>
      <c r="D1010" t="s">
        <v>983</v>
      </c>
      <c r="E1010" t="s">
        <v>18</v>
      </c>
      <c r="F1010" t="s">
        <v>70</v>
      </c>
      <c r="G1010" t="s">
        <v>520</v>
      </c>
    </row>
    <row r="1011" spans="1:7" x14ac:dyDescent="0.3">
      <c r="A1011" t="s">
        <v>2083</v>
      </c>
      <c r="B1011">
        <v>94</v>
      </c>
      <c r="C1011" t="s">
        <v>16</v>
      </c>
      <c r="D1011" t="s">
        <v>226</v>
      </c>
      <c r="E1011" t="s">
        <v>18</v>
      </c>
      <c r="F1011" t="s">
        <v>269</v>
      </c>
      <c r="G1011" t="s">
        <v>1084</v>
      </c>
    </row>
    <row r="1012" spans="1:7" x14ac:dyDescent="0.3">
      <c r="A1012" t="s">
        <v>4462</v>
      </c>
      <c r="B1012">
        <v>94</v>
      </c>
      <c r="C1012" t="s">
        <v>16</v>
      </c>
      <c r="D1012" t="s">
        <v>4463</v>
      </c>
      <c r="E1012" t="s">
        <v>18</v>
      </c>
      <c r="F1012" t="s">
        <v>383</v>
      </c>
      <c r="G1012" t="s">
        <v>376</v>
      </c>
    </row>
    <row r="1013" spans="1:7" x14ac:dyDescent="0.3">
      <c r="A1013" t="s">
        <v>4460</v>
      </c>
      <c r="B1013">
        <v>94</v>
      </c>
      <c r="C1013" t="s">
        <v>59</v>
      </c>
      <c r="D1013" t="s">
        <v>4461</v>
      </c>
      <c r="E1013" t="s">
        <v>65</v>
      </c>
      <c r="F1013" t="s">
        <v>81</v>
      </c>
      <c r="G1013" t="s">
        <v>405</v>
      </c>
    </row>
    <row r="1014" spans="1:7" x14ac:dyDescent="0.3">
      <c r="A1014" t="s">
        <v>965</v>
      </c>
      <c r="B1014">
        <v>95</v>
      </c>
      <c r="C1014" t="s">
        <v>966</v>
      </c>
      <c r="D1014" t="s">
        <v>967</v>
      </c>
      <c r="E1014" t="s">
        <v>18</v>
      </c>
      <c r="F1014" t="s">
        <v>368</v>
      </c>
      <c r="G1014" t="s">
        <v>501</v>
      </c>
    </row>
    <row r="1015" spans="1:7" x14ac:dyDescent="0.3">
      <c r="A1015" t="s">
        <v>4458</v>
      </c>
      <c r="B1015">
        <v>94</v>
      </c>
      <c r="C1015" t="s">
        <v>966</v>
      </c>
      <c r="D1015" t="s">
        <v>4459</v>
      </c>
      <c r="E1015" t="s">
        <v>65</v>
      </c>
      <c r="F1015" t="s">
        <v>81</v>
      </c>
      <c r="G1015" t="s">
        <v>376</v>
      </c>
    </row>
    <row r="1016" spans="1:7" x14ac:dyDescent="0.3">
      <c r="A1016" t="s">
        <v>4455</v>
      </c>
      <c r="B1016">
        <v>94</v>
      </c>
      <c r="C1016" t="s">
        <v>4456</v>
      </c>
      <c r="D1016" t="s">
        <v>4457</v>
      </c>
      <c r="E1016" t="s">
        <v>18</v>
      </c>
      <c r="F1016" t="s">
        <v>269</v>
      </c>
      <c r="G1016" t="s">
        <v>376</v>
      </c>
    </row>
    <row r="1017" spans="1:7" x14ac:dyDescent="0.3">
      <c r="A1017" t="s">
        <v>4453</v>
      </c>
      <c r="B1017">
        <v>94</v>
      </c>
      <c r="C1017" t="s">
        <v>2453</v>
      </c>
      <c r="D1017" t="s">
        <v>4454</v>
      </c>
      <c r="E1017" t="s">
        <v>18</v>
      </c>
      <c r="F1017" t="s">
        <v>160</v>
      </c>
      <c r="G1017" t="s">
        <v>845</v>
      </c>
    </row>
    <row r="1018" spans="1:7" x14ac:dyDescent="0.3">
      <c r="A1018" t="s">
        <v>4500</v>
      </c>
      <c r="B1018">
        <v>94</v>
      </c>
      <c r="C1018" t="s">
        <v>568</v>
      </c>
      <c r="D1018" t="s">
        <v>4501</v>
      </c>
      <c r="E1018" t="s">
        <v>18</v>
      </c>
      <c r="F1018" t="s">
        <v>383</v>
      </c>
      <c r="G1018" t="s">
        <v>260</v>
      </c>
    </row>
    <row r="1019" spans="1:7" x14ac:dyDescent="0.3">
      <c r="A1019" t="s">
        <v>4476</v>
      </c>
      <c r="B1019">
        <v>94</v>
      </c>
      <c r="C1019" t="s">
        <v>54</v>
      </c>
      <c r="D1019" t="s">
        <v>4454</v>
      </c>
      <c r="E1019" t="s">
        <v>18</v>
      </c>
      <c r="F1019" t="s">
        <v>383</v>
      </c>
      <c r="G1019" t="s">
        <v>1534</v>
      </c>
    </row>
    <row r="1020" spans="1:7" x14ac:dyDescent="0.3">
      <c r="A1020" t="s">
        <v>4502</v>
      </c>
      <c r="B1020">
        <v>94</v>
      </c>
      <c r="C1020" t="s">
        <v>4503</v>
      </c>
      <c r="D1020" t="s">
        <v>4504</v>
      </c>
      <c r="E1020" t="s">
        <v>18</v>
      </c>
      <c r="F1020" t="s">
        <v>2645</v>
      </c>
      <c r="G1020" t="s">
        <v>1425</v>
      </c>
    </row>
    <row r="1021" spans="1:7" x14ac:dyDescent="0.3">
      <c r="A1021" t="s">
        <v>1016</v>
      </c>
      <c r="B1021">
        <v>95</v>
      </c>
      <c r="C1021" t="s">
        <v>59</v>
      </c>
      <c r="D1021" t="s">
        <v>1017</v>
      </c>
      <c r="E1021" t="s">
        <v>65</v>
      </c>
      <c r="F1021" t="s">
        <v>357</v>
      </c>
      <c r="G1021" t="s">
        <v>464</v>
      </c>
    </row>
    <row r="1022" spans="1:7" x14ac:dyDescent="0.3">
      <c r="A1022" t="s">
        <v>780</v>
      </c>
      <c r="B1022">
        <v>96</v>
      </c>
      <c r="C1022" t="s">
        <v>146</v>
      </c>
      <c r="D1022" t="s">
        <v>99</v>
      </c>
      <c r="E1022" t="s">
        <v>18</v>
      </c>
      <c r="F1022" t="s">
        <v>160</v>
      </c>
      <c r="G1022" t="s">
        <v>388</v>
      </c>
    </row>
    <row r="1023" spans="1:7" x14ac:dyDescent="0.3">
      <c r="A1023" t="s">
        <v>975</v>
      </c>
      <c r="B1023">
        <v>95</v>
      </c>
      <c r="C1023" t="s">
        <v>411</v>
      </c>
      <c r="D1023" t="s">
        <v>976</v>
      </c>
      <c r="E1023" t="s">
        <v>18</v>
      </c>
      <c r="F1023" t="s">
        <v>383</v>
      </c>
      <c r="G1023" t="s">
        <v>977</v>
      </c>
    </row>
    <row r="1024" spans="1:7" x14ac:dyDescent="0.3">
      <c r="A1024" t="s">
        <v>991</v>
      </c>
      <c r="B1024">
        <v>95</v>
      </c>
      <c r="C1024" t="s">
        <v>146</v>
      </c>
      <c r="D1024" t="s">
        <v>819</v>
      </c>
      <c r="E1024" t="s">
        <v>18</v>
      </c>
      <c r="F1024" t="s">
        <v>383</v>
      </c>
      <c r="G1024" t="s">
        <v>445</v>
      </c>
    </row>
    <row r="1025" spans="1:7" x14ac:dyDescent="0.3">
      <c r="A1025" t="s">
        <v>1090</v>
      </c>
      <c r="B1025">
        <v>95</v>
      </c>
      <c r="C1025" t="s">
        <v>146</v>
      </c>
      <c r="D1025" t="s">
        <v>1091</v>
      </c>
      <c r="E1025" t="s">
        <v>65</v>
      </c>
      <c r="F1025" t="s">
        <v>408</v>
      </c>
      <c r="G1025" t="s">
        <v>823</v>
      </c>
    </row>
    <row r="1026" spans="1:7" x14ac:dyDescent="0.3">
      <c r="A1026" t="s">
        <v>4528</v>
      </c>
      <c r="B1026">
        <v>94</v>
      </c>
      <c r="C1026" t="s">
        <v>146</v>
      </c>
      <c r="D1026" t="s">
        <v>111</v>
      </c>
      <c r="E1026" t="s">
        <v>18</v>
      </c>
      <c r="F1026" t="s">
        <v>41</v>
      </c>
      <c r="G1026" t="s">
        <v>823</v>
      </c>
    </row>
    <row r="1027" spans="1:7" x14ac:dyDescent="0.3">
      <c r="A1027" t="s">
        <v>1556</v>
      </c>
      <c r="B1027">
        <v>95</v>
      </c>
      <c r="C1027" t="s">
        <v>31</v>
      </c>
      <c r="D1027" t="s">
        <v>249</v>
      </c>
      <c r="E1027" t="s">
        <v>18</v>
      </c>
      <c r="F1027" t="s">
        <v>160</v>
      </c>
      <c r="G1027" t="s">
        <v>1557</v>
      </c>
    </row>
    <row r="1028" spans="1:7" x14ac:dyDescent="0.3">
      <c r="A1028" t="s">
        <v>4543</v>
      </c>
      <c r="B1028">
        <v>94</v>
      </c>
      <c r="C1028" t="s">
        <v>31</v>
      </c>
      <c r="D1028" t="s">
        <v>519</v>
      </c>
      <c r="E1028" t="s">
        <v>18</v>
      </c>
      <c r="F1028" t="s">
        <v>41</v>
      </c>
      <c r="G1028" t="s">
        <v>161</v>
      </c>
    </row>
    <row r="1029" spans="1:7" x14ac:dyDescent="0.3">
      <c r="A1029" t="s">
        <v>4541</v>
      </c>
      <c r="B1029">
        <v>94</v>
      </c>
      <c r="C1029" t="s">
        <v>31</v>
      </c>
      <c r="D1029" t="s">
        <v>4542</v>
      </c>
      <c r="E1029" t="s">
        <v>18</v>
      </c>
      <c r="F1029" t="s">
        <v>70</v>
      </c>
      <c r="G1029" t="s">
        <v>228</v>
      </c>
    </row>
    <row r="1030" spans="1:7" x14ac:dyDescent="0.3">
      <c r="A1030" t="s">
        <v>4539</v>
      </c>
      <c r="B1030">
        <v>94</v>
      </c>
      <c r="C1030" t="s">
        <v>3415</v>
      </c>
      <c r="D1030" t="s">
        <v>534</v>
      </c>
      <c r="E1030" t="s">
        <v>18</v>
      </c>
      <c r="F1030" t="s">
        <v>232</v>
      </c>
      <c r="G1030" t="s">
        <v>4540</v>
      </c>
    </row>
    <row r="1031" spans="1:7" x14ac:dyDescent="0.3">
      <c r="A1031" t="s">
        <v>4538</v>
      </c>
      <c r="B1031">
        <v>94</v>
      </c>
      <c r="C1031" t="s">
        <v>1463</v>
      </c>
      <c r="D1031" t="s">
        <v>193</v>
      </c>
      <c r="E1031" t="s">
        <v>18</v>
      </c>
      <c r="F1031" t="s">
        <v>383</v>
      </c>
      <c r="G1031" t="s">
        <v>1423</v>
      </c>
    </row>
    <row r="1032" spans="1:7" x14ac:dyDescent="0.3">
      <c r="A1032" t="s">
        <v>1021</v>
      </c>
      <c r="B1032">
        <v>95</v>
      </c>
      <c r="C1032" t="s">
        <v>452</v>
      </c>
      <c r="D1032" t="s">
        <v>111</v>
      </c>
      <c r="E1032" t="s">
        <v>18</v>
      </c>
      <c r="F1032" t="s">
        <v>70</v>
      </c>
      <c r="G1032" t="s">
        <v>535</v>
      </c>
    </row>
    <row r="1033" spans="1:7" x14ac:dyDescent="0.3">
      <c r="A1033" t="s">
        <v>4537</v>
      </c>
      <c r="B1033">
        <v>94</v>
      </c>
      <c r="C1033" t="s">
        <v>105</v>
      </c>
      <c r="D1033" t="s">
        <v>1439</v>
      </c>
      <c r="E1033" t="s">
        <v>65</v>
      </c>
      <c r="F1033" t="s">
        <v>81</v>
      </c>
      <c r="G1033" t="s">
        <v>589</v>
      </c>
    </row>
    <row r="1034" spans="1:7" x14ac:dyDescent="0.3">
      <c r="A1034" t="s">
        <v>4536</v>
      </c>
      <c r="B1034">
        <v>94</v>
      </c>
      <c r="C1034" t="s">
        <v>452</v>
      </c>
      <c r="D1034" t="s">
        <v>193</v>
      </c>
      <c r="E1034" t="s">
        <v>18</v>
      </c>
      <c r="F1034" t="s">
        <v>1755</v>
      </c>
      <c r="G1034" t="s">
        <v>589</v>
      </c>
    </row>
    <row r="1035" spans="1:7" x14ac:dyDescent="0.3">
      <c r="A1035" t="s">
        <v>4533</v>
      </c>
      <c r="B1035">
        <v>94</v>
      </c>
      <c r="C1035" t="s">
        <v>4534</v>
      </c>
      <c r="D1035" t="s">
        <v>4535</v>
      </c>
      <c r="E1035" t="s">
        <v>18</v>
      </c>
      <c r="F1035" t="s">
        <v>1198</v>
      </c>
      <c r="G1035" t="s">
        <v>1175</v>
      </c>
    </row>
    <row r="1036" spans="1:7" x14ac:dyDescent="0.3">
      <c r="A1036" t="s">
        <v>4532</v>
      </c>
      <c r="B1036">
        <v>94</v>
      </c>
      <c r="C1036" t="s">
        <v>16</v>
      </c>
      <c r="D1036" t="s">
        <v>4365</v>
      </c>
      <c r="E1036" t="s">
        <v>18</v>
      </c>
      <c r="F1036" t="s">
        <v>148</v>
      </c>
      <c r="G1036" t="s">
        <v>1224</v>
      </c>
    </row>
    <row r="1037" spans="1:7" x14ac:dyDescent="0.3">
      <c r="A1037" t="s">
        <v>4531</v>
      </c>
      <c r="B1037">
        <v>94</v>
      </c>
      <c r="C1037" t="s">
        <v>452</v>
      </c>
      <c r="D1037" t="s">
        <v>266</v>
      </c>
      <c r="E1037" t="s">
        <v>18</v>
      </c>
      <c r="F1037" t="s">
        <v>216</v>
      </c>
      <c r="G1037" t="s">
        <v>589</v>
      </c>
    </row>
    <row r="1038" spans="1:7" x14ac:dyDescent="0.3">
      <c r="A1038" t="s">
        <v>669</v>
      </c>
      <c r="B1038">
        <v>96</v>
      </c>
      <c r="C1038" t="s">
        <v>670</v>
      </c>
      <c r="D1038" t="s">
        <v>671</v>
      </c>
      <c r="E1038" t="s">
        <v>18</v>
      </c>
      <c r="F1038" t="s">
        <v>148</v>
      </c>
      <c r="G1038" t="s">
        <v>672</v>
      </c>
    </row>
    <row r="1039" spans="1:7" x14ac:dyDescent="0.3">
      <c r="A1039" t="s">
        <v>1092</v>
      </c>
      <c r="B1039">
        <v>95</v>
      </c>
      <c r="C1039" t="s">
        <v>152</v>
      </c>
      <c r="D1039" t="s">
        <v>1093</v>
      </c>
      <c r="E1039" t="s">
        <v>18</v>
      </c>
      <c r="F1039" t="s">
        <v>137</v>
      </c>
      <c r="G1039" t="s">
        <v>1094</v>
      </c>
    </row>
    <row r="1040" spans="1:7" x14ac:dyDescent="0.3">
      <c r="A1040" t="s">
        <v>4529</v>
      </c>
      <c r="B1040">
        <v>94</v>
      </c>
      <c r="C1040" t="s">
        <v>670</v>
      </c>
      <c r="D1040" t="s">
        <v>4530</v>
      </c>
      <c r="E1040" t="s">
        <v>18</v>
      </c>
      <c r="F1040" t="s">
        <v>160</v>
      </c>
      <c r="G1040" t="s">
        <v>3792</v>
      </c>
    </row>
    <row r="1041" spans="1:7" x14ac:dyDescent="0.3">
      <c r="A1041" t="s">
        <v>1061</v>
      </c>
      <c r="B1041">
        <v>95</v>
      </c>
      <c r="C1041" t="s">
        <v>579</v>
      </c>
      <c r="D1041" t="s">
        <v>1062</v>
      </c>
      <c r="E1041" t="s">
        <v>18</v>
      </c>
      <c r="F1041" t="s">
        <v>416</v>
      </c>
      <c r="G1041" t="s">
        <v>1063</v>
      </c>
    </row>
    <row r="1042" spans="1:7" x14ac:dyDescent="0.3">
      <c r="A1042" t="s">
        <v>791</v>
      </c>
      <c r="B1042">
        <v>95</v>
      </c>
      <c r="C1042" t="s">
        <v>152</v>
      </c>
      <c r="D1042" t="s">
        <v>193</v>
      </c>
      <c r="E1042" t="s">
        <v>18</v>
      </c>
      <c r="F1042" t="s">
        <v>216</v>
      </c>
      <c r="G1042" t="s">
        <v>792</v>
      </c>
    </row>
    <row r="1043" spans="1:7" x14ac:dyDescent="0.3">
      <c r="A1043" t="s">
        <v>809</v>
      </c>
      <c r="B1043">
        <v>95</v>
      </c>
      <c r="C1043" t="s">
        <v>59</v>
      </c>
      <c r="D1043" t="s">
        <v>193</v>
      </c>
      <c r="E1043" t="s">
        <v>18</v>
      </c>
      <c r="F1043" t="s">
        <v>444</v>
      </c>
      <c r="G1043" t="s">
        <v>464</v>
      </c>
    </row>
    <row r="1044" spans="1:7" x14ac:dyDescent="0.3">
      <c r="A1044" t="s">
        <v>4527</v>
      </c>
      <c r="B1044">
        <v>94</v>
      </c>
      <c r="C1044" t="s">
        <v>105</v>
      </c>
      <c r="D1044" t="s">
        <v>282</v>
      </c>
      <c r="E1044" t="s">
        <v>18</v>
      </c>
      <c r="F1044" t="s">
        <v>160</v>
      </c>
      <c r="G1044" t="s">
        <v>589</v>
      </c>
    </row>
    <row r="1045" spans="1:7" x14ac:dyDescent="0.3">
      <c r="A1045" t="s">
        <v>4507</v>
      </c>
      <c r="B1045">
        <v>94</v>
      </c>
      <c r="C1045" t="s">
        <v>540</v>
      </c>
      <c r="D1045" t="s">
        <v>25</v>
      </c>
      <c r="E1045" t="s">
        <v>18</v>
      </c>
      <c r="F1045" t="s">
        <v>41</v>
      </c>
      <c r="G1045" t="s">
        <v>4508</v>
      </c>
    </row>
    <row r="1046" spans="1:7" x14ac:dyDescent="0.3">
      <c r="A1046" t="s">
        <v>4525</v>
      </c>
      <c r="B1046">
        <v>94</v>
      </c>
      <c r="C1046" t="s">
        <v>318</v>
      </c>
      <c r="D1046" t="s">
        <v>4526</v>
      </c>
      <c r="E1046" t="s">
        <v>18</v>
      </c>
      <c r="F1046" t="s">
        <v>70</v>
      </c>
      <c r="G1046" t="s">
        <v>921</v>
      </c>
    </row>
    <row r="1047" spans="1:7" x14ac:dyDescent="0.3">
      <c r="A1047" t="s">
        <v>709</v>
      </c>
      <c r="B1047">
        <v>96</v>
      </c>
      <c r="C1047" t="s">
        <v>276</v>
      </c>
      <c r="D1047" t="s">
        <v>25</v>
      </c>
      <c r="E1047" t="s">
        <v>18</v>
      </c>
      <c r="F1047" t="s">
        <v>416</v>
      </c>
      <c r="G1047" t="s">
        <v>710</v>
      </c>
    </row>
    <row r="1048" spans="1:7" x14ac:dyDescent="0.3">
      <c r="A1048" t="s">
        <v>4522</v>
      </c>
      <c r="B1048">
        <v>94</v>
      </c>
      <c r="C1048" t="s">
        <v>2187</v>
      </c>
      <c r="D1048" t="s">
        <v>569</v>
      </c>
      <c r="F1048" t="s">
        <v>325</v>
      </c>
      <c r="G1048" t="s">
        <v>4523</v>
      </c>
    </row>
    <row r="1049" spans="1:7" x14ac:dyDescent="0.3">
      <c r="A1049" t="s">
        <v>4520</v>
      </c>
      <c r="B1049">
        <v>94</v>
      </c>
      <c r="C1049" t="s">
        <v>59</v>
      </c>
      <c r="D1049" t="s">
        <v>4521</v>
      </c>
      <c r="E1049" t="s">
        <v>18</v>
      </c>
      <c r="F1049" t="s">
        <v>668</v>
      </c>
      <c r="G1049" t="s">
        <v>405</v>
      </c>
    </row>
    <row r="1050" spans="1:7" x14ac:dyDescent="0.3">
      <c r="A1050" t="s">
        <v>1426</v>
      </c>
      <c r="B1050">
        <v>95</v>
      </c>
      <c r="C1050" t="s">
        <v>146</v>
      </c>
      <c r="D1050" t="s">
        <v>1427</v>
      </c>
      <c r="E1050" t="s">
        <v>18</v>
      </c>
      <c r="F1050" t="s">
        <v>95</v>
      </c>
      <c r="G1050" t="s">
        <v>916</v>
      </c>
    </row>
    <row r="1051" spans="1:7" x14ac:dyDescent="0.3">
      <c r="A1051" t="s">
        <v>1379</v>
      </c>
      <c r="B1051">
        <v>95</v>
      </c>
      <c r="C1051" t="s">
        <v>146</v>
      </c>
      <c r="D1051" t="s">
        <v>1091</v>
      </c>
      <c r="E1051" t="s">
        <v>65</v>
      </c>
      <c r="F1051" t="s">
        <v>142</v>
      </c>
      <c r="G1051" t="s">
        <v>602</v>
      </c>
    </row>
    <row r="1052" spans="1:7" x14ac:dyDescent="0.3">
      <c r="A1052" t="s">
        <v>4518</v>
      </c>
      <c r="B1052">
        <v>94</v>
      </c>
      <c r="C1052" t="s">
        <v>152</v>
      </c>
      <c r="D1052" t="s">
        <v>967</v>
      </c>
      <c r="E1052" t="s">
        <v>18</v>
      </c>
      <c r="F1052" t="s">
        <v>416</v>
      </c>
      <c r="G1052" t="s">
        <v>4519</v>
      </c>
    </row>
    <row r="1053" spans="1:7" x14ac:dyDescent="0.3">
      <c r="A1053" t="s">
        <v>4517</v>
      </c>
      <c r="B1053">
        <v>94</v>
      </c>
      <c r="C1053" t="s">
        <v>146</v>
      </c>
      <c r="D1053" t="s">
        <v>3610</v>
      </c>
      <c r="E1053" t="s">
        <v>18</v>
      </c>
      <c r="F1053" t="s">
        <v>70</v>
      </c>
      <c r="G1053" t="s">
        <v>916</v>
      </c>
    </row>
    <row r="1054" spans="1:7" x14ac:dyDescent="0.3">
      <c r="A1054" t="s">
        <v>4516</v>
      </c>
      <c r="B1054">
        <v>94</v>
      </c>
      <c r="C1054" t="s">
        <v>146</v>
      </c>
      <c r="D1054" t="s">
        <v>673</v>
      </c>
      <c r="E1054" t="s">
        <v>18</v>
      </c>
      <c r="F1054" t="s">
        <v>368</v>
      </c>
      <c r="G1054" t="s">
        <v>754</v>
      </c>
    </row>
    <row r="1055" spans="1:7" x14ac:dyDescent="0.3">
      <c r="A1055" t="s">
        <v>4514</v>
      </c>
      <c r="B1055">
        <v>94</v>
      </c>
      <c r="C1055" t="s">
        <v>152</v>
      </c>
      <c r="D1055" t="s">
        <v>967</v>
      </c>
      <c r="E1055" t="s">
        <v>65</v>
      </c>
      <c r="F1055" t="s">
        <v>81</v>
      </c>
      <c r="G1055" t="s">
        <v>4515</v>
      </c>
    </row>
    <row r="1056" spans="1:7" x14ac:dyDescent="0.3">
      <c r="A1056" t="s">
        <v>4512</v>
      </c>
      <c r="B1056">
        <v>94</v>
      </c>
      <c r="C1056" t="s">
        <v>146</v>
      </c>
      <c r="D1056" t="s">
        <v>4513</v>
      </c>
      <c r="E1056" t="s">
        <v>18</v>
      </c>
      <c r="F1056" t="s">
        <v>160</v>
      </c>
      <c r="G1056" t="s">
        <v>514</v>
      </c>
    </row>
    <row r="1057" spans="1:7" x14ac:dyDescent="0.3">
      <c r="A1057" t="s">
        <v>1495</v>
      </c>
      <c r="B1057">
        <v>95</v>
      </c>
      <c r="C1057" t="s">
        <v>105</v>
      </c>
      <c r="D1057" t="s">
        <v>266</v>
      </c>
      <c r="E1057" t="s">
        <v>18</v>
      </c>
      <c r="F1057" t="s">
        <v>380</v>
      </c>
      <c r="G1057" t="s">
        <v>632</v>
      </c>
    </row>
    <row r="1058" spans="1:7" x14ac:dyDescent="0.3">
      <c r="A1058" t="s">
        <v>1359</v>
      </c>
      <c r="B1058">
        <v>95</v>
      </c>
      <c r="C1058" t="s">
        <v>16</v>
      </c>
      <c r="D1058" t="s">
        <v>111</v>
      </c>
      <c r="E1058" t="s">
        <v>18</v>
      </c>
      <c r="F1058" t="s">
        <v>160</v>
      </c>
      <c r="G1058" t="s">
        <v>535</v>
      </c>
    </row>
    <row r="1059" spans="1:7" x14ac:dyDescent="0.3">
      <c r="A1059" t="s">
        <v>1199</v>
      </c>
      <c r="B1059">
        <v>95</v>
      </c>
      <c r="C1059" t="s">
        <v>16</v>
      </c>
      <c r="D1059" t="s">
        <v>989</v>
      </c>
      <c r="E1059" t="s">
        <v>65</v>
      </c>
      <c r="F1059" t="s">
        <v>81</v>
      </c>
      <c r="G1059" t="s">
        <v>1200</v>
      </c>
    </row>
    <row r="1060" spans="1:7" x14ac:dyDescent="0.3">
      <c r="A1060" t="s">
        <v>4510</v>
      </c>
      <c r="B1060">
        <v>94</v>
      </c>
      <c r="C1060" t="s">
        <v>93</v>
      </c>
      <c r="D1060" t="s">
        <v>995</v>
      </c>
      <c r="E1060" t="s">
        <v>18</v>
      </c>
      <c r="F1060" t="s">
        <v>148</v>
      </c>
      <c r="G1060" t="s">
        <v>4511</v>
      </c>
    </row>
    <row r="1061" spans="1:7" x14ac:dyDescent="0.3">
      <c r="A1061" t="s">
        <v>1333</v>
      </c>
      <c r="B1061">
        <v>95</v>
      </c>
      <c r="C1061" t="s">
        <v>16</v>
      </c>
      <c r="D1061" t="s">
        <v>1334</v>
      </c>
      <c r="E1061" t="s">
        <v>18</v>
      </c>
      <c r="F1061" t="s">
        <v>668</v>
      </c>
      <c r="G1061" t="s">
        <v>1335</v>
      </c>
    </row>
    <row r="1062" spans="1:7" x14ac:dyDescent="0.3">
      <c r="A1062" t="s">
        <v>439</v>
      </c>
      <c r="B1062">
        <v>96</v>
      </c>
      <c r="C1062" t="s">
        <v>45</v>
      </c>
      <c r="D1062" t="s">
        <v>46</v>
      </c>
      <c r="E1062" t="s">
        <v>18</v>
      </c>
      <c r="F1062" t="s">
        <v>269</v>
      </c>
      <c r="G1062" t="s">
        <v>756</v>
      </c>
    </row>
    <row r="1063" spans="1:7" x14ac:dyDescent="0.3">
      <c r="A1063" t="s">
        <v>1275</v>
      </c>
      <c r="B1063">
        <v>95</v>
      </c>
      <c r="C1063" t="s">
        <v>540</v>
      </c>
      <c r="D1063" t="s">
        <v>25</v>
      </c>
      <c r="E1063" t="s">
        <v>65</v>
      </c>
      <c r="F1063" t="s">
        <v>142</v>
      </c>
      <c r="G1063" t="s">
        <v>1276</v>
      </c>
    </row>
    <row r="1064" spans="1:7" x14ac:dyDescent="0.3">
      <c r="A1064" t="s">
        <v>4509</v>
      </c>
      <c r="B1064">
        <v>94</v>
      </c>
      <c r="C1064" t="s">
        <v>1701</v>
      </c>
      <c r="D1064" t="s">
        <v>995</v>
      </c>
      <c r="E1064" t="s">
        <v>18</v>
      </c>
      <c r="F1064" t="s">
        <v>70</v>
      </c>
      <c r="G1064" t="s">
        <v>3386</v>
      </c>
    </row>
    <row r="1065" spans="1:7" x14ac:dyDescent="0.3">
      <c r="A1065" t="s">
        <v>4363</v>
      </c>
      <c r="B1065">
        <v>94</v>
      </c>
      <c r="C1065" t="s">
        <v>105</v>
      </c>
      <c r="D1065" t="s">
        <v>69</v>
      </c>
      <c r="E1065" t="s">
        <v>65</v>
      </c>
      <c r="F1065" t="s">
        <v>408</v>
      </c>
      <c r="G1065" t="s">
        <v>632</v>
      </c>
    </row>
    <row r="1066" spans="1:7" x14ac:dyDescent="0.3">
      <c r="A1066" t="s">
        <v>4280</v>
      </c>
      <c r="B1066">
        <v>94</v>
      </c>
      <c r="C1066" t="s">
        <v>799</v>
      </c>
      <c r="D1066" t="s">
        <v>800</v>
      </c>
      <c r="E1066" t="s">
        <v>18</v>
      </c>
      <c r="F1066" t="s">
        <v>70</v>
      </c>
      <c r="G1066" t="s">
        <v>766</v>
      </c>
    </row>
    <row r="1067" spans="1:7" x14ac:dyDescent="0.3">
      <c r="A1067" t="s">
        <v>4278</v>
      </c>
      <c r="B1067">
        <v>94</v>
      </c>
      <c r="C1067" t="s">
        <v>45</v>
      </c>
      <c r="D1067" t="s">
        <v>995</v>
      </c>
      <c r="E1067" t="s">
        <v>18</v>
      </c>
      <c r="F1067" t="s">
        <v>41</v>
      </c>
      <c r="G1067" t="s">
        <v>4279</v>
      </c>
    </row>
    <row r="1068" spans="1:7" x14ac:dyDescent="0.3">
      <c r="A1068" t="s">
        <v>4276</v>
      </c>
      <c r="B1068">
        <v>94</v>
      </c>
      <c r="C1068" t="s">
        <v>4196</v>
      </c>
      <c r="D1068" t="s">
        <v>817</v>
      </c>
      <c r="E1068" t="s">
        <v>65</v>
      </c>
      <c r="F1068" t="s">
        <v>291</v>
      </c>
      <c r="G1068" t="s">
        <v>4277</v>
      </c>
    </row>
    <row r="1069" spans="1:7" x14ac:dyDescent="0.3">
      <c r="A1069" t="s">
        <v>1464</v>
      </c>
      <c r="B1069">
        <v>94</v>
      </c>
      <c r="C1069" t="s">
        <v>59</v>
      </c>
      <c r="D1069" t="s">
        <v>1334</v>
      </c>
      <c r="E1069" t="s">
        <v>18</v>
      </c>
      <c r="F1069" t="s">
        <v>383</v>
      </c>
      <c r="G1069" t="s">
        <v>1525</v>
      </c>
    </row>
    <row r="1070" spans="1:7" x14ac:dyDescent="0.3">
      <c r="A1070" t="s">
        <v>1299</v>
      </c>
      <c r="B1070">
        <v>95</v>
      </c>
      <c r="C1070" t="s">
        <v>411</v>
      </c>
      <c r="D1070" t="s">
        <v>1300</v>
      </c>
      <c r="E1070" t="s">
        <v>18</v>
      </c>
      <c r="F1070" t="s">
        <v>33</v>
      </c>
      <c r="G1070" t="s">
        <v>1301</v>
      </c>
    </row>
    <row r="1071" spans="1:7" x14ac:dyDescent="0.3">
      <c r="A1071" t="s">
        <v>377</v>
      </c>
      <c r="B1071">
        <v>96</v>
      </c>
      <c r="C1071" t="s">
        <v>146</v>
      </c>
      <c r="D1071" t="s">
        <v>25</v>
      </c>
      <c r="E1071" t="s">
        <v>18</v>
      </c>
      <c r="F1071" t="s">
        <v>312</v>
      </c>
      <c r="G1071" t="s">
        <v>378</v>
      </c>
    </row>
    <row r="1072" spans="1:7" x14ac:dyDescent="0.3">
      <c r="A1072" t="s">
        <v>4053</v>
      </c>
      <c r="B1072">
        <v>94</v>
      </c>
      <c r="C1072" t="s">
        <v>2099</v>
      </c>
      <c r="D1072" t="s">
        <v>193</v>
      </c>
      <c r="E1072" t="s">
        <v>65</v>
      </c>
      <c r="F1072" t="s">
        <v>142</v>
      </c>
      <c r="G1072" t="s">
        <v>351</v>
      </c>
    </row>
    <row r="1073" spans="1:7" x14ac:dyDescent="0.3">
      <c r="A1073" t="s">
        <v>4050</v>
      </c>
      <c r="B1073">
        <v>94</v>
      </c>
      <c r="C1073" t="s">
        <v>4051</v>
      </c>
      <c r="D1073" t="s">
        <v>266</v>
      </c>
      <c r="E1073" t="s">
        <v>65</v>
      </c>
      <c r="F1073" t="s">
        <v>291</v>
      </c>
      <c r="G1073" t="s">
        <v>4052</v>
      </c>
    </row>
    <row r="1074" spans="1:7" x14ac:dyDescent="0.3">
      <c r="A1074" t="s">
        <v>4049</v>
      </c>
      <c r="B1074">
        <v>94</v>
      </c>
      <c r="C1074" t="s">
        <v>146</v>
      </c>
      <c r="D1074" t="s">
        <v>569</v>
      </c>
      <c r="E1074" t="s">
        <v>65</v>
      </c>
      <c r="F1074" t="s">
        <v>174</v>
      </c>
      <c r="G1074" t="s">
        <v>3540</v>
      </c>
    </row>
    <row r="1075" spans="1:7" x14ac:dyDescent="0.3">
      <c r="A1075" t="s">
        <v>4048</v>
      </c>
      <c r="B1075">
        <v>94</v>
      </c>
      <c r="C1075" t="s">
        <v>146</v>
      </c>
      <c r="D1075" t="s">
        <v>1203</v>
      </c>
      <c r="E1075" t="s">
        <v>18</v>
      </c>
      <c r="F1075" t="s">
        <v>368</v>
      </c>
      <c r="G1075" t="s">
        <v>1750</v>
      </c>
    </row>
    <row r="1076" spans="1:7" x14ac:dyDescent="0.3">
      <c r="A1076" t="s">
        <v>4046</v>
      </c>
      <c r="B1076">
        <v>94</v>
      </c>
      <c r="C1076" t="s">
        <v>16</v>
      </c>
      <c r="D1076" t="s">
        <v>4047</v>
      </c>
      <c r="E1076" t="s">
        <v>18</v>
      </c>
      <c r="F1076" t="s">
        <v>137</v>
      </c>
      <c r="G1076" t="s">
        <v>2249</v>
      </c>
    </row>
    <row r="1077" spans="1:7" x14ac:dyDescent="0.3">
      <c r="A1077" t="s">
        <v>4043</v>
      </c>
      <c r="B1077">
        <v>94</v>
      </c>
      <c r="C1077" t="s">
        <v>59</v>
      </c>
      <c r="D1077" t="s">
        <v>4044</v>
      </c>
      <c r="E1077" t="s">
        <v>60</v>
      </c>
      <c r="F1077" t="s">
        <v>4045</v>
      </c>
      <c r="G1077" t="s">
        <v>313</v>
      </c>
    </row>
    <row r="1078" spans="1:7" x14ac:dyDescent="0.3">
      <c r="A1078" t="s">
        <v>4042</v>
      </c>
      <c r="B1078">
        <v>94</v>
      </c>
      <c r="C1078" t="s">
        <v>59</v>
      </c>
      <c r="D1078" t="s">
        <v>811</v>
      </c>
      <c r="E1078" t="s">
        <v>18</v>
      </c>
      <c r="F1078" t="s">
        <v>380</v>
      </c>
      <c r="G1078" t="s">
        <v>405</v>
      </c>
    </row>
    <row r="1079" spans="1:7" x14ac:dyDescent="0.3">
      <c r="A1079" t="s">
        <v>4040</v>
      </c>
      <c r="B1079">
        <v>94</v>
      </c>
      <c r="C1079" t="s">
        <v>59</v>
      </c>
      <c r="D1079" t="s">
        <v>266</v>
      </c>
      <c r="E1079" t="s">
        <v>65</v>
      </c>
      <c r="F1079" t="s">
        <v>291</v>
      </c>
      <c r="G1079" t="s">
        <v>4041</v>
      </c>
    </row>
    <row r="1080" spans="1:7" x14ac:dyDescent="0.3">
      <c r="A1080" t="s">
        <v>4039</v>
      </c>
      <c r="B1080">
        <v>94</v>
      </c>
      <c r="C1080" t="s">
        <v>105</v>
      </c>
      <c r="D1080" t="s">
        <v>193</v>
      </c>
      <c r="E1080" t="s">
        <v>18</v>
      </c>
      <c r="F1080" t="s">
        <v>383</v>
      </c>
      <c r="G1080" t="s">
        <v>376</v>
      </c>
    </row>
    <row r="1081" spans="1:7" x14ac:dyDescent="0.3">
      <c r="A1081" t="s">
        <v>4035</v>
      </c>
      <c r="B1081">
        <v>94</v>
      </c>
      <c r="C1081" t="s">
        <v>1109</v>
      </c>
      <c r="D1081" t="s">
        <v>3693</v>
      </c>
      <c r="E1081" t="s">
        <v>18</v>
      </c>
      <c r="F1081" t="s">
        <v>160</v>
      </c>
      <c r="G1081" t="s">
        <v>548</v>
      </c>
    </row>
    <row r="1082" spans="1:7" x14ac:dyDescent="0.3">
      <c r="A1082" t="s">
        <v>4016</v>
      </c>
      <c r="B1082">
        <v>94</v>
      </c>
      <c r="C1082" t="s">
        <v>180</v>
      </c>
      <c r="D1082" t="s">
        <v>3416</v>
      </c>
      <c r="E1082" t="s">
        <v>18</v>
      </c>
      <c r="F1082" t="s">
        <v>160</v>
      </c>
      <c r="G1082" t="s">
        <v>376</v>
      </c>
    </row>
    <row r="1083" spans="1:7" x14ac:dyDescent="0.3">
      <c r="A1083" t="s">
        <v>4032</v>
      </c>
      <c r="B1083">
        <v>94</v>
      </c>
      <c r="C1083" t="s">
        <v>31</v>
      </c>
      <c r="D1083" t="s">
        <v>4033</v>
      </c>
      <c r="E1083" t="s">
        <v>18</v>
      </c>
      <c r="F1083" t="s">
        <v>383</v>
      </c>
      <c r="G1083" t="s">
        <v>4034</v>
      </c>
    </row>
    <row r="1084" spans="1:7" x14ac:dyDescent="0.3">
      <c r="A1084" t="s">
        <v>4031</v>
      </c>
      <c r="B1084">
        <v>94</v>
      </c>
      <c r="C1084" t="s">
        <v>180</v>
      </c>
      <c r="D1084" t="s">
        <v>569</v>
      </c>
      <c r="E1084" t="s">
        <v>18</v>
      </c>
      <c r="F1084" t="s">
        <v>383</v>
      </c>
      <c r="G1084" t="s">
        <v>901</v>
      </c>
    </row>
    <row r="1085" spans="1:7" x14ac:dyDescent="0.3">
      <c r="A1085" t="s">
        <v>242</v>
      </c>
      <c r="B1085">
        <v>96</v>
      </c>
      <c r="C1085" t="s">
        <v>243</v>
      </c>
      <c r="D1085" t="s">
        <v>173</v>
      </c>
      <c r="E1085" t="s">
        <v>65</v>
      </c>
      <c r="F1085" t="s">
        <v>244</v>
      </c>
      <c r="G1085" t="s">
        <v>245</v>
      </c>
    </row>
    <row r="1086" spans="1:7" x14ac:dyDescent="0.3">
      <c r="A1086" t="s">
        <v>4027</v>
      </c>
      <c r="B1086">
        <v>94</v>
      </c>
      <c r="C1086" t="s">
        <v>243</v>
      </c>
      <c r="D1086" t="s">
        <v>645</v>
      </c>
      <c r="E1086" t="s">
        <v>65</v>
      </c>
      <c r="F1086" t="s">
        <v>4028</v>
      </c>
      <c r="G1086" t="s">
        <v>4029</v>
      </c>
    </row>
    <row r="1087" spans="1:7" x14ac:dyDescent="0.3">
      <c r="A1087" t="s">
        <v>3015</v>
      </c>
      <c r="B1087">
        <v>94</v>
      </c>
      <c r="C1087" t="s">
        <v>152</v>
      </c>
      <c r="D1087" t="s">
        <v>111</v>
      </c>
      <c r="E1087" t="s">
        <v>18</v>
      </c>
      <c r="F1087" t="s">
        <v>160</v>
      </c>
      <c r="G1087" t="s">
        <v>795</v>
      </c>
    </row>
    <row r="1088" spans="1:7" x14ac:dyDescent="0.3">
      <c r="A1088" t="s">
        <v>4026</v>
      </c>
      <c r="B1088">
        <v>94</v>
      </c>
      <c r="C1088" t="s">
        <v>1681</v>
      </c>
      <c r="D1088" t="s">
        <v>106</v>
      </c>
      <c r="E1088" t="s">
        <v>18</v>
      </c>
      <c r="F1088" t="s">
        <v>137</v>
      </c>
      <c r="G1088" t="s">
        <v>260</v>
      </c>
    </row>
    <row r="1089" spans="1:7" x14ac:dyDescent="0.3">
      <c r="A1089" t="s">
        <v>366</v>
      </c>
      <c r="B1089">
        <v>94</v>
      </c>
      <c r="C1089" t="s">
        <v>16</v>
      </c>
      <c r="D1089" t="s">
        <v>226</v>
      </c>
      <c r="E1089" t="s">
        <v>18</v>
      </c>
      <c r="F1089" t="s">
        <v>137</v>
      </c>
      <c r="G1089" t="s">
        <v>845</v>
      </c>
    </row>
    <row r="1090" spans="1:7" x14ac:dyDescent="0.3">
      <c r="A1090" t="s">
        <v>1207</v>
      </c>
      <c r="B1090">
        <v>95</v>
      </c>
      <c r="C1090" t="s">
        <v>152</v>
      </c>
      <c r="D1090" t="s">
        <v>1208</v>
      </c>
      <c r="E1090" t="s">
        <v>18</v>
      </c>
      <c r="F1090" t="s">
        <v>383</v>
      </c>
      <c r="G1090" t="s">
        <v>1209</v>
      </c>
    </row>
    <row r="1091" spans="1:7" x14ac:dyDescent="0.3">
      <c r="A1091" t="s">
        <v>1204</v>
      </c>
      <c r="B1091">
        <v>95</v>
      </c>
      <c r="C1091" t="s">
        <v>152</v>
      </c>
      <c r="D1091" t="s">
        <v>967</v>
      </c>
      <c r="E1091" t="s">
        <v>18</v>
      </c>
      <c r="F1091" t="s">
        <v>160</v>
      </c>
      <c r="G1091" t="s">
        <v>1205</v>
      </c>
    </row>
    <row r="1092" spans="1:7" x14ac:dyDescent="0.3">
      <c r="A1092" t="s">
        <v>225</v>
      </c>
      <c r="B1092">
        <v>96</v>
      </c>
      <c r="C1092" t="s">
        <v>31</v>
      </c>
      <c r="D1092" t="s">
        <v>226</v>
      </c>
      <c r="E1092" t="s">
        <v>60</v>
      </c>
      <c r="F1092" t="s">
        <v>227</v>
      </c>
      <c r="G1092" t="s">
        <v>228</v>
      </c>
    </row>
    <row r="1093" spans="1:7" x14ac:dyDescent="0.3">
      <c r="A1093" t="s">
        <v>1188</v>
      </c>
      <c r="B1093">
        <v>95</v>
      </c>
      <c r="C1093" t="s">
        <v>121</v>
      </c>
      <c r="D1093" t="s">
        <v>106</v>
      </c>
      <c r="E1093" t="s">
        <v>18</v>
      </c>
      <c r="F1093" t="s">
        <v>605</v>
      </c>
      <c r="G1093" t="s">
        <v>1189</v>
      </c>
    </row>
    <row r="1094" spans="1:7" x14ac:dyDescent="0.3">
      <c r="A1094" t="s">
        <v>4025</v>
      </c>
      <c r="B1094">
        <v>94</v>
      </c>
      <c r="C1094" t="s">
        <v>121</v>
      </c>
      <c r="D1094" t="s">
        <v>1013</v>
      </c>
      <c r="E1094" t="s">
        <v>18</v>
      </c>
      <c r="F1094" t="s">
        <v>109</v>
      </c>
      <c r="G1094" t="s">
        <v>901</v>
      </c>
    </row>
    <row r="1095" spans="1:7" x14ac:dyDescent="0.3">
      <c r="A1095" t="s">
        <v>4023</v>
      </c>
      <c r="B1095">
        <v>94</v>
      </c>
      <c r="C1095" t="s">
        <v>121</v>
      </c>
      <c r="D1095" t="s">
        <v>4024</v>
      </c>
      <c r="E1095" t="s">
        <v>18</v>
      </c>
      <c r="F1095" t="s">
        <v>148</v>
      </c>
      <c r="G1095" t="s">
        <v>901</v>
      </c>
    </row>
    <row r="1096" spans="1:7" x14ac:dyDescent="0.3">
      <c r="A1096" t="s">
        <v>4019</v>
      </c>
      <c r="B1096">
        <v>94</v>
      </c>
      <c r="C1096" t="s">
        <v>4020</v>
      </c>
      <c r="D1096" t="s">
        <v>3416</v>
      </c>
      <c r="E1096" t="s">
        <v>18</v>
      </c>
      <c r="F1096" t="s">
        <v>368</v>
      </c>
      <c r="G1096" t="s">
        <v>4021</v>
      </c>
    </row>
    <row r="1097" spans="1:7" x14ac:dyDescent="0.3">
      <c r="A1097" t="s">
        <v>4017</v>
      </c>
      <c r="B1097">
        <v>94</v>
      </c>
      <c r="C1097" t="s">
        <v>59</v>
      </c>
      <c r="D1097" t="s">
        <v>4018</v>
      </c>
      <c r="E1097" t="s">
        <v>65</v>
      </c>
      <c r="F1097" t="s">
        <v>174</v>
      </c>
      <c r="G1097" t="s">
        <v>1525</v>
      </c>
    </row>
    <row r="1098" spans="1:7" x14ac:dyDescent="0.3">
      <c r="A1098" t="s">
        <v>4054</v>
      </c>
      <c r="B1098">
        <v>94</v>
      </c>
      <c r="C1098" t="s">
        <v>59</v>
      </c>
      <c r="D1098" t="s">
        <v>4055</v>
      </c>
      <c r="E1098" t="s">
        <v>65</v>
      </c>
      <c r="F1098" t="s">
        <v>100</v>
      </c>
      <c r="G1098" t="s">
        <v>405</v>
      </c>
    </row>
    <row r="1099" spans="1:7" x14ac:dyDescent="0.3">
      <c r="A1099" t="s">
        <v>1255</v>
      </c>
      <c r="B1099">
        <v>95</v>
      </c>
      <c r="C1099" t="s">
        <v>958</v>
      </c>
      <c r="D1099" t="s">
        <v>1256</v>
      </c>
      <c r="E1099" t="s">
        <v>18</v>
      </c>
      <c r="F1099" t="s">
        <v>605</v>
      </c>
      <c r="G1099" t="s">
        <v>815</v>
      </c>
    </row>
    <row r="1100" spans="1:7" x14ac:dyDescent="0.3">
      <c r="A1100" t="s">
        <v>1252</v>
      </c>
      <c r="B1100">
        <v>95</v>
      </c>
      <c r="C1100" t="s">
        <v>166</v>
      </c>
      <c r="D1100" t="s">
        <v>1253</v>
      </c>
      <c r="E1100" t="s">
        <v>18</v>
      </c>
      <c r="F1100" t="s">
        <v>70</v>
      </c>
      <c r="G1100" t="s">
        <v>1254</v>
      </c>
    </row>
    <row r="1101" spans="1:7" x14ac:dyDescent="0.3">
      <c r="A1101" t="s">
        <v>1239</v>
      </c>
      <c r="B1101">
        <v>95</v>
      </c>
      <c r="C1101" t="s">
        <v>958</v>
      </c>
      <c r="D1101" t="s">
        <v>569</v>
      </c>
      <c r="E1101" t="s">
        <v>18</v>
      </c>
      <c r="F1101" t="s">
        <v>148</v>
      </c>
      <c r="G1101" t="s">
        <v>1240</v>
      </c>
    </row>
    <row r="1102" spans="1:7" x14ac:dyDescent="0.3">
      <c r="A1102" t="s">
        <v>410</v>
      </c>
      <c r="B1102">
        <v>95</v>
      </c>
      <c r="C1102" t="s">
        <v>411</v>
      </c>
      <c r="D1102" t="s">
        <v>263</v>
      </c>
      <c r="E1102" t="s">
        <v>65</v>
      </c>
      <c r="F1102" t="s">
        <v>291</v>
      </c>
      <c r="G1102" t="s">
        <v>413</v>
      </c>
    </row>
    <row r="1103" spans="1:7" x14ac:dyDescent="0.3">
      <c r="A1103" t="s">
        <v>633</v>
      </c>
      <c r="B1103">
        <v>96</v>
      </c>
      <c r="C1103" t="s">
        <v>411</v>
      </c>
      <c r="D1103" t="s">
        <v>634</v>
      </c>
      <c r="E1103" t="s">
        <v>65</v>
      </c>
      <c r="F1103" t="s">
        <v>174</v>
      </c>
      <c r="G1103" t="s">
        <v>635</v>
      </c>
    </row>
    <row r="1104" spans="1:7" x14ac:dyDescent="0.3">
      <c r="A1104" t="s">
        <v>1384</v>
      </c>
      <c r="B1104">
        <v>95</v>
      </c>
      <c r="C1104" t="s">
        <v>59</v>
      </c>
      <c r="D1104" t="s">
        <v>290</v>
      </c>
      <c r="E1104" t="s">
        <v>65</v>
      </c>
      <c r="F1104" t="s">
        <v>81</v>
      </c>
      <c r="G1104" t="s">
        <v>1385</v>
      </c>
    </row>
    <row r="1105" spans="1:7" x14ac:dyDescent="0.3">
      <c r="A1105" t="s">
        <v>1493</v>
      </c>
      <c r="B1105">
        <v>95</v>
      </c>
      <c r="C1105" t="s">
        <v>146</v>
      </c>
      <c r="D1105" t="s">
        <v>1494</v>
      </c>
      <c r="E1105" t="s">
        <v>18</v>
      </c>
      <c r="F1105" t="s">
        <v>380</v>
      </c>
      <c r="G1105" t="s">
        <v>1403</v>
      </c>
    </row>
    <row r="1106" spans="1:7" x14ac:dyDescent="0.3">
      <c r="A1106" t="s">
        <v>4036</v>
      </c>
      <c r="B1106">
        <v>94</v>
      </c>
      <c r="C1106" t="s">
        <v>146</v>
      </c>
      <c r="D1106" t="s">
        <v>1062</v>
      </c>
      <c r="E1106" t="s">
        <v>65</v>
      </c>
      <c r="F1106" t="s">
        <v>174</v>
      </c>
      <c r="G1106" t="s">
        <v>4037</v>
      </c>
    </row>
    <row r="1107" spans="1:7" x14ac:dyDescent="0.3">
      <c r="A1107" t="s">
        <v>4056</v>
      </c>
      <c r="B1107">
        <v>94</v>
      </c>
      <c r="C1107" t="s">
        <v>130</v>
      </c>
      <c r="D1107" t="s">
        <v>4057</v>
      </c>
      <c r="E1107" t="s">
        <v>18</v>
      </c>
      <c r="F1107" t="s">
        <v>41</v>
      </c>
      <c r="G1107" t="s">
        <v>4058</v>
      </c>
    </row>
    <row r="1108" spans="1:7" x14ac:dyDescent="0.3">
      <c r="A1108" t="s">
        <v>3182</v>
      </c>
      <c r="B1108">
        <v>94</v>
      </c>
      <c r="C1108" t="s">
        <v>1363</v>
      </c>
      <c r="D1108" t="s">
        <v>2022</v>
      </c>
      <c r="E1108" t="s">
        <v>18</v>
      </c>
      <c r="F1108" t="s">
        <v>148</v>
      </c>
      <c r="G1108" t="s">
        <v>188</v>
      </c>
    </row>
    <row r="1109" spans="1:7" x14ac:dyDescent="0.3">
      <c r="A1109" t="s">
        <v>2033</v>
      </c>
      <c r="B1109">
        <v>94</v>
      </c>
      <c r="C1109" t="s">
        <v>678</v>
      </c>
      <c r="D1109" t="s">
        <v>3950</v>
      </c>
      <c r="E1109" t="s">
        <v>65</v>
      </c>
      <c r="F1109" t="s">
        <v>81</v>
      </c>
      <c r="G1109" t="s">
        <v>4096</v>
      </c>
    </row>
    <row r="1110" spans="1:7" x14ac:dyDescent="0.3">
      <c r="A1110" t="s">
        <v>4094</v>
      </c>
      <c r="B1110">
        <v>94</v>
      </c>
      <c r="C1110" t="s">
        <v>16</v>
      </c>
      <c r="D1110" t="s">
        <v>4095</v>
      </c>
      <c r="E1110" t="s">
        <v>18</v>
      </c>
      <c r="F1110" t="s">
        <v>160</v>
      </c>
      <c r="G1110" t="s">
        <v>376</v>
      </c>
    </row>
    <row r="1111" spans="1:7" x14ac:dyDescent="0.3">
      <c r="A1111" t="s">
        <v>1542</v>
      </c>
      <c r="B1111">
        <v>95</v>
      </c>
      <c r="C1111" t="s">
        <v>152</v>
      </c>
      <c r="D1111" t="s">
        <v>569</v>
      </c>
      <c r="E1111" t="s">
        <v>18</v>
      </c>
      <c r="F1111" t="s">
        <v>368</v>
      </c>
      <c r="G1111" t="s">
        <v>1543</v>
      </c>
    </row>
    <row r="1112" spans="1:7" x14ac:dyDescent="0.3">
      <c r="A1112" t="s">
        <v>1536</v>
      </c>
      <c r="B1112">
        <v>95</v>
      </c>
      <c r="C1112" t="s">
        <v>59</v>
      </c>
      <c r="D1112" t="s">
        <v>1537</v>
      </c>
      <c r="E1112" t="s">
        <v>65</v>
      </c>
      <c r="F1112" t="s">
        <v>174</v>
      </c>
      <c r="G1112" t="s">
        <v>933</v>
      </c>
    </row>
    <row r="1113" spans="1:7" x14ac:dyDescent="0.3">
      <c r="A1113" t="s">
        <v>1532</v>
      </c>
      <c r="B1113">
        <v>95</v>
      </c>
      <c r="C1113" t="s">
        <v>54</v>
      </c>
      <c r="D1113" t="s">
        <v>1533</v>
      </c>
      <c r="E1113" t="s">
        <v>65</v>
      </c>
      <c r="F1113" t="s">
        <v>174</v>
      </c>
      <c r="G1113" t="s">
        <v>1534</v>
      </c>
    </row>
    <row r="1114" spans="1:7" x14ac:dyDescent="0.3">
      <c r="A1114" t="s">
        <v>1517</v>
      </c>
      <c r="B1114">
        <v>95</v>
      </c>
      <c r="C1114" t="s">
        <v>146</v>
      </c>
      <c r="D1114" t="s">
        <v>1208</v>
      </c>
      <c r="E1114" t="s">
        <v>65</v>
      </c>
      <c r="F1114" t="s">
        <v>174</v>
      </c>
      <c r="G1114" t="s">
        <v>473</v>
      </c>
    </row>
    <row r="1115" spans="1:7" x14ac:dyDescent="0.3">
      <c r="A1115" t="s">
        <v>4091</v>
      </c>
      <c r="B1115">
        <v>94</v>
      </c>
      <c r="C1115" t="s">
        <v>2281</v>
      </c>
      <c r="D1115" t="s">
        <v>4092</v>
      </c>
      <c r="E1115" t="s">
        <v>18</v>
      </c>
      <c r="F1115" t="s">
        <v>160</v>
      </c>
      <c r="G1115" t="s">
        <v>4093</v>
      </c>
    </row>
    <row r="1116" spans="1:7" x14ac:dyDescent="0.3">
      <c r="A1116" t="s">
        <v>1402</v>
      </c>
      <c r="B1116">
        <v>95</v>
      </c>
      <c r="C1116" t="s">
        <v>146</v>
      </c>
      <c r="D1116" t="s">
        <v>193</v>
      </c>
      <c r="E1116" t="s">
        <v>18</v>
      </c>
      <c r="F1116" t="s">
        <v>41</v>
      </c>
      <c r="G1116" t="s">
        <v>1403</v>
      </c>
    </row>
    <row r="1117" spans="1:7" x14ac:dyDescent="0.3">
      <c r="A1117" t="s">
        <v>4089</v>
      </c>
      <c r="B1117">
        <v>94</v>
      </c>
      <c r="C1117" t="s">
        <v>54</v>
      </c>
      <c r="D1117" t="s">
        <v>4090</v>
      </c>
      <c r="E1117" t="s">
        <v>18</v>
      </c>
      <c r="F1117" t="s">
        <v>41</v>
      </c>
      <c r="G1117" t="s">
        <v>376</v>
      </c>
    </row>
    <row r="1118" spans="1:7" x14ac:dyDescent="0.3">
      <c r="A1118" t="s">
        <v>4088</v>
      </c>
      <c r="B1118">
        <v>94</v>
      </c>
      <c r="C1118" t="s">
        <v>146</v>
      </c>
      <c r="D1118" t="s">
        <v>193</v>
      </c>
      <c r="E1118" t="s">
        <v>18</v>
      </c>
      <c r="F1118" t="s">
        <v>383</v>
      </c>
      <c r="G1118" t="s">
        <v>602</v>
      </c>
    </row>
    <row r="1119" spans="1:7" x14ac:dyDescent="0.3">
      <c r="A1119" t="s">
        <v>4087</v>
      </c>
      <c r="B1119">
        <v>94</v>
      </c>
      <c r="C1119" t="s">
        <v>146</v>
      </c>
      <c r="D1119" t="s">
        <v>111</v>
      </c>
      <c r="E1119" t="s">
        <v>65</v>
      </c>
      <c r="F1119" t="s">
        <v>81</v>
      </c>
      <c r="G1119" t="s">
        <v>233</v>
      </c>
    </row>
    <row r="1120" spans="1:7" x14ac:dyDescent="0.3">
      <c r="A1120" t="s">
        <v>1369</v>
      </c>
      <c r="B1120">
        <v>95</v>
      </c>
      <c r="C1120" t="s">
        <v>130</v>
      </c>
      <c r="D1120" t="s">
        <v>1370</v>
      </c>
      <c r="E1120" t="s">
        <v>18</v>
      </c>
      <c r="F1120" t="s">
        <v>269</v>
      </c>
      <c r="G1120" t="s">
        <v>1371</v>
      </c>
    </row>
    <row r="1121" spans="1:7" x14ac:dyDescent="0.3">
      <c r="A1121" t="s">
        <v>4086</v>
      </c>
      <c r="B1121">
        <v>94</v>
      </c>
      <c r="C1121" t="s">
        <v>152</v>
      </c>
      <c r="D1121" t="s">
        <v>569</v>
      </c>
      <c r="E1121" t="s">
        <v>18</v>
      </c>
      <c r="F1121" t="s">
        <v>70</v>
      </c>
      <c r="G1121" t="s">
        <v>301</v>
      </c>
    </row>
    <row r="1122" spans="1:7" x14ac:dyDescent="0.3">
      <c r="A1122" t="s">
        <v>4085</v>
      </c>
      <c r="B1122">
        <v>94</v>
      </c>
      <c r="C1122" t="s">
        <v>1463</v>
      </c>
      <c r="D1122" t="s">
        <v>569</v>
      </c>
      <c r="E1122" t="s">
        <v>18</v>
      </c>
      <c r="F1122" t="s">
        <v>1755</v>
      </c>
      <c r="G1122" t="s">
        <v>313</v>
      </c>
    </row>
    <row r="1123" spans="1:7" x14ac:dyDescent="0.3">
      <c r="A1123" t="s">
        <v>4083</v>
      </c>
      <c r="B1123">
        <v>94</v>
      </c>
      <c r="C1123" t="s">
        <v>152</v>
      </c>
      <c r="D1123" t="s">
        <v>1722</v>
      </c>
      <c r="E1123" t="s">
        <v>65</v>
      </c>
      <c r="F1123" t="s">
        <v>1184</v>
      </c>
      <c r="G1123" t="s">
        <v>4084</v>
      </c>
    </row>
    <row r="1124" spans="1:7" x14ac:dyDescent="0.3">
      <c r="A1124" t="s">
        <v>4081</v>
      </c>
      <c r="B1124">
        <v>94</v>
      </c>
      <c r="C1124" t="s">
        <v>3736</v>
      </c>
      <c r="D1124" t="s">
        <v>3736</v>
      </c>
      <c r="E1124" t="s">
        <v>18</v>
      </c>
      <c r="F1124" t="s">
        <v>383</v>
      </c>
      <c r="G1124" t="s">
        <v>4082</v>
      </c>
    </row>
    <row r="1125" spans="1:7" x14ac:dyDescent="0.3">
      <c r="A1125" t="s">
        <v>1419</v>
      </c>
      <c r="B1125">
        <v>95</v>
      </c>
      <c r="C1125" t="s">
        <v>318</v>
      </c>
      <c r="D1125" t="s">
        <v>967</v>
      </c>
      <c r="E1125" t="s">
        <v>65</v>
      </c>
      <c r="F1125" t="s">
        <v>291</v>
      </c>
      <c r="G1125" t="s">
        <v>1420</v>
      </c>
    </row>
    <row r="1126" spans="1:7" x14ac:dyDescent="0.3">
      <c r="A1126" t="s">
        <v>4078</v>
      </c>
      <c r="B1126">
        <v>94</v>
      </c>
      <c r="C1126" t="s">
        <v>318</v>
      </c>
      <c r="D1126" t="s">
        <v>967</v>
      </c>
      <c r="E1126" t="s">
        <v>18</v>
      </c>
      <c r="F1126" t="s">
        <v>380</v>
      </c>
      <c r="G1126" t="s">
        <v>815</v>
      </c>
    </row>
    <row r="1127" spans="1:7" x14ac:dyDescent="0.3">
      <c r="A1127" t="s">
        <v>451</v>
      </c>
      <c r="B1127">
        <v>96</v>
      </c>
      <c r="C1127" t="s">
        <v>452</v>
      </c>
      <c r="D1127" t="s">
        <v>25</v>
      </c>
      <c r="E1127" t="s">
        <v>18</v>
      </c>
      <c r="F1127" t="s">
        <v>383</v>
      </c>
      <c r="G1127" t="s">
        <v>453</v>
      </c>
    </row>
    <row r="1128" spans="1:7" x14ac:dyDescent="0.3">
      <c r="A1128" t="s">
        <v>1153</v>
      </c>
      <c r="B1128">
        <v>95</v>
      </c>
      <c r="C1128" t="s">
        <v>59</v>
      </c>
      <c r="D1128" t="s">
        <v>1154</v>
      </c>
      <c r="E1128" t="s">
        <v>65</v>
      </c>
      <c r="F1128" t="s">
        <v>1155</v>
      </c>
      <c r="G1128" t="s">
        <v>270</v>
      </c>
    </row>
    <row r="1129" spans="1:7" x14ac:dyDescent="0.3">
      <c r="A1129" t="s">
        <v>893</v>
      </c>
      <c r="B1129">
        <v>95</v>
      </c>
      <c r="C1129" t="s">
        <v>894</v>
      </c>
      <c r="D1129" t="s">
        <v>215</v>
      </c>
      <c r="E1129" t="s">
        <v>18</v>
      </c>
      <c r="F1129" t="s">
        <v>41</v>
      </c>
      <c r="G1129" t="s">
        <v>538</v>
      </c>
    </row>
    <row r="1130" spans="1:7" x14ac:dyDescent="0.3">
      <c r="A1130" t="s">
        <v>4062</v>
      </c>
      <c r="B1130">
        <v>94</v>
      </c>
      <c r="C1130" t="s">
        <v>59</v>
      </c>
      <c r="D1130" t="s">
        <v>967</v>
      </c>
      <c r="E1130" t="s">
        <v>65</v>
      </c>
      <c r="F1130" t="s">
        <v>291</v>
      </c>
      <c r="G1130" t="s">
        <v>464</v>
      </c>
    </row>
    <row r="1131" spans="1:7" x14ac:dyDescent="0.3">
      <c r="A1131" t="s">
        <v>4075</v>
      </c>
      <c r="B1131">
        <v>94</v>
      </c>
      <c r="C1131" t="s">
        <v>966</v>
      </c>
      <c r="D1131" t="s">
        <v>3981</v>
      </c>
      <c r="E1131" t="s">
        <v>18</v>
      </c>
      <c r="F1131" t="s">
        <v>95</v>
      </c>
      <c r="G1131" t="s">
        <v>4076</v>
      </c>
    </row>
    <row r="1132" spans="1:7" x14ac:dyDescent="0.3">
      <c r="A1132" t="s">
        <v>4074</v>
      </c>
      <c r="B1132">
        <v>94</v>
      </c>
      <c r="C1132" t="s">
        <v>105</v>
      </c>
      <c r="D1132" t="s">
        <v>569</v>
      </c>
      <c r="E1132" t="s">
        <v>65</v>
      </c>
      <c r="F1132" t="s">
        <v>81</v>
      </c>
      <c r="G1132" t="s">
        <v>535</v>
      </c>
    </row>
    <row r="1133" spans="1:7" x14ac:dyDescent="0.3">
      <c r="A1133" t="s">
        <v>942</v>
      </c>
      <c r="B1133">
        <v>95</v>
      </c>
      <c r="C1133" t="s">
        <v>248</v>
      </c>
      <c r="D1133" t="s">
        <v>569</v>
      </c>
      <c r="E1133" t="s">
        <v>60</v>
      </c>
      <c r="F1133" t="s">
        <v>943</v>
      </c>
      <c r="G1133" t="s">
        <v>944</v>
      </c>
    </row>
    <row r="1134" spans="1:7" x14ac:dyDescent="0.3">
      <c r="A1134" t="s">
        <v>4073</v>
      </c>
      <c r="B1134">
        <v>94</v>
      </c>
      <c r="C1134" t="s">
        <v>248</v>
      </c>
      <c r="D1134" t="s">
        <v>1819</v>
      </c>
      <c r="E1134" t="s">
        <v>60</v>
      </c>
      <c r="F1134" t="s">
        <v>440</v>
      </c>
      <c r="G1134" t="s">
        <v>944</v>
      </c>
    </row>
    <row r="1135" spans="1:7" x14ac:dyDescent="0.3">
      <c r="A1135" t="s">
        <v>4071</v>
      </c>
      <c r="B1135">
        <v>94</v>
      </c>
      <c r="C1135" t="s">
        <v>3415</v>
      </c>
      <c r="D1135" t="s">
        <v>4072</v>
      </c>
      <c r="E1135" t="s">
        <v>18</v>
      </c>
      <c r="F1135" t="s">
        <v>160</v>
      </c>
      <c r="G1135" t="s">
        <v>3646</v>
      </c>
    </row>
    <row r="1136" spans="1:7" x14ac:dyDescent="0.3">
      <c r="A1136" t="s">
        <v>4070</v>
      </c>
      <c r="B1136">
        <v>94</v>
      </c>
      <c r="C1136" t="s">
        <v>276</v>
      </c>
      <c r="D1136" t="s">
        <v>25</v>
      </c>
      <c r="E1136" t="s">
        <v>65</v>
      </c>
      <c r="F1136" t="s">
        <v>81</v>
      </c>
      <c r="G1136" t="s">
        <v>710</v>
      </c>
    </row>
    <row r="1137" spans="1:7" x14ac:dyDescent="0.3">
      <c r="A1137" t="s">
        <v>4068</v>
      </c>
      <c r="B1137">
        <v>94</v>
      </c>
      <c r="C1137" t="s">
        <v>318</v>
      </c>
      <c r="D1137" t="s">
        <v>4069</v>
      </c>
      <c r="E1137" t="s">
        <v>18</v>
      </c>
      <c r="F1137" t="s">
        <v>707</v>
      </c>
      <c r="G1137" t="s">
        <v>3349</v>
      </c>
    </row>
    <row r="1138" spans="1:7" x14ac:dyDescent="0.3">
      <c r="A1138" t="s">
        <v>919</v>
      </c>
      <c r="B1138">
        <v>95</v>
      </c>
      <c r="C1138" t="s">
        <v>920</v>
      </c>
      <c r="D1138" t="s">
        <v>193</v>
      </c>
      <c r="E1138" t="s">
        <v>18</v>
      </c>
      <c r="F1138" t="s">
        <v>41</v>
      </c>
      <c r="G1138" t="s">
        <v>921</v>
      </c>
    </row>
    <row r="1139" spans="1:7" x14ac:dyDescent="0.3">
      <c r="A1139" t="s">
        <v>3015</v>
      </c>
      <c r="B1139">
        <v>94</v>
      </c>
      <c r="C1139" t="s">
        <v>152</v>
      </c>
      <c r="D1139" t="s">
        <v>111</v>
      </c>
      <c r="E1139" t="s">
        <v>18</v>
      </c>
      <c r="F1139" t="s">
        <v>216</v>
      </c>
      <c r="G1139" t="s">
        <v>3986</v>
      </c>
    </row>
    <row r="1140" spans="1:7" x14ac:dyDescent="0.3">
      <c r="A1140" t="s">
        <v>810</v>
      </c>
      <c r="B1140">
        <v>95</v>
      </c>
      <c r="C1140" t="s">
        <v>59</v>
      </c>
      <c r="D1140" t="s">
        <v>811</v>
      </c>
      <c r="E1140" t="s">
        <v>18</v>
      </c>
      <c r="F1140" t="s">
        <v>33</v>
      </c>
      <c r="G1140" t="s">
        <v>405</v>
      </c>
    </row>
    <row r="1141" spans="1:7" x14ac:dyDescent="0.3">
      <c r="A1141" t="s">
        <v>812</v>
      </c>
      <c r="B1141">
        <v>95</v>
      </c>
      <c r="C1141" t="s">
        <v>411</v>
      </c>
      <c r="D1141" t="s">
        <v>263</v>
      </c>
      <c r="E1141" t="s">
        <v>65</v>
      </c>
      <c r="F1141" t="s">
        <v>408</v>
      </c>
      <c r="G1141" t="s">
        <v>585</v>
      </c>
    </row>
    <row r="1142" spans="1:7" x14ac:dyDescent="0.3">
      <c r="A1142" t="s">
        <v>798</v>
      </c>
      <c r="B1142">
        <v>95</v>
      </c>
      <c r="C1142" t="s">
        <v>799</v>
      </c>
      <c r="D1142" t="s">
        <v>800</v>
      </c>
      <c r="E1142" t="s">
        <v>18</v>
      </c>
      <c r="F1142" t="s">
        <v>269</v>
      </c>
      <c r="G1142" t="s">
        <v>801</v>
      </c>
    </row>
    <row r="1143" spans="1:7" x14ac:dyDescent="0.3">
      <c r="A1143" t="s">
        <v>4067</v>
      </c>
      <c r="B1143">
        <v>94</v>
      </c>
      <c r="C1143" t="s">
        <v>2118</v>
      </c>
      <c r="D1143" t="s">
        <v>800</v>
      </c>
      <c r="E1143" t="s">
        <v>18</v>
      </c>
      <c r="F1143" t="s">
        <v>2719</v>
      </c>
      <c r="G1143" t="s">
        <v>766</v>
      </c>
    </row>
    <row r="1144" spans="1:7" x14ac:dyDescent="0.3">
      <c r="A1144" t="s">
        <v>271</v>
      </c>
      <c r="B1144">
        <v>96</v>
      </c>
      <c r="C1144" t="s">
        <v>146</v>
      </c>
      <c r="D1144" t="s">
        <v>25</v>
      </c>
      <c r="E1144" t="s">
        <v>18</v>
      </c>
      <c r="F1144" t="s">
        <v>41</v>
      </c>
      <c r="G1144" t="s">
        <v>272</v>
      </c>
    </row>
    <row r="1145" spans="1:7" x14ac:dyDescent="0.3">
      <c r="A1145" t="s">
        <v>854</v>
      </c>
      <c r="B1145">
        <v>95</v>
      </c>
      <c r="C1145" t="s">
        <v>568</v>
      </c>
      <c r="D1145" t="s">
        <v>569</v>
      </c>
      <c r="E1145" t="s">
        <v>18</v>
      </c>
      <c r="F1145" t="s">
        <v>232</v>
      </c>
      <c r="G1145" t="s">
        <v>855</v>
      </c>
    </row>
    <row r="1146" spans="1:7" x14ac:dyDescent="0.3">
      <c r="A1146" t="s">
        <v>851</v>
      </c>
      <c r="B1146">
        <v>95</v>
      </c>
      <c r="C1146" t="s">
        <v>146</v>
      </c>
      <c r="D1146" t="s">
        <v>25</v>
      </c>
      <c r="E1146" t="s">
        <v>18</v>
      </c>
      <c r="F1146" t="s">
        <v>852</v>
      </c>
      <c r="G1146" t="s">
        <v>853</v>
      </c>
    </row>
    <row r="1147" spans="1:7" x14ac:dyDescent="0.3">
      <c r="A1147" t="s">
        <v>4065</v>
      </c>
      <c r="B1147">
        <v>94</v>
      </c>
      <c r="C1147" t="s">
        <v>568</v>
      </c>
      <c r="D1147" t="s">
        <v>4066</v>
      </c>
      <c r="E1147" t="s">
        <v>65</v>
      </c>
      <c r="F1147" t="s">
        <v>81</v>
      </c>
      <c r="G1147" t="s">
        <v>1423</v>
      </c>
    </row>
    <row r="1148" spans="1:7" x14ac:dyDescent="0.3">
      <c r="A1148" t="s">
        <v>822</v>
      </c>
      <c r="B1148">
        <v>95</v>
      </c>
      <c r="C1148" t="s">
        <v>146</v>
      </c>
      <c r="D1148" t="s">
        <v>193</v>
      </c>
      <c r="E1148" t="s">
        <v>18</v>
      </c>
      <c r="F1148" t="s">
        <v>416</v>
      </c>
      <c r="G1148" t="s">
        <v>823</v>
      </c>
    </row>
    <row r="1149" spans="1:7" x14ac:dyDescent="0.3">
      <c r="A1149" t="s">
        <v>4063</v>
      </c>
      <c r="B1149">
        <v>94</v>
      </c>
      <c r="C1149" t="s">
        <v>146</v>
      </c>
      <c r="D1149" t="s">
        <v>4064</v>
      </c>
      <c r="E1149" t="s">
        <v>18</v>
      </c>
      <c r="F1149" t="s">
        <v>867</v>
      </c>
      <c r="G1149" t="s">
        <v>823</v>
      </c>
    </row>
    <row r="1150" spans="1:7" x14ac:dyDescent="0.3">
      <c r="A1150" t="s">
        <v>4059</v>
      </c>
      <c r="B1150">
        <v>94</v>
      </c>
      <c r="C1150" t="s">
        <v>146</v>
      </c>
      <c r="D1150" t="s">
        <v>4060</v>
      </c>
      <c r="E1150" t="s">
        <v>18</v>
      </c>
      <c r="F1150" t="s">
        <v>160</v>
      </c>
      <c r="G1150" t="s">
        <v>4061</v>
      </c>
    </row>
    <row r="1151" spans="1:7" x14ac:dyDescent="0.3">
      <c r="A1151" t="s">
        <v>4013</v>
      </c>
      <c r="B1151">
        <v>94</v>
      </c>
      <c r="C1151" t="s">
        <v>146</v>
      </c>
      <c r="D1151" t="s">
        <v>4014</v>
      </c>
      <c r="E1151" t="s">
        <v>18</v>
      </c>
      <c r="F1151" t="s">
        <v>380</v>
      </c>
      <c r="G1151" t="s">
        <v>1403</v>
      </c>
    </row>
    <row r="1152" spans="1:7" x14ac:dyDescent="0.3">
      <c r="A1152" t="s">
        <v>38</v>
      </c>
      <c r="B1152">
        <v>98</v>
      </c>
      <c r="C1152" t="s">
        <v>39</v>
      </c>
      <c r="D1152" t="s">
        <v>40</v>
      </c>
      <c r="E1152" t="s">
        <v>18</v>
      </c>
      <c r="F1152" t="s">
        <v>41</v>
      </c>
      <c r="G1152" t="s">
        <v>42</v>
      </c>
    </row>
    <row r="1153" spans="1:7" x14ac:dyDescent="0.3">
      <c r="A1153" t="s">
        <v>1073</v>
      </c>
      <c r="B1153">
        <v>95</v>
      </c>
      <c r="C1153" t="s">
        <v>105</v>
      </c>
      <c r="D1153" t="s">
        <v>1074</v>
      </c>
      <c r="E1153" t="s">
        <v>18</v>
      </c>
      <c r="F1153" t="s">
        <v>1075</v>
      </c>
      <c r="G1153" t="s">
        <v>1004</v>
      </c>
    </row>
    <row r="1154" spans="1:7" x14ac:dyDescent="0.3">
      <c r="A1154" t="s">
        <v>3976</v>
      </c>
      <c r="B1154">
        <v>94</v>
      </c>
      <c r="C1154" t="s">
        <v>105</v>
      </c>
      <c r="D1154" t="s">
        <v>215</v>
      </c>
      <c r="E1154" t="s">
        <v>65</v>
      </c>
      <c r="F1154" t="s">
        <v>81</v>
      </c>
      <c r="G1154" t="s">
        <v>901</v>
      </c>
    </row>
    <row r="1155" spans="1:7" x14ac:dyDescent="0.3">
      <c r="A1155" t="s">
        <v>4011</v>
      </c>
      <c r="B1155">
        <v>94</v>
      </c>
      <c r="C1155" t="s">
        <v>31</v>
      </c>
      <c r="D1155" t="s">
        <v>162</v>
      </c>
      <c r="E1155" t="s">
        <v>18</v>
      </c>
      <c r="F1155" t="s">
        <v>232</v>
      </c>
      <c r="G1155" t="s">
        <v>4012</v>
      </c>
    </row>
    <row r="1156" spans="1:7" x14ac:dyDescent="0.3">
      <c r="A1156" t="s">
        <v>214</v>
      </c>
      <c r="B1156">
        <v>97</v>
      </c>
      <c r="C1156" t="s">
        <v>16</v>
      </c>
      <c r="D1156" t="s">
        <v>215</v>
      </c>
      <c r="E1156" t="s">
        <v>18</v>
      </c>
      <c r="F1156" t="s">
        <v>216</v>
      </c>
      <c r="G1156" t="s">
        <v>56</v>
      </c>
    </row>
    <row r="1157" spans="1:7" x14ac:dyDescent="0.3">
      <c r="A1157" t="s">
        <v>439</v>
      </c>
      <c r="B1157">
        <v>96</v>
      </c>
      <c r="C1157" t="s">
        <v>45</v>
      </c>
      <c r="D1157" t="s">
        <v>46</v>
      </c>
      <c r="E1157" t="s">
        <v>18</v>
      </c>
      <c r="F1157" t="s">
        <v>368</v>
      </c>
      <c r="G1157" t="s">
        <v>96</v>
      </c>
    </row>
    <row r="1158" spans="1:7" x14ac:dyDescent="0.3">
      <c r="A1158" t="s">
        <v>362</v>
      </c>
      <c r="B1158">
        <v>94</v>
      </c>
      <c r="C1158" t="s">
        <v>45</v>
      </c>
      <c r="D1158" t="s">
        <v>46</v>
      </c>
      <c r="E1158" t="s">
        <v>18</v>
      </c>
      <c r="F1158" t="s">
        <v>137</v>
      </c>
      <c r="G1158" t="s">
        <v>577</v>
      </c>
    </row>
    <row r="1159" spans="1:7" x14ac:dyDescent="0.3">
      <c r="A1159" t="s">
        <v>3971</v>
      </c>
      <c r="B1159">
        <v>94</v>
      </c>
      <c r="C1159" t="s">
        <v>411</v>
      </c>
      <c r="D1159" t="s">
        <v>215</v>
      </c>
      <c r="E1159" t="s">
        <v>18</v>
      </c>
      <c r="F1159" t="s">
        <v>160</v>
      </c>
      <c r="G1159" t="s">
        <v>1301</v>
      </c>
    </row>
    <row r="1160" spans="1:7" x14ac:dyDescent="0.3">
      <c r="A1160" t="s">
        <v>557</v>
      </c>
      <c r="B1160">
        <v>96</v>
      </c>
      <c r="C1160" t="s">
        <v>248</v>
      </c>
      <c r="D1160" t="s">
        <v>111</v>
      </c>
      <c r="E1160" t="s">
        <v>60</v>
      </c>
      <c r="F1160" t="s">
        <v>250</v>
      </c>
      <c r="G1160" t="s">
        <v>558</v>
      </c>
    </row>
    <row r="1161" spans="1:7" x14ac:dyDescent="0.3">
      <c r="A1161" t="s">
        <v>3967</v>
      </c>
      <c r="B1161">
        <v>94</v>
      </c>
      <c r="C1161" t="s">
        <v>415</v>
      </c>
      <c r="D1161" t="s">
        <v>25</v>
      </c>
      <c r="F1161" t="s">
        <v>325</v>
      </c>
      <c r="G1161" t="s">
        <v>3968</v>
      </c>
    </row>
    <row r="1162" spans="1:7" x14ac:dyDescent="0.3">
      <c r="A1162" t="s">
        <v>50</v>
      </c>
      <c r="B1162">
        <v>98</v>
      </c>
      <c r="C1162" t="s">
        <v>31</v>
      </c>
      <c r="D1162" t="s">
        <v>40</v>
      </c>
      <c r="E1162" t="s">
        <v>18</v>
      </c>
      <c r="F1162" t="s">
        <v>41</v>
      </c>
      <c r="G1162" t="s">
        <v>51</v>
      </c>
    </row>
    <row r="1163" spans="1:7" x14ac:dyDescent="0.3">
      <c r="A1163" t="s">
        <v>3966</v>
      </c>
      <c r="B1163">
        <v>94</v>
      </c>
      <c r="C1163" t="s">
        <v>1681</v>
      </c>
      <c r="D1163" t="s">
        <v>665</v>
      </c>
      <c r="E1163" t="s">
        <v>18</v>
      </c>
      <c r="F1163" t="s">
        <v>1052</v>
      </c>
      <c r="G1163" t="s">
        <v>260</v>
      </c>
    </row>
    <row r="1164" spans="1:7" x14ac:dyDescent="0.3">
      <c r="A1164" t="s">
        <v>3964</v>
      </c>
      <c r="B1164">
        <v>94</v>
      </c>
      <c r="C1164" t="s">
        <v>59</v>
      </c>
      <c r="D1164" t="s">
        <v>1819</v>
      </c>
      <c r="E1164" t="s">
        <v>65</v>
      </c>
      <c r="F1164" t="s">
        <v>81</v>
      </c>
      <c r="G1164" t="s">
        <v>3965</v>
      </c>
    </row>
    <row r="1165" spans="1:7" x14ac:dyDescent="0.3">
      <c r="A1165" t="s">
        <v>1002</v>
      </c>
      <c r="B1165">
        <v>95</v>
      </c>
      <c r="C1165" t="s">
        <v>105</v>
      </c>
      <c r="D1165" t="s">
        <v>1003</v>
      </c>
      <c r="E1165" t="s">
        <v>18</v>
      </c>
      <c r="F1165" t="s">
        <v>160</v>
      </c>
      <c r="G1165" t="s">
        <v>1004</v>
      </c>
    </row>
    <row r="1166" spans="1:7" x14ac:dyDescent="0.3">
      <c r="A1166" t="s">
        <v>1050</v>
      </c>
      <c r="B1166">
        <v>95</v>
      </c>
      <c r="C1166" t="s">
        <v>54</v>
      </c>
      <c r="D1166" t="s">
        <v>1051</v>
      </c>
      <c r="E1166" t="s">
        <v>18</v>
      </c>
      <c r="F1166" t="s">
        <v>1052</v>
      </c>
      <c r="G1166" t="s">
        <v>1053</v>
      </c>
    </row>
    <row r="1167" spans="1:7" x14ac:dyDescent="0.3">
      <c r="A1167" t="s">
        <v>3963</v>
      </c>
      <c r="B1167">
        <v>94</v>
      </c>
      <c r="C1167" t="s">
        <v>958</v>
      </c>
      <c r="D1167" t="s">
        <v>215</v>
      </c>
      <c r="E1167" t="s">
        <v>18</v>
      </c>
      <c r="F1167" t="s">
        <v>383</v>
      </c>
      <c r="G1167" t="s">
        <v>740</v>
      </c>
    </row>
    <row r="1168" spans="1:7" x14ac:dyDescent="0.3">
      <c r="A1168" t="s">
        <v>3962</v>
      </c>
      <c r="B1168">
        <v>94</v>
      </c>
      <c r="C1168" t="s">
        <v>966</v>
      </c>
      <c r="D1168" t="s">
        <v>215</v>
      </c>
      <c r="E1168" t="s">
        <v>18</v>
      </c>
      <c r="F1168" t="s">
        <v>2638</v>
      </c>
      <c r="G1168" t="s">
        <v>589</v>
      </c>
    </row>
    <row r="1169" spans="1:7" x14ac:dyDescent="0.3">
      <c r="A1169" t="s">
        <v>3388</v>
      </c>
      <c r="B1169">
        <v>94</v>
      </c>
      <c r="C1169" t="s">
        <v>3389</v>
      </c>
      <c r="D1169" t="s">
        <v>3961</v>
      </c>
      <c r="E1169" t="s">
        <v>18</v>
      </c>
      <c r="F1169" t="s">
        <v>999</v>
      </c>
      <c r="G1169" t="s">
        <v>2153</v>
      </c>
    </row>
    <row r="1170" spans="1:7" x14ac:dyDescent="0.3">
      <c r="A1170" t="s">
        <v>3960</v>
      </c>
      <c r="B1170">
        <v>94</v>
      </c>
      <c r="C1170" t="s">
        <v>3389</v>
      </c>
      <c r="D1170" t="s">
        <v>3392</v>
      </c>
      <c r="E1170" t="s">
        <v>18</v>
      </c>
      <c r="F1170" t="s">
        <v>1198</v>
      </c>
      <c r="G1170" t="s">
        <v>2153</v>
      </c>
    </row>
    <row r="1171" spans="1:7" x14ac:dyDescent="0.3">
      <c r="A1171" t="s">
        <v>192</v>
      </c>
      <c r="B1171">
        <v>97</v>
      </c>
      <c r="C1171" t="s">
        <v>146</v>
      </c>
      <c r="D1171" t="s">
        <v>193</v>
      </c>
      <c r="E1171" t="s">
        <v>18</v>
      </c>
      <c r="F1171" t="s">
        <v>194</v>
      </c>
      <c r="G1171" t="s">
        <v>195</v>
      </c>
    </row>
    <row r="1172" spans="1:7" x14ac:dyDescent="0.3">
      <c r="A1172" t="s">
        <v>3959</v>
      </c>
      <c r="B1172">
        <v>94</v>
      </c>
      <c r="C1172" t="s">
        <v>146</v>
      </c>
      <c r="D1172" t="s">
        <v>2873</v>
      </c>
      <c r="E1172" t="s">
        <v>18</v>
      </c>
      <c r="F1172" t="s">
        <v>33</v>
      </c>
      <c r="G1172" t="s">
        <v>658</v>
      </c>
    </row>
    <row r="1173" spans="1:7" x14ac:dyDescent="0.3">
      <c r="A1173" t="s">
        <v>3956</v>
      </c>
      <c r="B1173">
        <v>94</v>
      </c>
      <c r="C1173" t="s">
        <v>2099</v>
      </c>
      <c r="D1173" t="s">
        <v>1083</v>
      </c>
      <c r="E1173" t="s">
        <v>18</v>
      </c>
      <c r="F1173" t="s">
        <v>41</v>
      </c>
      <c r="G1173" t="s">
        <v>3957</v>
      </c>
    </row>
    <row r="1174" spans="1:7" x14ac:dyDescent="0.3">
      <c r="A1174" t="s">
        <v>3939</v>
      </c>
      <c r="B1174">
        <v>94</v>
      </c>
      <c r="C1174" t="s">
        <v>276</v>
      </c>
      <c r="D1174" t="s">
        <v>3940</v>
      </c>
      <c r="E1174" t="s">
        <v>18</v>
      </c>
      <c r="F1174" t="s">
        <v>41</v>
      </c>
      <c r="G1174" t="s">
        <v>589</v>
      </c>
    </row>
    <row r="1175" spans="1:7" x14ac:dyDescent="0.3">
      <c r="A1175" t="s">
        <v>3955</v>
      </c>
      <c r="B1175">
        <v>94</v>
      </c>
      <c r="C1175" t="s">
        <v>1463</v>
      </c>
      <c r="D1175" t="s">
        <v>569</v>
      </c>
      <c r="E1175" t="s">
        <v>18</v>
      </c>
      <c r="F1175" t="s">
        <v>368</v>
      </c>
      <c r="G1175" t="s">
        <v>260</v>
      </c>
    </row>
    <row r="1176" spans="1:7" x14ac:dyDescent="0.3">
      <c r="A1176" t="s">
        <v>1162</v>
      </c>
      <c r="B1176">
        <v>95</v>
      </c>
      <c r="C1176" t="s">
        <v>59</v>
      </c>
      <c r="D1176" t="s">
        <v>1163</v>
      </c>
      <c r="E1176" t="s">
        <v>65</v>
      </c>
      <c r="F1176" t="s">
        <v>174</v>
      </c>
      <c r="G1176" t="s">
        <v>270</v>
      </c>
    </row>
    <row r="1177" spans="1:7" x14ac:dyDescent="0.3">
      <c r="A1177" t="s">
        <v>3953</v>
      </c>
      <c r="B1177">
        <v>94</v>
      </c>
      <c r="C1177" t="s">
        <v>59</v>
      </c>
      <c r="D1177" t="s">
        <v>3954</v>
      </c>
      <c r="E1177" t="s">
        <v>18</v>
      </c>
      <c r="F1177" t="s">
        <v>41</v>
      </c>
      <c r="G1177" t="s">
        <v>270</v>
      </c>
    </row>
    <row r="1178" spans="1:7" x14ac:dyDescent="0.3">
      <c r="A1178" t="s">
        <v>3949</v>
      </c>
      <c r="B1178">
        <v>94</v>
      </c>
      <c r="C1178" t="s">
        <v>1836</v>
      </c>
      <c r="D1178" t="s">
        <v>3950</v>
      </c>
      <c r="E1178" t="s">
        <v>18</v>
      </c>
      <c r="F1178" t="s">
        <v>19</v>
      </c>
      <c r="G1178" t="s">
        <v>3951</v>
      </c>
    </row>
    <row r="1179" spans="1:7" x14ac:dyDescent="0.3">
      <c r="A1179" t="s">
        <v>3948</v>
      </c>
      <c r="B1179">
        <v>94</v>
      </c>
      <c r="C1179" t="s">
        <v>146</v>
      </c>
      <c r="D1179" t="s">
        <v>193</v>
      </c>
      <c r="E1179" t="s">
        <v>18</v>
      </c>
      <c r="F1179" t="s">
        <v>383</v>
      </c>
      <c r="G1179" t="s">
        <v>429</v>
      </c>
    </row>
    <row r="1180" spans="1:7" x14ac:dyDescent="0.3">
      <c r="A1180" t="s">
        <v>3947</v>
      </c>
      <c r="B1180">
        <v>94</v>
      </c>
      <c r="C1180" t="s">
        <v>146</v>
      </c>
      <c r="D1180" t="s">
        <v>673</v>
      </c>
      <c r="E1180" t="s">
        <v>18</v>
      </c>
      <c r="F1180" t="s">
        <v>368</v>
      </c>
      <c r="G1180" t="s">
        <v>754</v>
      </c>
    </row>
    <row r="1181" spans="1:7" x14ac:dyDescent="0.3">
      <c r="A1181" t="s">
        <v>1082</v>
      </c>
      <c r="B1181">
        <v>95</v>
      </c>
      <c r="C1181" t="s">
        <v>16</v>
      </c>
      <c r="D1181" t="s">
        <v>1083</v>
      </c>
      <c r="E1181" t="s">
        <v>18</v>
      </c>
      <c r="F1181" t="s">
        <v>304</v>
      </c>
      <c r="G1181" t="s">
        <v>1084</v>
      </c>
    </row>
    <row r="1182" spans="1:7" x14ac:dyDescent="0.3">
      <c r="A1182" t="s">
        <v>3945</v>
      </c>
      <c r="B1182">
        <v>94</v>
      </c>
      <c r="C1182" t="s">
        <v>16</v>
      </c>
      <c r="D1182" t="s">
        <v>3946</v>
      </c>
      <c r="E1182" t="s">
        <v>18</v>
      </c>
      <c r="F1182" t="s">
        <v>160</v>
      </c>
      <c r="G1182" t="s">
        <v>620</v>
      </c>
    </row>
    <row r="1183" spans="1:7" x14ac:dyDescent="0.3">
      <c r="A1183" t="s">
        <v>3944</v>
      </c>
      <c r="B1183">
        <v>94</v>
      </c>
      <c r="C1183" t="s">
        <v>16</v>
      </c>
      <c r="D1183" t="s">
        <v>3772</v>
      </c>
      <c r="E1183" t="s">
        <v>18</v>
      </c>
      <c r="F1183" t="s">
        <v>33</v>
      </c>
      <c r="G1183" t="s">
        <v>1200</v>
      </c>
    </row>
    <row r="1184" spans="1:7" x14ac:dyDescent="0.3">
      <c r="A1184" t="s">
        <v>827</v>
      </c>
      <c r="B1184">
        <v>95</v>
      </c>
      <c r="C1184" t="s">
        <v>39</v>
      </c>
      <c r="D1184" t="s">
        <v>111</v>
      </c>
      <c r="E1184" t="s">
        <v>60</v>
      </c>
      <c r="F1184" t="s">
        <v>828</v>
      </c>
      <c r="G1184" t="s">
        <v>535</v>
      </c>
    </row>
    <row r="1185" spans="1:7" x14ac:dyDescent="0.3">
      <c r="A1185" t="s">
        <v>844</v>
      </c>
      <c r="B1185">
        <v>95</v>
      </c>
      <c r="C1185" t="s">
        <v>786</v>
      </c>
      <c r="D1185" t="s">
        <v>286</v>
      </c>
      <c r="E1185" t="s">
        <v>18</v>
      </c>
      <c r="F1185" t="s">
        <v>380</v>
      </c>
      <c r="G1185" t="s">
        <v>845</v>
      </c>
    </row>
    <row r="1186" spans="1:7" x14ac:dyDescent="0.3">
      <c r="A1186" t="s">
        <v>840</v>
      </c>
      <c r="B1186">
        <v>95</v>
      </c>
      <c r="C1186" t="s">
        <v>152</v>
      </c>
      <c r="D1186" t="s">
        <v>111</v>
      </c>
      <c r="E1186" t="s">
        <v>18</v>
      </c>
      <c r="F1186" t="s">
        <v>137</v>
      </c>
      <c r="G1186" t="s">
        <v>841</v>
      </c>
    </row>
    <row r="1187" spans="1:7" x14ac:dyDescent="0.3">
      <c r="A1187" t="s">
        <v>807</v>
      </c>
      <c r="B1187">
        <v>95</v>
      </c>
      <c r="C1187" t="s">
        <v>152</v>
      </c>
      <c r="D1187" t="s">
        <v>207</v>
      </c>
      <c r="E1187" t="s">
        <v>18</v>
      </c>
      <c r="F1187" t="s">
        <v>33</v>
      </c>
      <c r="G1187" t="s">
        <v>808</v>
      </c>
    </row>
    <row r="1188" spans="1:7" x14ac:dyDescent="0.3">
      <c r="A1188" t="s">
        <v>3943</v>
      </c>
      <c r="B1188">
        <v>94</v>
      </c>
      <c r="C1188" t="s">
        <v>146</v>
      </c>
      <c r="D1188" t="s">
        <v>207</v>
      </c>
      <c r="E1188" t="s">
        <v>18</v>
      </c>
      <c r="F1188" t="s">
        <v>605</v>
      </c>
      <c r="G1188" t="s">
        <v>921</v>
      </c>
    </row>
    <row r="1189" spans="1:7" x14ac:dyDescent="0.3">
      <c r="A1189" t="s">
        <v>3942</v>
      </c>
      <c r="B1189">
        <v>94</v>
      </c>
      <c r="C1189" t="s">
        <v>146</v>
      </c>
      <c r="D1189" t="s">
        <v>207</v>
      </c>
      <c r="E1189" t="s">
        <v>18</v>
      </c>
      <c r="F1189" t="s">
        <v>160</v>
      </c>
      <c r="G1189" t="s">
        <v>823</v>
      </c>
    </row>
    <row r="1190" spans="1:7" x14ac:dyDescent="0.3">
      <c r="A1190" t="s">
        <v>3941</v>
      </c>
      <c r="B1190">
        <v>94</v>
      </c>
      <c r="C1190" t="s">
        <v>136</v>
      </c>
      <c r="D1190" t="s">
        <v>286</v>
      </c>
      <c r="E1190" t="s">
        <v>18</v>
      </c>
      <c r="F1190" t="s">
        <v>148</v>
      </c>
      <c r="G1190" t="s">
        <v>1784</v>
      </c>
    </row>
    <row r="1191" spans="1:7" x14ac:dyDescent="0.3">
      <c r="A1191" t="s">
        <v>3972</v>
      </c>
      <c r="B1191">
        <v>94</v>
      </c>
      <c r="C1191" t="s">
        <v>1836</v>
      </c>
      <c r="D1191" t="s">
        <v>286</v>
      </c>
      <c r="E1191" t="s">
        <v>18</v>
      </c>
      <c r="F1191" t="s">
        <v>160</v>
      </c>
      <c r="G1191" t="s">
        <v>3973</v>
      </c>
    </row>
    <row r="1192" spans="1:7" x14ac:dyDescent="0.3">
      <c r="A1192" t="s">
        <v>3958</v>
      </c>
      <c r="B1192">
        <v>94</v>
      </c>
      <c r="C1192" t="s">
        <v>31</v>
      </c>
      <c r="D1192" t="s">
        <v>286</v>
      </c>
      <c r="E1192" t="s">
        <v>18</v>
      </c>
      <c r="F1192" t="s">
        <v>216</v>
      </c>
      <c r="G1192" t="s">
        <v>1557</v>
      </c>
    </row>
    <row r="1193" spans="1:7" x14ac:dyDescent="0.3">
      <c r="A1193" t="s">
        <v>3975</v>
      </c>
      <c r="B1193">
        <v>94</v>
      </c>
      <c r="C1193" t="s">
        <v>3184</v>
      </c>
      <c r="D1193" t="s">
        <v>286</v>
      </c>
      <c r="E1193" t="s">
        <v>18</v>
      </c>
      <c r="F1193" t="s">
        <v>1198</v>
      </c>
      <c r="G1193" t="s">
        <v>538</v>
      </c>
    </row>
    <row r="1194" spans="1:7" x14ac:dyDescent="0.3">
      <c r="A1194" t="s">
        <v>3993</v>
      </c>
      <c r="B1194">
        <v>94</v>
      </c>
      <c r="C1194" t="s">
        <v>2258</v>
      </c>
      <c r="D1194" t="s">
        <v>111</v>
      </c>
      <c r="E1194" t="s">
        <v>18</v>
      </c>
      <c r="F1194" t="s">
        <v>605</v>
      </c>
      <c r="G1194" t="s">
        <v>2259</v>
      </c>
    </row>
    <row r="1195" spans="1:7" x14ac:dyDescent="0.3">
      <c r="A1195" t="s">
        <v>4010</v>
      </c>
      <c r="B1195">
        <v>94</v>
      </c>
      <c r="C1195" t="s">
        <v>2258</v>
      </c>
      <c r="D1195" t="s">
        <v>2303</v>
      </c>
      <c r="E1195" t="s">
        <v>60</v>
      </c>
      <c r="F1195" t="s">
        <v>2052</v>
      </c>
      <c r="G1195" t="s">
        <v>2259</v>
      </c>
    </row>
    <row r="1196" spans="1:7" x14ac:dyDescent="0.3">
      <c r="A1196" t="s">
        <v>2385</v>
      </c>
      <c r="B1196">
        <v>94</v>
      </c>
      <c r="C1196" t="s">
        <v>105</v>
      </c>
      <c r="D1196" t="s">
        <v>1192</v>
      </c>
      <c r="E1196" t="s">
        <v>18</v>
      </c>
      <c r="F1196" t="s">
        <v>216</v>
      </c>
      <c r="G1196" t="s">
        <v>376</v>
      </c>
    </row>
    <row r="1197" spans="1:7" x14ac:dyDescent="0.3">
      <c r="A1197" t="s">
        <v>4009</v>
      </c>
      <c r="B1197">
        <v>94</v>
      </c>
      <c r="C1197" t="s">
        <v>1303</v>
      </c>
      <c r="D1197" t="s">
        <v>967</v>
      </c>
      <c r="E1197" t="s">
        <v>18</v>
      </c>
      <c r="F1197" t="s">
        <v>383</v>
      </c>
      <c r="G1197" t="s">
        <v>376</v>
      </c>
    </row>
    <row r="1198" spans="1:7" x14ac:dyDescent="0.3">
      <c r="A1198" t="s">
        <v>2385</v>
      </c>
      <c r="B1198">
        <v>94</v>
      </c>
      <c r="C1198" t="s">
        <v>54</v>
      </c>
      <c r="D1198" t="s">
        <v>1192</v>
      </c>
      <c r="E1198" t="s">
        <v>18</v>
      </c>
      <c r="F1198" t="s">
        <v>160</v>
      </c>
      <c r="G1198" t="s">
        <v>398</v>
      </c>
    </row>
    <row r="1199" spans="1:7" x14ac:dyDescent="0.3">
      <c r="A1199" t="s">
        <v>4006</v>
      </c>
      <c r="B1199">
        <v>94</v>
      </c>
      <c r="C1199" t="s">
        <v>4007</v>
      </c>
      <c r="D1199" t="s">
        <v>4008</v>
      </c>
      <c r="E1199" t="s">
        <v>18</v>
      </c>
      <c r="F1199" t="s">
        <v>33</v>
      </c>
      <c r="G1199" t="s">
        <v>921</v>
      </c>
    </row>
    <row r="1200" spans="1:7" x14ac:dyDescent="0.3">
      <c r="A1200" t="s">
        <v>80</v>
      </c>
      <c r="B1200">
        <v>95</v>
      </c>
      <c r="C1200" t="s">
        <v>45</v>
      </c>
      <c r="D1200" t="s">
        <v>2031</v>
      </c>
      <c r="E1200" t="s">
        <v>18</v>
      </c>
      <c r="F1200" t="s">
        <v>160</v>
      </c>
      <c r="G1200" t="s">
        <v>352</v>
      </c>
    </row>
    <row r="1201" spans="1:7" x14ac:dyDescent="0.3">
      <c r="A1201" t="s">
        <v>3311</v>
      </c>
      <c r="B1201">
        <v>94</v>
      </c>
      <c r="C1201" t="s">
        <v>121</v>
      </c>
      <c r="D1201" t="s">
        <v>4005</v>
      </c>
      <c r="E1201" t="s">
        <v>18</v>
      </c>
      <c r="F1201" t="s">
        <v>194</v>
      </c>
      <c r="G1201" t="s">
        <v>964</v>
      </c>
    </row>
    <row r="1202" spans="1:7" x14ac:dyDescent="0.3">
      <c r="A1202" t="s">
        <v>4004</v>
      </c>
      <c r="B1202">
        <v>94</v>
      </c>
      <c r="C1202" t="s">
        <v>786</v>
      </c>
      <c r="D1202" t="s">
        <v>173</v>
      </c>
      <c r="E1202" t="s">
        <v>65</v>
      </c>
      <c r="F1202" t="s">
        <v>142</v>
      </c>
      <c r="G1202" t="s">
        <v>1773</v>
      </c>
    </row>
    <row r="1203" spans="1:7" x14ac:dyDescent="0.3">
      <c r="A1203" t="s">
        <v>4002</v>
      </c>
      <c r="B1203">
        <v>94</v>
      </c>
      <c r="C1203" t="s">
        <v>1474</v>
      </c>
      <c r="D1203" t="s">
        <v>215</v>
      </c>
      <c r="E1203" t="s">
        <v>18</v>
      </c>
      <c r="F1203" t="s">
        <v>109</v>
      </c>
      <c r="G1203" t="s">
        <v>4003</v>
      </c>
    </row>
    <row r="1204" spans="1:7" x14ac:dyDescent="0.3">
      <c r="A1204" t="s">
        <v>3999</v>
      </c>
      <c r="B1204">
        <v>94</v>
      </c>
      <c r="C1204" t="s">
        <v>1474</v>
      </c>
      <c r="D1204" t="s">
        <v>616</v>
      </c>
      <c r="E1204" t="s">
        <v>65</v>
      </c>
      <c r="F1204" t="s">
        <v>81</v>
      </c>
      <c r="G1204" t="s">
        <v>4000</v>
      </c>
    </row>
    <row r="1205" spans="1:7" x14ac:dyDescent="0.3">
      <c r="A1205" t="s">
        <v>3994</v>
      </c>
      <c r="B1205">
        <v>94</v>
      </c>
      <c r="C1205" t="s">
        <v>3995</v>
      </c>
      <c r="D1205" t="s">
        <v>3996</v>
      </c>
      <c r="E1205" t="s">
        <v>18</v>
      </c>
      <c r="F1205" t="s">
        <v>2933</v>
      </c>
      <c r="G1205" t="s">
        <v>3997</v>
      </c>
    </row>
    <row r="1206" spans="1:7" x14ac:dyDescent="0.3">
      <c r="A1206" t="s">
        <v>403</v>
      </c>
      <c r="B1206">
        <v>96</v>
      </c>
      <c r="C1206" t="s">
        <v>59</v>
      </c>
      <c r="D1206" t="s">
        <v>404</v>
      </c>
      <c r="E1206" t="s">
        <v>18</v>
      </c>
      <c r="F1206" t="s">
        <v>41</v>
      </c>
      <c r="G1206" t="s">
        <v>405</v>
      </c>
    </row>
    <row r="1207" spans="1:7" x14ac:dyDescent="0.3">
      <c r="A1207" t="s">
        <v>3991</v>
      </c>
      <c r="B1207">
        <v>94</v>
      </c>
      <c r="C1207" t="s">
        <v>59</v>
      </c>
      <c r="D1207" t="s">
        <v>3992</v>
      </c>
      <c r="E1207" t="s">
        <v>18</v>
      </c>
      <c r="F1207" t="s">
        <v>383</v>
      </c>
      <c r="G1207" t="s">
        <v>1525</v>
      </c>
    </row>
    <row r="1208" spans="1:7" x14ac:dyDescent="0.3">
      <c r="A1208" t="s">
        <v>1562</v>
      </c>
      <c r="B1208">
        <v>94</v>
      </c>
      <c r="C1208" t="s">
        <v>568</v>
      </c>
      <c r="D1208" t="s">
        <v>1461</v>
      </c>
      <c r="E1208" t="s">
        <v>18</v>
      </c>
      <c r="F1208" t="s">
        <v>160</v>
      </c>
      <c r="G1208" t="s">
        <v>855</v>
      </c>
    </row>
    <row r="1209" spans="1:7" x14ac:dyDescent="0.3">
      <c r="A1209" t="s">
        <v>3990</v>
      </c>
      <c r="B1209">
        <v>94</v>
      </c>
      <c r="C1209" t="s">
        <v>16</v>
      </c>
      <c r="D1209" t="s">
        <v>193</v>
      </c>
      <c r="E1209" t="s">
        <v>18</v>
      </c>
      <c r="F1209" t="s">
        <v>160</v>
      </c>
      <c r="G1209" t="s">
        <v>620</v>
      </c>
    </row>
    <row r="1210" spans="1:7" x14ac:dyDescent="0.3">
      <c r="A1210" t="s">
        <v>3989</v>
      </c>
      <c r="B1210">
        <v>94</v>
      </c>
      <c r="C1210" t="s">
        <v>31</v>
      </c>
      <c r="D1210" t="s">
        <v>2642</v>
      </c>
      <c r="E1210" t="s">
        <v>18</v>
      </c>
      <c r="F1210" t="s">
        <v>1052</v>
      </c>
      <c r="G1210" t="s">
        <v>1557</v>
      </c>
    </row>
    <row r="1211" spans="1:7" x14ac:dyDescent="0.3">
      <c r="A1211" t="s">
        <v>2067</v>
      </c>
      <c r="B1211">
        <v>95</v>
      </c>
      <c r="C1211" t="s">
        <v>59</v>
      </c>
      <c r="D1211" t="s">
        <v>2068</v>
      </c>
      <c r="E1211" t="s">
        <v>18</v>
      </c>
      <c r="F1211" t="s">
        <v>546</v>
      </c>
      <c r="G1211" t="s">
        <v>464</v>
      </c>
    </row>
    <row r="1212" spans="1:7" x14ac:dyDescent="0.3">
      <c r="A1212" t="s">
        <v>3987</v>
      </c>
      <c r="B1212">
        <v>94</v>
      </c>
      <c r="C1212" t="s">
        <v>146</v>
      </c>
      <c r="D1212" t="s">
        <v>3988</v>
      </c>
      <c r="E1212" t="s">
        <v>18</v>
      </c>
      <c r="F1212" t="s">
        <v>1052</v>
      </c>
      <c r="G1212" t="s">
        <v>2110</v>
      </c>
    </row>
    <row r="1213" spans="1:7" x14ac:dyDescent="0.3">
      <c r="A1213" t="s">
        <v>3985</v>
      </c>
      <c r="B1213">
        <v>94</v>
      </c>
      <c r="C1213" t="s">
        <v>152</v>
      </c>
      <c r="D1213" t="s">
        <v>1915</v>
      </c>
      <c r="E1213" t="s">
        <v>18</v>
      </c>
      <c r="F1213" t="s">
        <v>383</v>
      </c>
      <c r="G1213" t="s">
        <v>3986</v>
      </c>
    </row>
    <row r="1214" spans="1:7" x14ac:dyDescent="0.3">
      <c r="A1214" t="s">
        <v>3984</v>
      </c>
      <c r="B1214">
        <v>94</v>
      </c>
      <c r="C1214" t="s">
        <v>906</v>
      </c>
      <c r="D1214" t="s">
        <v>249</v>
      </c>
      <c r="E1214" t="s">
        <v>18</v>
      </c>
      <c r="F1214" t="s">
        <v>41</v>
      </c>
      <c r="G1214" t="s">
        <v>535</v>
      </c>
    </row>
    <row r="1215" spans="1:7" x14ac:dyDescent="0.3">
      <c r="A1215" t="s">
        <v>3983</v>
      </c>
      <c r="B1215">
        <v>94</v>
      </c>
      <c r="C1215" t="s">
        <v>906</v>
      </c>
      <c r="D1215" t="s">
        <v>111</v>
      </c>
      <c r="E1215" t="s">
        <v>18</v>
      </c>
      <c r="F1215" t="s">
        <v>41</v>
      </c>
      <c r="G1215" t="s">
        <v>501</v>
      </c>
    </row>
    <row r="1216" spans="1:7" x14ac:dyDescent="0.3">
      <c r="A1216" t="s">
        <v>3982</v>
      </c>
      <c r="B1216">
        <v>94</v>
      </c>
      <c r="C1216" t="s">
        <v>2099</v>
      </c>
      <c r="D1216" t="s">
        <v>2022</v>
      </c>
      <c r="E1216" t="s">
        <v>18</v>
      </c>
      <c r="F1216" t="s">
        <v>194</v>
      </c>
      <c r="G1216" t="s">
        <v>2554</v>
      </c>
    </row>
    <row r="1217" spans="1:7" x14ac:dyDescent="0.3">
      <c r="A1217" t="s">
        <v>1945</v>
      </c>
      <c r="B1217">
        <v>95</v>
      </c>
      <c r="C1217" t="s">
        <v>16</v>
      </c>
      <c r="D1217" t="s">
        <v>519</v>
      </c>
      <c r="E1217" t="s">
        <v>18</v>
      </c>
      <c r="F1217" t="s">
        <v>269</v>
      </c>
      <c r="G1217" t="s">
        <v>520</v>
      </c>
    </row>
    <row r="1218" spans="1:7" x14ac:dyDescent="0.3">
      <c r="A1218" t="s">
        <v>1943</v>
      </c>
      <c r="B1218">
        <v>95</v>
      </c>
      <c r="C1218" t="s">
        <v>16</v>
      </c>
      <c r="D1218" t="s">
        <v>1944</v>
      </c>
      <c r="E1218" t="s">
        <v>18</v>
      </c>
      <c r="F1218" t="s">
        <v>383</v>
      </c>
      <c r="G1218" t="s">
        <v>535</v>
      </c>
    </row>
    <row r="1219" spans="1:7" x14ac:dyDescent="0.3">
      <c r="A1219" t="s">
        <v>3980</v>
      </c>
      <c r="B1219">
        <v>94</v>
      </c>
      <c r="C1219" t="s">
        <v>3341</v>
      </c>
      <c r="D1219" t="s">
        <v>3981</v>
      </c>
      <c r="E1219" t="s">
        <v>18</v>
      </c>
      <c r="F1219" t="s">
        <v>999</v>
      </c>
      <c r="G1219" t="s">
        <v>520</v>
      </c>
    </row>
    <row r="1220" spans="1:7" x14ac:dyDescent="0.3">
      <c r="A1220" t="s">
        <v>1299</v>
      </c>
      <c r="B1220">
        <v>94</v>
      </c>
      <c r="C1220" t="s">
        <v>411</v>
      </c>
      <c r="D1220" t="s">
        <v>102</v>
      </c>
      <c r="E1220" t="s">
        <v>18</v>
      </c>
      <c r="F1220" t="s">
        <v>148</v>
      </c>
      <c r="G1220" t="s">
        <v>3979</v>
      </c>
    </row>
    <row r="1221" spans="1:7" x14ac:dyDescent="0.3">
      <c r="A1221" t="s">
        <v>3977</v>
      </c>
      <c r="B1221">
        <v>94</v>
      </c>
      <c r="C1221" t="s">
        <v>121</v>
      </c>
      <c r="D1221" t="s">
        <v>3978</v>
      </c>
      <c r="E1221" t="s">
        <v>18</v>
      </c>
      <c r="F1221" t="s">
        <v>383</v>
      </c>
      <c r="G1221" t="s">
        <v>721</v>
      </c>
    </row>
    <row r="1222" spans="1:7" x14ac:dyDescent="0.3">
      <c r="A1222" t="s">
        <v>4097</v>
      </c>
      <c r="B1222">
        <v>94</v>
      </c>
      <c r="C1222" t="s">
        <v>411</v>
      </c>
      <c r="D1222" t="s">
        <v>1461</v>
      </c>
      <c r="E1222" t="s">
        <v>65</v>
      </c>
      <c r="F1222" t="s">
        <v>4098</v>
      </c>
      <c r="G1222" t="s">
        <v>1301</v>
      </c>
    </row>
    <row r="1223" spans="1:7" x14ac:dyDescent="0.3">
      <c r="A1223" t="s">
        <v>4015</v>
      </c>
      <c r="B1223">
        <v>94</v>
      </c>
      <c r="C1223" t="s">
        <v>411</v>
      </c>
      <c r="D1223" t="s">
        <v>1461</v>
      </c>
      <c r="E1223" t="s">
        <v>65</v>
      </c>
      <c r="F1223" t="s">
        <v>704</v>
      </c>
      <c r="G1223" t="s">
        <v>3979</v>
      </c>
    </row>
    <row r="1224" spans="1:7" x14ac:dyDescent="0.3">
      <c r="A1224" t="s">
        <v>2015</v>
      </c>
      <c r="B1224">
        <v>95</v>
      </c>
      <c r="C1224" t="s">
        <v>2016</v>
      </c>
      <c r="D1224" t="s">
        <v>817</v>
      </c>
      <c r="E1224" t="s">
        <v>18</v>
      </c>
      <c r="F1224" t="s">
        <v>194</v>
      </c>
      <c r="G1224" t="s">
        <v>1773</v>
      </c>
    </row>
    <row r="1225" spans="1:7" x14ac:dyDescent="0.3">
      <c r="A1225" t="s">
        <v>544</v>
      </c>
      <c r="B1225">
        <v>96</v>
      </c>
      <c r="C1225" t="s">
        <v>146</v>
      </c>
      <c r="D1225" t="s">
        <v>111</v>
      </c>
      <c r="E1225" t="s">
        <v>18</v>
      </c>
      <c r="F1225" t="s">
        <v>383</v>
      </c>
      <c r="G1225" t="s">
        <v>195</v>
      </c>
    </row>
    <row r="1226" spans="1:7" x14ac:dyDescent="0.3">
      <c r="A1226" t="s">
        <v>4099</v>
      </c>
      <c r="B1226">
        <v>94</v>
      </c>
      <c r="C1226" t="s">
        <v>146</v>
      </c>
      <c r="D1226" t="s">
        <v>193</v>
      </c>
      <c r="E1226" t="s">
        <v>18</v>
      </c>
      <c r="F1226" t="s">
        <v>41</v>
      </c>
      <c r="G1226" t="s">
        <v>388</v>
      </c>
    </row>
    <row r="1227" spans="1:7" x14ac:dyDescent="0.3">
      <c r="A1227" t="s">
        <v>4191</v>
      </c>
      <c r="B1227">
        <v>94</v>
      </c>
      <c r="C1227" t="s">
        <v>1670</v>
      </c>
      <c r="D1227" t="s">
        <v>569</v>
      </c>
      <c r="E1227" t="s">
        <v>65</v>
      </c>
      <c r="F1227" t="s">
        <v>81</v>
      </c>
      <c r="G1227" t="s">
        <v>376</v>
      </c>
    </row>
    <row r="1228" spans="1:7" x14ac:dyDescent="0.3">
      <c r="A1228" t="s">
        <v>4238</v>
      </c>
      <c r="B1228">
        <v>94</v>
      </c>
      <c r="C1228" t="s">
        <v>1914</v>
      </c>
      <c r="D1228" t="s">
        <v>4239</v>
      </c>
      <c r="E1228" t="s">
        <v>18</v>
      </c>
      <c r="F1228" t="s">
        <v>383</v>
      </c>
      <c r="G1228" t="s">
        <v>4240</v>
      </c>
    </row>
    <row r="1229" spans="1:7" x14ac:dyDescent="0.3">
      <c r="A1229" t="s">
        <v>1995</v>
      </c>
      <c r="B1229">
        <v>95</v>
      </c>
      <c r="C1229" t="s">
        <v>1996</v>
      </c>
      <c r="D1229" t="s">
        <v>263</v>
      </c>
      <c r="E1229" t="s">
        <v>18</v>
      </c>
      <c r="F1229" t="s">
        <v>488</v>
      </c>
      <c r="G1229" t="s">
        <v>1997</v>
      </c>
    </row>
    <row r="1230" spans="1:7" x14ac:dyDescent="0.3">
      <c r="A1230" t="s">
        <v>1989</v>
      </c>
      <c r="B1230">
        <v>95</v>
      </c>
      <c r="C1230" t="s">
        <v>1990</v>
      </c>
      <c r="D1230" t="s">
        <v>1991</v>
      </c>
      <c r="E1230" t="s">
        <v>18</v>
      </c>
      <c r="F1230" t="s">
        <v>194</v>
      </c>
      <c r="G1230" t="s">
        <v>376</v>
      </c>
    </row>
    <row r="1231" spans="1:7" x14ac:dyDescent="0.3">
      <c r="A1231" t="s">
        <v>4236</v>
      </c>
      <c r="B1231">
        <v>94</v>
      </c>
      <c r="C1231" t="s">
        <v>4237</v>
      </c>
      <c r="D1231" t="s">
        <v>817</v>
      </c>
      <c r="E1231" t="s">
        <v>65</v>
      </c>
      <c r="F1231" t="s">
        <v>466</v>
      </c>
      <c r="G1231" t="s">
        <v>112</v>
      </c>
    </row>
    <row r="1232" spans="1:7" x14ac:dyDescent="0.3">
      <c r="A1232" t="s">
        <v>4233</v>
      </c>
      <c r="B1232">
        <v>94</v>
      </c>
      <c r="C1232" t="s">
        <v>4051</v>
      </c>
      <c r="D1232" t="s">
        <v>4234</v>
      </c>
      <c r="E1232" t="s">
        <v>65</v>
      </c>
      <c r="F1232" t="s">
        <v>4235</v>
      </c>
      <c r="G1232" t="s">
        <v>2126</v>
      </c>
    </row>
    <row r="1233" spans="1:7" x14ac:dyDescent="0.3">
      <c r="A1233" t="s">
        <v>4231</v>
      </c>
      <c r="B1233">
        <v>94</v>
      </c>
      <c r="C1233" t="s">
        <v>1407</v>
      </c>
      <c r="D1233" t="s">
        <v>4232</v>
      </c>
      <c r="E1233" t="s">
        <v>18</v>
      </c>
      <c r="F1233" t="s">
        <v>803</v>
      </c>
      <c r="G1233" t="s">
        <v>2414</v>
      </c>
    </row>
    <row r="1234" spans="1:7" x14ac:dyDescent="0.3">
      <c r="A1234" t="s">
        <v>4229</v>
      </c>
      <c r="B1234">
        <v>94</v>
      </c>
      <c r="C1234" t="s">
        <v>4230</v>
      </c>
      <c r="D1234" t="s">
        <v>1364</v>
      </c>
      <c r="E1234" t="s">
        <v>65</v>
      </c>
      <c r="F1234" t="s">
        <v>1974</v>
      </c>
      <c r="G1234" t="s">
        <v>1605</v>
      </c>
    </row>
    <row r="1235" spans="1:7" x14ac:dyDescent="0.3">
      <c r="A1235" t="s">
        <v>4227</v>
      </c>
      <c r="B1235">
        <v>94</v>
      </c>
      <c r="C1235" t="s">
        <v>2128</v>
      </c>
      <c r="D1235" t="s">
        <v>4228</v>
      </c>
      <c r="E1235" t="s">
        <v>18</v>
      </c>
      <c r="F1235" t="s">
        <v>194</v>
      </c>
      <c r="G1235" t="s">
        <v>118</v>
      </c>
    </row>
    <row r="1236" spans="1:7" x14ac:dyDescent="0.3">
      <c r="A1236" t="s">
        <v>3877</v>
      </c>
      <c r="B1236">
        <v>94</v>
      </c>
      <c r="C1236" t="s">
        <v>2102</v>
      </c>
      <c r="D1236" t="s">
        <v>3389</v>
      </c>
      <c r="E1236" t="s">
        <v>18</v>
      </c>
      <c r="F1236" t="s">
        <v>33</v>
      </c>
      <c r="G1236" t="s">
        <v>901</v>
      </c>
    </row>
    <row r="1237" spans="1:7" x14ac:dyDescent="0.3">
      <c r="A1237" t="s">
        <v>4226</v>
      </c>
      <c r="B1237">
        <v>94</v>
      </c>
      <c r="C1237" t="s">
        <v>3580</v>
      </c>
      <c r="D1237" t="s">
        <v>569</v>
      </c>
      <c r="E1237" t="s">
        <v>18</v>
      </c>
      <c r="F1237" t="s">
        <v>1052</v>
      </c>
      <c r="G1237" t="s">
        <v>1605</v>
      </c>
    </row>
    <row r="1238" spans="1:7" x14ac:dyDescent="0.3">
      <c r="A1238" t="s">
        <v>2225</v>
      </c>
      <c r="B1238">
        <v>95</v>
      </c>
      <c r="C1238" t="s">
        <v>59</v>
      </c>
      <c r="D1238" t="s">
        <v>2226</v>
      </c>
      <c r="E1238" t="s">
        <v>65</v>
      </c>
      <c r="F1238" t="s">
        <v>1184</v>
      </c>
      <c r="G1238" t="s">
        <v>405</v>
      </c>
    </row>
    <row r="1239" spans="1:7" x14ac:dyDescent="0.3">
      <c r="A1239" t="s">
        <v>4224</v>
      </c>
      <c r="B1239">
        <v>94</v>
      </c>
      <c r="C1239" t="s">
        <v>59</v>
      </c>
      <c r="D1239" t="s">
        <v>1515</v>
      </c>
      <c r="E1239" t="s">
        <v>65</v>
      </c>
      <c r="F1239" t="s">
        <v>81</v>
      </c>
      <c r="G1239" t="s">
        <v>4225</v>
      </c>
    </row>
    <row r="1240" spans="1:7" x14ac:dyDescent="0.3">
      <c r="A1240" t="s">
        <v>4222</v>
      </c>
      <c r="B1240">
        <v>94</v>
      </c>
      <c r="C1240" t="s">
        <v>59</v>
      </c>
      <c r="D1240" t="s">
        <v>2022</v>
      </c>
      <c r="E1240" t="s">
        <v>65</v>
      </c>
      <c r="F1240" t="s">
        <v>506</v>
      </c>
      <c r="G1240" t="s">
        <v>4223</v>
      </c>
    </row>
    <row r="1241" spans="1:7" x14ac:dyDescent="0.3">
      <c r="A1241" t="s">
        <v>4220</v>
      </c>
      <c r="B1241">
        <v>94</v>
      </c>
      <c r="C1241" t="s">
        <v>152</v>
      </c>
      <c r="D1241" t="s">
        <v>193</v>
      </c>
      <c r="E1241" t="s">
        <v>65</v>
      </c>
      <c r="F1241" t="s">
        <v>81</v>
      </c>
      <c r="G1241" t="s">
        <v>195</v>
      </c>
    </row>
    <row r="1242" spans="1:7" x14ac:dyDescent="0.3">
      <c r="A1242" t="s">
        <v>2097</v>
      </c>
      <c r="B1242">
        <v>95</v>
      </c>
      <c r="C1242" t="s">
        <v>318</v>
      </c>
      <c r="D1242" t="s">
        <v>286</v>
      </c>
      <c r="E1242" t="s">
        <v>18</v>
      </c>
      <c r="F1242" t="s">
        <v>160</v>
      </c>
      <c r="G1242" t="s">
        <v>1551</v>
      </c>
    </row>
    <row r="1243" spans="1:7" x14ac:dyDescent="0.3">
      <c r="A1243" t="s">
        <v>4192</v>
      </c>
      <c r="B1243">
        <v>94</v>
      </c>
      <c r="C1243" t="s">
        <v>318</v>
      </c>
      <c r="D1243" t="s">
        <v>4193</v>
      </c>
      <c r="E1243" t="s">
        <v>18</v>
      </c>
      <c r="F1243" t="s">
        <v>3231</v>
      </c>
      <c r="G1243" t="s">
        <v>2888</v>
      </c>
    </row>
    <row r="1244" spans="1:7" x14ac:dyDescent="0.3">
      <c r="A1244" t="s">
        <v>518</v>
      </c>
      <c r="B1244">
        <v>96</v>
      </c>
      <c r="C1244" t="s">
        <v>16</v>
      </c>
      <c r="D1244" t="s">
        <v>519</v>
      </c>
      <c r="E1244" t="s">
        <v>18</v>
      </c>
      <c r="F1244" t="s">
        <v>41</v>
      </c>
      <c r="G1244" t="s">
        <v>520</v>
      </c>
    </row>
    <row r="1245" spans="1:7" x14ac:dyDescent="0.3">
      <c r="A1245" t="s">
        <v>2120</v>
      </c>
      <c r="B1245">
        <v>95</v>
      </c>
      <c r="C1245" t="s">
        <v>16</v>
      </c>
      <c r="D1245" t="s">
        <v>519</v>
      </c>
      <c r="E1245" t="s">
        <v>18</v>
      </c>
      <c r="F1245" t="s">
        <v>41</v>
      </c>
      <c r="G1245" t="s">
        <v>520</v>
      </c>
    </row>
    <row r="1246" spans="1:7" x14ac:dyDescent="0.3">
      <c r="A1246" t="s">
        <v>4219</v>
      </c>
      <c r="B1246">
        <v>94</v>
      </c>
      <c r="C1246" t="s">
        <v>579</v>
      </c>
      <c r="D1246" t="s">
        <v>653</v>
      </c>
      <c r="E1246" t="s">
        <v>18</v>
      </c>
      <c r="F1246" t="s">
        <v>1198</v>
      </c>
      <c r="G1246" t="s">
        <v>901</v>
      </c>
    </row>
    <row r="1247" spans="1:7" x14ac:dyDescent="0.3">
      <c r="A1247" t="s">
        <v>4216</v>
      </c>
      <c r="B1247">
        <v>94</v>
      </c>
      <c r="C1247" t="s">
        <v>2102</v>
      </c>
      <c r="D1247" t="s">
        <v>4217</v>
      </c>
      <c r="E1247" t="s">
        <v>18</v>
      </c>
      <c r="F1247" t="s">
        <v>41</v>
      </c>
      <c r="G1247" t="s">
        <v>520</v>
      </c>
    </row>
    <row r="1248" spans="1:7" x14ac:dyDescent="0.3">
      <c r="A1248" t="s">
        <v>2105</v>
      </c>
      <c r="B1248">
        <v>95</v>
      </c>
      <c r="C1248" t="s">
        <v>16</v>
      </c>
      <c r="D1248" t="s">
        <v>2106</v>
      </c>
      <c r="E1248" t="s">
        <v>18</v>
      </c>
      <c r="F1248" t="s">
        <v>416</v>
      </c>
      <c r="G1248" t="s">
        <v>520</v>
      </c>
    </row>
    <row r="1249" spans="1:7" x14ac:dyDescent="0.3">
      <c r="A1249" t="s">
        <v>4215</v>
      </c>
      <c r="B1249">
        <v>94</v>
      </c>
      <c r="C1249" t="s">
        <v>59</v>
      </c>
      <c r="D1249" t="s">
        <v>2642</v>
      </c>
      <c r="E1249" t="s">
        <v>18</v>
      </c>
      <c r="F1249" t="s">
        <v>33</v>
      </c>
      <c r="G1249" t="s">
        <v>1385</v>
      </c>
    </row>
    <row r="1250" spans="1:7" x14ac:dyDescent="0.3">
      <c r="A1250" t="s">
        <v>2131</v>
      </c>
      <c r="B1250">
        <v>95</v>
      </c>
      <c r="C1250" t="s">
        <v>146</v>
      </c>
      <c r="D1250" t="s">
        <v>817</v>
      </c>
      <c r="E1250" t="s">
        <v>18</v>
      </c>
      <c r="F1250" t="s">
        <v>41</v>
      </c>
      <c r="G1250" t="s">
        <v>429</v>
      </c>
    </row>
    <row r="1251" spans="1:7" x14ac:dyDescent="0.3">
      <c r="A1251" t="s">
        <v>4213</v>
      </c>
      <c r="B1251">
        <v>94</v>
      </c>
      <c r="C1251" t="s">
        <v>146</v>
      </c>
      <c r="D1251" t="s">
        <v>4214</v>
      </c>
      <c r="E1251" t="s">
        <v>18</v>
      </c>
      <c r="F1251" t="s">
        <v>1198</v>
      </c>
      <c r="G1251" t="s">
        <v>1037</v>
      </c>
    </row>
    <row r="1252" spans="1:7" x14ac:dyDescent="0.3">
      <c r="A1252" t="s">
        <v>4210</v>
      </c>
      <c r="B1252">
        <v>94</v>
      </c>
      <c r="C1252" t="s">
        <v>4211</v>
      </c>
      <c r="D1252" t="s">
        <v>4212</v>
      </c>
      <c r="E1252" t="s">
        <v>18</v>
      </c>
      <c r="F1252" t="s">
        <v>605</v>
      </c>
      <c r="G1252" t="s">
        <v>376</v>
      </c>
    </row>
    <row r="1253" spans="1:7" x14ac:dyDescent="0.3">
      <c r="A1253" t="s">
        <v>4207</v>
      </c>
      <c r="B1253">
        <v>94</v>
      </c>
      <c r="C1253" t="s">
        <v>579</v>
      </c>
      <c r="D1253" t="s">
        <v>3610</v>
      </c>
      <c r="F1253" t="s">
        <v>325</v>
      </c>
      <c r="G1253" t="s">
        <v>4208</v>
      </c>
    </row>
    <row r="1254" spans="1:7" x14ac:dyDescent="0.3">
      <c r="A1254" t="s">
        <v>4639</v>
      </c>
      <c r="B1254">
        <v>94</v>
      </c>
      <c r="C1254" t="s">
        <v>1258</v>
      </c>
      <c r="D1254" t="s">
        <v>111</v>
      </c>
      <c r="F1254" t="s">
        <v>325</v>
      </c>
      <c r="G1254" t="s">
        <v>4640</v>
      </c>
    </row>
    <row r="1255" spans="1:7" x14ac:dyDescent="0.3">
      <c r="A1255" t="s">
        <v>4203</v>
      </c>
      <c r="B1255">
        <v>94</v>
      </c>
      <c r="C1255" t="s">
        <v>4204</v>
      </c>
      <c r="D1255" t="s">
        <v>1364</v>
      </c>
      <c r="F1255" t="s">
        <v>325</v>
      </c>
      <c r="G1255" t="s">
        <v>4205</v>
      </c>
    </row>
    <row r="1256" spans="1:7" x14ac:dyDescent="0.3">
      <c r="A1256" t="s">
        <v>4199</v>
      </c>
      <c r="B1256">
        <v>94</v>
      </c>
      <c r="C1256" t="s">
        <v>31</v>
      </c>
      <c r="D1256" t="s">
        <v>4200</v>
      </c>
      <c r="F1256" t="s">
        <v>325</v>
      </c>
      <c r="G1256" t="s">
        <v>4201</v>
      </c>
    </row>
    <row r="1257" spans="1:7" x14ac:dyDescent="0.3">
      <c r="A1257" t="s">
        <v>4195</v>
      </c>
      <c r="B1257">
        <v>94</v>
      </c>
      <c r="C1257" t="s">
        <v>4196</v>
      </c>
      <c r="D1257" t="s">
        <v>4197</v>
      </c>
      <c r="E1257" t="s">
        <v>18</v>
      </c>
      <c r="F1257" t="s">
        <v>368</v>
      </c>
      <c r="G1257" t="s">
        <v>4198</v>
      </c>
    </row>
    <row r="1258" spans="1:7" x14ac:dyDescent="0.3">
      <c r="A1258" t="s">
        <v>885</v>
      </c>
      <c r="B1258">
        <v>94</v>
      </c>
      <c r="C1258" t="s">
        <v>276</v>
      </c>
      <c r="D1258" t="s">
        <v>1074</v>
      </c>
      <c r="E1258" t="s">
        <v>65</v>
      </c>
      <c r="F1258" t="s">
        <v>81</v>
      </c>
      <c r="G1258" t="s">
        <v>4241</v>
      </c>
    </row>
    <row r="1259" spans="1:7" x14ac:dyDescent="0.3">
      <c r="A1259" t="s">
        <v>4221</v>
      </c>
      <c r="B1259">
        <v>94</v>
      </c>
      <c r="C1259" t="s">
        <v>276</v>
      </c>
      <c r="D1259" t="s">
        <v>215</v>
      </c>
      <c r="E1259" t="s">
        <v>18</v>
      </c>
      <c r="F1259" t="s">
        <v>194</v>
      </c>
      <c r="G1259" t="s">
        <v>589</v>
      </c>
    </row>
    <row r="1260" spans="1:7" x14ac:dyDescent="0.3">
      <c r="A1260" t="s">
        <v>2117</v>
      </c>
      <c r="B1260">
        <v>95</v>
      </c>
      <c r="C1260" t="s">
        <v>2118</v>
      </c>
      <c r="D1260" t="s">
        <v>2119</v>
      </c>
      <c r="E1260" t="s">
        <v>18</v>
      </c>
      <c r="F1260" t="s">
        <v>41</v>
      </c>
      <c r="G1260" t="s">
        <v>708</v>
      </c>
    </row>
    <row r="1261" spans="1:7" x14ac:dyDescent="0.3">
      <c r="A1261" t="s">
        <v>4242</v>
      </c>
      <c r="B1261">
        <v>94</v>
      </c>
      <c r="C1261" t="s">
        <v>121</v>
      </c>
      <c r="D1261" t="s">
        <v>619</v>
      </c>
      <c r="E1261" t="s">
        <v>60</v>
      </c>
      <c r="F1261" t="s">
        <v>593</v>
      </c>
      <c r="G1261" t="s">
        <v>520</v>
      </c>
    </row>
    <row r="1262" spans="1:7" x14ac:dyDescent="0.3">
      <c r="A1262" t="s">
        <v>3384</v>
      </c>
      <c r="B1262">
        <v>94</v>
      </c>
      <c r="C1262" t="s">
        <v>449</v>
      </c>
      <c r="D1262" t="s">
        <v>226</v>
      </c>
      <c r="E1262" t="s">
        <v>18</v>
      </c>
      <c r="F1262" t="s">
        <v>33</v>
      </c>
      <c r="G1262" t="s">
        <v>520</v>
      </c>
    </row>
    <row r="1263" spans="1:7" x14ac:dyDescent="0.3">
      <c r="A1263" t="s">
        <v>4274</v>
      </c>
      <c r="B1263">
        <v>94</v>
      </c>
      <c r="C1263" t="s">
        <v>59</v>
      </c>
      <c r="D1263" t="s">
        <v>3992</v>
      </c>
      <c r="E1263" t="s">
        <v>60</v>
      </c>
      <c r="F1263" t="s">
        <v>593</v>
      </c>
      <c r="G1263" t="s">
        <v>4275</v>
      </c>
    </row>
    <row r="1264" spans="1:7" x14ac:dyDescent="0.3">
      <c r="A1264" t="s">
        <v>4273</v>
      </c>
      <c r="B1264">
        <v>94</v>
      </c>
      <c r="C1264" t="s">
        <v>906</v>
      </c>
      <c r="D1264" t="s">
        <v>569</v>
      </c>
      <c r="E1264" t="s">
        <v>18</v>
      </c>
      <c r="F1264" t="s">
        <v>41</v>
      </c>
      <c r="G1264" t="s">
        <v>376</v>
      </c>
    </row>
    <row r="1265" spans="1:7" x14ac:dyDescent="0.3">
      <c r="A1265" t="s">
        <v>4271</v>
      </c>
      <c r="B1265">
        <v>94</v>
      </c>
      <c r="C1265" t="s">
        <v>2258</v>
      </c>
      <c r="D1265" t="s">
        <v>4272</v>
      </c>
      <c r="E1265" t="s">
        <v>18</v>
      </c>
      <c r="F1265" t="s">
        <v>160</v>
      </c>
      <c r="G1265" t="s">
        <v>2259</v>
      </c>
    </row>
    <row r="1266" spans="1:7" x14ac:dyDescent="0.3">
      <c r="A1266" t="s">
        <v>3384</v>
      </c>
      <c r="B1266">
        <v>94</v>
      </c>
      <c r="C1266" t="s">
        <v>59</v>
      </c>
      <c r="D1266" t="s">
        <v>4270</v>
      </c>
      <c r="E1266" t="s">
        <v>18</v>
      </c>
      <c r="F1266" t="s">
        <v>605</v>
      </c>
      <c r="G1266" t="s">
        <v>464</v>
      </c>
    </row>
    <row r="1267" spans="1:7" x14ac:dyDescent="0.3">
      <c r="A1267" t="s">
        <v>4269</v>
      </c>
      <c r="B1267">
        <v>94</v>
      </c>
      <c r="C1267" t="s">
        <v>146</v>
      </c>
      <c r="D1267" t="s">
        <v>226</v>
      </c>
      <c r="E1267" t="s">
        <v>18</v>
      </c>
      <c r="F1267" t="s">
        <v>269</v>
      </c>
      <c r="G1267" t="s">
        <v>3801</v>
      </c>
    </row>
    <row r="1268" spans="1:7" x14ac:dyDescent="0.3">
      <c r="A1268" t="s">
        <v>618</v>
      </c>
      <c r="B1268">
        <v>96</v>
      </c>
      <c r="C1268" t="s">
        <v>16</v>
      </c>
      <c r="D1268" t="s">
        <v>619</v>
      </c>
      <c r="E1268" t="s">
        <v>18</v>
      </c>
      <c r="F1268" t="s">
        <v>269</v>
      </c>
      <c r="G1268" t="s">
        <v>620</v>
      </c>
    </row>
    <row r="1269" spans="1:7" x14ac:dyDescent="0.3">
      <c r="A1269" t="s">
        <v>1704</v>
      </c>
      <c r="B1269">
        <v>95</v>
      </c>
      <c r="C1269" t="s">
        <v>16</v>
      </c>
      <c r="D1269" t="s">
        <v>1705</v>
      </c>
      <c r="E1269" t="s">
        <v>18</v>
      </c>
      <c r="F1269" t="s">
        <v>383</v>
      </c>
      <c r="G1269" t="s">
        <v>112</v>
      </c>
    </row>
    <row r="1270" spans="1:7" x14ac:dyDescent="0.3">
      <c r="A1270" t="s">
        <v>3967</v>
      </c>
      <c r="B1270">
        <v>94</v>
      </c>
      <c r="C1270" t="s">
        <v>415</v>
      </c>
      <c r="D1270" t="s">
        <v>25</v>
      </c>
      <c r="F1270" t="s">
        <v>325</v>
      </c>
      <c r="G1270" t="s">
        <v>4267</v>
      </c>
    </row>
    <row r="1271" spans="1:7" x14ac:dyDescent="0.3">
      <c r="A1271" t="s">
        <v>3667</v>
      </c>
      <c r="B1271">
        <v>94</v>
      </c>
      <c r="C1271" t="s">
        <v>1933</v>
      </c>
      <c r="D1271" t="s">
        <v>4092</v>
      </c>
      <c r="E1271" t="s">
        <v>18</v>
      </c>
      <c r="F1271" t="s">
        <v>2410</v>
      </c>
      <c r="G1271" t="s">
        <v>3386</v>
      </c>
    </row>
    <row r="1272" spans="1:7" x14ac:dyDescent="0.3">
      <c r="A1272" t="s">
        <v>4266</v>
      </c>
      <c r="B1272">
        <v>94</v>
      </c>
      <c r="C1272" t="s">
        <v>59</v>
      </c>
      <c r="D1272" t="s">
        <v>619</v>
      </c>
      <c r="E1272" t="s">
        <v>18</v>
      </c>
      <c r="F1272" t="s">
        <v>33</v>
      </c>
      <c r="G1272" t="s">
        <v>2757</v>
      </c>
    </row>
    <row r="1273" spans="1:7" x14ac:dyDescent="0.3">
      <c r="A1273" t="s">
        <v>4264</v>
      </c>
      <c r="B1273">
        <v>94</v>
      </c>
      <c r="C1273" t="s">
        <v>16</v>
      </c>
      <c r="D1273" t="s">
        <v>4265</v>
      </c>
      <c r="E1273" t="s">
        <v>18</v>
      </c>
      <c r="F1273" t="s">
        <v>383</v>
      </c>
      <c r="G1273" t="s">
        <v>1265</v>
      </c>
    </row>
    <row r="1274" spans="1:7" x14ac:dyDescent="0.3">
      <c r="A1274" t="s">
        <v>1677</v>
      </c>
      <c r="B1274">
        <v>95</v>
      </c>
      <c r="C1274" t="s">
        <v>31</v>
      </c>
      <c r="D1274" t="s">
        <v>159</v>
      </c>
      <c r="E1274" t="s">
        <v>18</v>
      </c>
      <c r="F1274" t="s">
        <v>33</v>
      </c>
      <c r="G1274" t="s">
        <v>1678</v>
      </c>
    </row>
    <row r="1275" spans="1:7" x14ac:dyDescent="0.3">
      <c r="A1275" t="s">
        <v>4263</v>
      </c>
      <c r="B1275">
        <v>94</v>
      </c>
      <c r="C1275" t="s">
        <v>59</v>
      </c>
      <c r="D1275" t="s">
        <v>3605</v>
      </c>
      <c r="E1275" t="s">
        <v>65</v>
      </c>
      <c r="F1275" t="s">
        <v>81</v>
      </c>
      <c r="G1275" t="s">
        <v>464</v>
      </c>
    </row>
    <row r="1276" spans="1:7" x14ac:dyDescent="0.3">
      <c r="A1276" t="s">
        <v>590</v>
      </c>
      <c r="B1276">
        <v>96</v>
      </c>
      <c r="C1276" t="s">
        <v>591</v>
      </c>
      <c r="D1276" t="s">
        <v>592</v>
      </c>
      <c r="E1276" t="s">
        <v>60</v>
      </c>
      <c r="F1276" t="s">
        <v>593</v>
      </c>
      <c r="G1276" t="s">
        <v>594</v>
      </c>
    </row>
    <row r="1277" spans="1:7" x14ac:dyDescent="0.3">
      <c r="A1277" t="s">
        <v>533</v>
      </c>
      <c r="B1277">
        <v>96</v>
      </c>
      <c r="C1277" t="s">
        <v>411</v>
      </c>
      <c r="D1277" t="s">
        <v>584</v>
      </c>
      <c r="E1277" t="s">
        <v>18</v>
      </c>
      <c r="F1277" t="s">
        <v>160</v>
      </c>
      <c r="G1277" t="s">
        <v>585</v>
      </c>
    </row>
    <row r="1278" spans="1:7" x14ac:dyDescent="0.3">
      <c r="A1278" t="s">
        <v>1746</v>
      </c>
      <c r="B1278">
        <v>95</v>
      </c>
      <c r="C1278" t="s">
        <v>1747</v>
      </c>
      <c r="D1278" t="s">
        <v>1013</v>
      </c>
      <c r="E1278" t="s">
        <v>18</v>
      </c>
      <c r="F1278" t="s">
        <v>269</v>
      </c>
      <c r="G1278" t="s">
        <v>901</v>
      </c>
    </row>
    <row r="1279" spans="1:7" x14ac:dyDescent="0.3">
      <c r="A1279" t="s">
        <v>1742</v>
      </c>
      <c r="B1279">
        <v>95</v>
      </c>
      <c r="C1279" t="s">
        <v>146</v>
      </c>
      <c r="D1279" t="s">
        <v>1743</v>
      </c>
      <c r="E1279" t="s">
        <v>18</v>
      </c>
      <c r="F1279" t="s">
        <v>1198</v>
      </c>
      <c r="G1279" t="s">
        <v>815</v>
      </c>
    </row>
    <row r="1280" spans="1:7" x14ac:dyDescent="0.3">
      <c r="A1280" t="s">
        <v>485</v>
      </c>
      <c r="B1280">
        <v>94</v>
      </c>
      <c r="C1280" t="s">
        <v>93</v>
      </c>
      <c r="D1280" t="s">
        <v>94</v>
      </c>
      <c r="E1280" t="s">
        <v>18</v>
      </c>
      <c r="F1280" t="s">
        <v>148</v>
      </c>
      <c r="G1280" t="s">
        <v>4261</v>
      </c>
    </row>
    <row r="1281" spans="1:7" x14ac:dyDescent="0.3">
      <c r="A1281" t="s">
        <v>4244</v>
      </c>
      <c r="B1281">
        <v>94</v>
      </c>
      <c r="C1281" t="s">
        <v>136</v>
      </c>
      <c r="D1281" t="s">
        <v>616</v>
      </c>
      <c r="E1281" t="s">
        <v>18</v>
      </c>
      <c r="F1281" t="s">
        <v>383</v>
      </c>
      <c r="G1281" t="s">
        <v>4245</v>
      </c>
    </row>
    <row r="1282" spans="1:7" x14ac:dyDescent="0.3">
      <c r="A1282" t="s">
        <v>4260</v>
      </c>
      <c r="B1282">
        <v>94</v>
      </c>
      <c r="C1282" t="s">
        <v>276</v>
      </c>
      <c r="D1282" t="s">
        <v>1074</v>
      </c>
      <c r="E1282" t="s">
        <v>18</v>
      </c>
      <c r="F1282" t="s">
        <v>999</v>
      </c>
      <c r="G1282" t="s">
        <v>4241</v>
      </c>
    </row>
    <row r="1283" spans="1:7" x14ac:dyDescent="0.3">
      <c r="A1283" t="s">
        <v>4258</v>
      </c>
      <c r="B1283">
        <v>94</v>
      </c>
      <c r="C1283" t="s">
        <v>59</v>
      </c>
      <c r="D1283" t="s">
        <v>4259</v>
      </c>
      <c r="E1283" t="s">
        <v>18</v>
      </c>
      <c r="F1283" t="s">
        <v>160</v>
      </c>
      <c r="G1283" t="s">
        <v>1659</v>
      </c>
    </row>
    <row r="1284" spans="1:7" x14ac:dyDescent="0.3">
      <c r="A1284" t="s">
        <v>4257</v>
      </c>
      <c r="B1284">
        <v>94</v>
      </c>
      <c r="C1284" t="s">
        <v>130</v>
      </c>
      <c r="D1284" t="s">
        <v>580</v>
      </c>
      <c r="E1284" t="s">
        <v>18</v>
      </c>
      <c r="F1284" t="s">
        <v>33</v>
      </c>
      <c r="G1284" t="s">
        <v>887</v>
      </c>
    </row>
    <row r="1285" spans="1:7" x14ac:dyDescent="0.3">
      <c r="A1285" t="s">
        <v>4256</v>
      </c>
      <c r="B1285">
        <v>94</v>
      </c>
      <c r="C1285" t="s">
        <v>3184</v>
      </c>
      <c r="D1285" t="s">
        <v>173</v>
      </c>
      <c r="E1285" t="s">
        <v>18</v>
      </c>
      <c r="F1285" t="s">
        <v>33</v>
      </c>
      <c r="G1285" t="s">
        <v>632</v>
      </c>
    </row>
    <row r="1286" spans="1:7" x14ac:dyDescent="0.3">
      <c r="A1286" t="s">
        <v>4255</v>
      </c>
      <c r="B1286">
        <v>94</v>
      </c>
      <c r="C1286" t="s">
        <v>3184</v>
      </c>
      <c r="D1286" t="s">
        <v>290</v>
      </c>
      <c r="E1286" t="s">
        <v>18</v>
      </c>
      <c r="F1286" t="s">
        <v>1755</v>
      </c>
      <c r="G1286" t="s">
        <v>632</v>
      </c>
    </row>
    <row r="1287" spans="1:7" x14ac:dyDescent="0.3">
      <c r="A1287" t="s">
        <v>4251</v>
      </c>
      <c r="B1287">
        <v>94</v>
      </c>
      <c r="C1287" t="s">
        <v>411</v>
      </c>
      <c r="D1287" t="s">
        <v>4252</v>
      </c>
      <c r="E1287" t="s">
        <v>60</v>
      </c>
      <c r="F1287" t="s">
        <v>440</v>
      </c>
      <c r="G1287" t="s">
        <v>4253</v>
      </c>
    </row>
    <row r="1288" spans="1:7" x14ac:dyDescent="0.3">
      <c r="A1288" t="s">
        <v>1596</v>
      </c>
      <c r="B1288">
        <v>95</v>
      </c>
      <c r="C1288" t="s">
        <v>59</v>
      </c>
      <c r="D1288" t="s">
        <v>1597</v>
      </c>
      <c r="E1288" t="s">
        <v>18</v>
      </c>
      <c r="F1288" t="s">
        <v>605</v>
      </c>
      <c r="G1288" t="s">
        <v>1598</v>
      </c>
    </row>
    <row r="1289" spans="1:7" x14ac:dyDescent="0.3">
      <c r="A1289" t="s">
        <v>4249</v>
      </c>
      <c r="B1289">
        <v>94</v>
      </c>
      <c r="C1289" t="s">
        <v>59</v>
      </c>
      <c r="D1289" t="s">
        <v>4250</v>
      </c>
      <c r="E1289" t="s">
        <v>18</v>
      </c>
      <c r="F1289" t="s">
        <v>1755</v>
      </c>
      <c r="G1289" t="s">
        <v>2757</v>
      </c>
    </row>
    <row r="1290" spans="1:7" x14ac:dyDescent="0.3">
      <c r="A1290" t="s">
        <v>4248</v>
      </c>
      <c r="B1290">
        <v>94</v>
      </c>
      <c r="C1290" t="s">
        <v>146</v>
      </c>
      <c r="D1290" t="s">
        <v>3610</v>
      </c>
      <c r="E1290" t="s">
        <v>18</v>
      </c>
      <c r="F1290" t="s">
        <v>70</v>
      </c>
      <c r="G1290" t="s">
        <v>815</v>
      </c>
    </row>
    <row r="1291" spans="1:7" x14ac:dyDescent="0.3">
      <c r="A1291" t="s">
        <v>555</v>
      </c>
      <c r="B1291">
        <v>96</v>
      </c>
      <c r="C1291" t="s">
        <v>449</v>
      </c>
      <c r="D1291" t="s">
        <v>263</v>
      </c>
      <c r="E1291" t="s">
        <v>65</v>
      </c>
      <c r="F1291" t="s">
        <v>81</v>
      </c>
      <c r="G1291" t="s">
        <v>556</v>
      </c>
    </row>
    <row r="1292" spans="1:7" x14ac:dyDescent="0.3">
      <c r="A1292" t="s">
        <v>4247</v>
      </c>
      <c r="B1292">
        <v>94</v>
      </c>
      <c r="C1292" t="s">
        <v>2016</v>
      </c>
      <c r="D1292" t="s">
        <v>3610</v>
      </c>
      <c r="E1292" t="s">
        <v>18</v>
      </c>
      <c r="F1292" t="s">
        <v>33</v>
      </c>
      <c r="G1292" t="s">
        <v>2414</v>
      </c>
    </row>
    <row r="1293" spans="1:7" x14ac:dyDescent="0.3">
      <c r="A1293" t="s">
        <v>4246</v>
      </c>
      <c r="B1293">
        <v>94</v>
      </c>
      <c r="C1293" t="s">
        <v>449</v>
      </c>
      <c r="D1293" t="s">
        <v>1083</v>
      </c>
      <c r="E1293" t="s">
        <v>18</v>
      </c>
      <c r="F1293" t="s">
        <v>41</v>
      </c>
      <c r="G1293" t="s">
        <v>538</v>
      </c>
    </row>
    <row r="1294" spans="1:7" x14ac:dyDescent="0.3">
      <c r="A1294" t="s">
        <v>4243</v>
      </c>
      <c r="B1294">
        <v>94</v>
      </c>
      <c r="C1294" t="s">
        <v>54</v>
      </c>
      <c r="D1294" t="s">
        <v>1074</v>
      </c>
      <c r="E1294" t="s">
        <v>18</v>
      </c>
      <c r="F1294" t="s">
        <v>488</v>
      </c>
      <c r="G1294" t="s">
        <v>721</v>
      </c>
    </row>
    <row r="1295" spans="1:7" x14ac:dyDescent="0.3">
      <c r="A1295" t="s">
        <v>4190</v>
      </c>
      <c r="B1295">
        <v>94</v>
      </c>
      <c r="C1295" t="s">
        <v>2128</v>
      </c>
      <c r="D1295" t="s">
        <v>290</v>
      </c>
      <c r="E1295" t="s">
        <v>18</v>
      </c>
      <c r="F1295" t="s">
        <v>41</v>
      </c>
      <c r="G1295" t="s">
        <v>118</v>
      </c>
    </row>
    <row r="1296" spans="1:7" x14ac:dyDescent="0.3">
      <c r="A1296" t="s">
        <v>4141</v>
      </c>
      <c r="B1296">
        <v>94</v>
      </c>
      <c r="C1296" t="s">
        <v>146</v>
      </c>
      <c r="D1296" t="s">
        <v>4142</v>
      </c>
      <c r="E1296" t="s">
        <v>18</v>
      </c>
      <c r="F1296" t="s">
        <v>41</v>
      </c>
      <c r="G1296" t="s">
        <v>815</v>
      </c>
    </row>
    <row r="1297" spans="1:7" x14ac:dyDescent="0.3">
      <c r="A1297" t="s">
        <v>1575</v>
      </c>
      <c r="B1297">
        <v>95</v>
      </c>
      <c r="C1297" t="s">
        <v>906</v>
      </c>
      <c r="D1297" t="s">
        <v>1406</v>
      </c>
      <c r="E1297" t="s">
        <v>18</v>
      </c>
      <c r="F1297" t="s">
        <v>1052</v>
      </c>
      <c r="G1297" t="s">
        <v>376</v>
      </c>
    </row>
    <row r="1298" spans="1:7" x14ac:dyDescent="0.3">
      <c r="A1298" t="s">
        <v>4186</v>
      </c>
      <c r="B1298">
        <v>94</v>
      </c>
      <c r="C1298" t="s">
        <v>93</v>
      </c>
      <c r="D1298" t="s">
        <v>4187</v>
      </c>
      <c r="E1298" t="s">
        <v>18</v>
      </c>
      <c r="F1298" t="s">
        <v>2933</v>
      </c>
      <c r="G1298" t="s">
        <v>4188</v>
      </c>
    </row>
    <row r="1299" spans="1:7" x14ac:dyDescent="0.3">
      <c r="A1299" t="s">
        <v>4137</v>
      </c>
      <c r="B1299">
        <v>94</v>
      </c>
      <c r="C1299" t="s">
        <v>31</v>
      </c>
      <c r="D1299" t="s">
        <v>2191</v>
      </c>
      <c r="E1299" t="s">
        <v>60</v>
      </c>
      <c r="F1299" t="s">
        <v>593</v>
      </c>
      <c r="G1299" t="s">
        <v>3705</v>
      </c>
    </row>
    <row r="1300" spans="1:7" x14ac:dyDescent="0.3">
      <c r="A1300" t="s">
        <v>1644</v>
      </c>
      <c r="B1300">
        <v>95</v>
      </c>
      <c r="C1300" t="s">
        <v>411</v>
      </c>
      <c r="D1300" t="s">
        <v>1645</v>
      </c>
      <c r="E1300" t="s">
        <v>18</v>
      </c>
      <c r="F1300" t="s">
        <v>668</v>
      </c>
      <c r="G1300" t="s">
        <v>585</v>
      </c>
    </row>
    <row r="1301" spans="1:7" x14ac:dyDescent="0.3">
      <c r="A1301" t="s">
        <v>4135</v>
      </c>
      <c r="B1301">
        <v>94</v>
      </c>
      <c r="C1301" t="s">
        <v>59</v>
      </c>
      <c r="D1301" t="s">
        <v>4136</v>
      </c>
      <c r="E1301" t="s">
        <v>18</v>
      </c>
      <c r="F1301" t="s">
        <v>383</v>
      </c>
      <c r="G1301" t="s">
        <v>1856</v>
      </c>
    </row>
    <row r="1302" spans="1:7" x14ac:dyDescent="0.3">
      <c r="A1302" t="s">
        <v>4133</v>
      </c>
      <c r="B1302">
        <v>94</v>
      </c>
      <c r="C1302" t="s">
        <v>105</v>
      </c>
      <c r="D1302" t="s">
        <v>4134</v>
      </c>
      <c r="E1302" t="s">
        <v>18</v>
      </c>
      <c r="F1302" t="s">
        <v>269</v>
      </c>
      <c r="G1302" t="s">
        <v>901</v>
      </c>
    </row>
    <row r="1303" spans="1:7" x14ac:dyDescent="0.3">
      <c r="A1303" t="s">
        <v>4132</v>
      </c>
      <c r="B1303">
        <v>94</v>
      </c>
      <c r="C1303" t="s">
        <v>152</v>
      </c>
      <c r="D1303" t="s">
        <v>537</v>
      </c>
      <c r="E1303" t="s">
        <v>60</v>
      </c>
      <c r="F1303" t="s">
        <v>828</v>
      </c>
      <c r="G1303" t="s">
        <v>301</v>
      </c>
    </row>
    <row r="1304" spans="1:7" x14ac:dyDescent="0.3">
      <c r="A1304" t="s">
        <v>1646</v>
      </c>
      <c r="B1304">
        <v>95</v>
      </c>
      <c r="C1304" t="s">
        <v>146</v>
      </c>
      <c r="D1304" t="s">
        <v>111</v>
      </c>
      <c r="E1304" t="s">
        <v>18</v>
      </c>
      <c r="F1304" t="s">
        <v>1087</v>
      </c>
      <c r="G1304" t="s">
        <v>823</v>
      </c>
    </row>
    <row r="1305" spans="1:7" x14ac:dyDescent="0.3">
      <c r="A1305" t="s">
        <v>1640</v>
      </c>
      <c r="B1305">
        <v>95</v>
      </c>
      <c r="C1305" t="s">
        <v>146</v>
      </c>
      <c r="D1305" t="s">
        <v>673</v>
      </c>
      <c r="E1305" t="s">
        <v>60</v>
      </c>
      <c r="F1305" t="s">
        <v>1641</v>
      </c>
      <c r="G1305" t="s">
        <v>1642</v>
      </c>
    </row>
    <row r="1306" spans="1:7" x14ac:dyDescent="0.3">
      <c r="A1306" t="s">
        <v>689</v>
      </c>
      <c r="B1306">
        <v>95</v>
      </c>
      <c r="C1306" t="s">
        <v>93</v>
      </c>
      <c r="D1306" t="s">
        <v>94</v>
      </c>
      <c r="E1306" t="s">
        <v>18</v>
      </c>
      <c r="F1306" t="s">
        <v>1639</v>
      </c>
      <c r="G1306" t="s">
        <v>352</v>
      </c>
    </row>
    <row r="1307" spans="1:7" x14ac:dyDescent="0.3">
      <c r="A1307" t="s">
        <v>4130</v>
      </c>
      <c r="B1307">
        <v>94</v>
      </c>
      <c r="C1307" t="s">
        <v>152</v>
      </c>
      <c r="D1307" t="s">
        <v>616</v>
      </c>
      <c r="E1307" t="s">
        <v>18</v>
      </c>
      <c r="F1307" t="s">
        <v>605</v>
      </c>
      <c r="G1307" t="s">
        <v>4131</v>
      </c>
    </row>
    <row r="1308" spans="1:7" x14ac:dyDescent="0.3">
      <c r="A1308" t="s">
        <v>4127</v>
      </c>
      <c r="B1308">
        <v>94</v>
      </c>
      <c r="C1308" t="s">
        <v>411</v>
      </c>
      <c r="D1308" t="s">
        <v>4128</v>
      </c>
      <c r="E1308" t="s">
        <v>18</v>
      </c>
      <c r="F1308" t="s">
        <v>383</v>
      </c>
      <c r="G1308" t="s">
        <v>4129</v>
      </c>
    </row>
    <row r="1309" spans="1:7" x14ac:dyDescent="0.3">
      <c r="A1309" t="s">
        <v>4126</v>
      </c>
      <c r="B1309">
        <v>94</v>
      </c>
      <c r="C1309" t="s">
        <v>16</v>
      </c>
      <c r="D1309" t="s">
        <v>3861</v>
      </c>
      <c r="E1309" t="s">
        <v>18</v>
      </c>
      <c r="F1309" t="s">
        <v>216</v>
      </c>
      <c r="G1309" t="s">
        <v>1084</v>
      </c>
    </row>
    <row r="1310" spans="1:7" x14ac:dyDescent="0.3">
      <c r="A1310" t="s">
        <v>4124</v>
      </c>
      <c r="B1310">
        <v>94</v>
      </c>
      <c r="C1310" t="s">
        <v>568</v>
      </c>
      <c r="D1310" t="s">
        <v>2248</v>
      </c>
      <c r="E1310" t="s">
        <v>60</v>
      </c>
      <c r="F1310" t="s">
        <v>2893</v>
      </c>
      <c r="G1310" t="s">
        <v>4125</v>
      </c>
    </row>
    <row r="1311" spans="1:7" x14ac:dyDescent="0.3">
      <c r="A1311" t="s">
        <v>1873</v>
      </c>
      <c r="B1311">
        <v>95</v>
      </c>
      <c r="C1311" t="s">
        <v>31</v>
      </c>
      <c r="D1311" t="s">
        <v>569</v>
      </c>
      <c r="E1311" t="s">
        <v>18</v>
      </c>
      <c r="F1311" t="s">
        <v>160</v>
      </c>
      <c r="G1311" t="s">
        <v>161</v>
      </c>
    </row>
    <row r="1312" spans="1:7" x14ac:dyDescent="0.3">
      <c r="A1312" t="s">
        <v>4123</v>
      </c>
      <c r="B1312">
        <v>94</v>
      </c>
      <c r="C1312" t="s">
        <v>31</v>
      </c>
      <c r="D1312" t="s">
        <v>569</v>
      </c>
      <c r="E1312" t="s">
        <v>18</v>
      </c>
      <c r="F1312" t="s">
        <v>416</v>
      </c>
      <c r="G1312" t="s">
        <v>3497</v>
      </c>
    </row>
    <row r="1313" spans="1:7" x14ac:dyDescent="0.3">
      <c r="A1313" t="s">
        <v>4641</v>
      </c>
      <c r="B1313">
        <v>94</v>
      </c>
      <c r="C1313" t="s">
        <v>59</v>
      </c>
      <c r="D1313" t="s">
        <v>4642</v>
      </c>
      <c r="E1313" t="s">
        <v>18</v>
      </c>
      <c r="F1313" t="s">
        <v>999</v>
      </c>
    </row>
    <row r="1314" spans="1:7" x14ac:dyDescent="0.3">
      <c r="A1314" t="s">
        <v>268</v>
      </c>
      <c r="B1314">
        <v>96</v>
      </c>
      <c r="C1314" t="s">
        <v>59</v>
      </c>
      <c r="D1314" t="s">
        <v>25</v>
      </c>
      <c r="E1314" t="s">
        <v>18</v>
      </c>
      <c r="F1314" t="s">
        <v>269</v>
      </c>
      <c r="G1314" t="s">
        <v>270</v>
      </c>
    </row>
    <row r="1315" spans="1:7" x14ac:dyDescent="0.3">
      <c r="A1315" t="s">
        <v>1855</v>
      </c>
      <c r="B1315">
        <v>95</v>
      </c>
      <c r="C1315" t="s">
        <v>59</v>
      </c>
      <c r="D1315" t="s">
        <v>1013</v>
      </c>
      <c r="E1315" t="s">
        <v>18</v>
      </c>
      <c r="F1315" t="s">
        <v>368</v>
      </c>
      <c r="G1315" t="s">
        <v>1856</v>
      </c>
    </row>
    <row r="1316" spans="1:7" x14ac:dyDescent="0.3">
      <c r="A1316" t="s">
        <v>4117</v>
      </c>
      <c r="B1316">
        <v>94</v>
      </c>
      <c r="C1316" t="s">
        <v>979</v>
      </c>
      <c r="D1316" t="s">
        <v>286</v>
      </c>
      <c r="E1316" t="s">
        <v>60</v>
      </c>
      <c r="F1316" t="s">
        <v>915</v>
      </c>
      <c r="G1316" t="s">
        <v>4118</v>
      </c>
    </row>
    <row r="1317" spans="1:7" x14ac:dyDescent="0.3">
      <c r="A1317" t="s">
        <v>4101</v>
      </c>
      <c r="B1317">
        <v>94</v>
      </c>
      <c r="C1317" t="s">
        <v>4102</v>
      </c>
      <c r="D1317" t="s">
        <v>3240</v>
      </c>
      <c r="E1317" t="s">
        <v>18</v>
      </c>
      <c r="F1317" t="s">
        <v>605</v>
      </c>
      <c r="G1317" t="s">
        <v>4103</v>
      </c>
    </row>
    <row r="1318" spans="1:7" x14ac:dyDescent="0.3">
      <c r="A1318" t="s">
        <v>4116</v>
      </c>
      <c r="B1318">
        <v>94</v>
      </c>
      <c r="C1318" t="s">
        <v>4102</v>
      </c>
      <c r="D1318" t="s">
        <v>3240</v>
      </c>
      <c r="E1318" t="s">
        <v>60</v>
      </c>
      <c r="F1318" t="s">
        <v>1845</v>
      </c>
      <c r="G1318" t="s">
        <v>4103</v>
      </c>
    </row>
    <row r="1319" spans="1:7" x14ac:dyDescent="0.3">
      <c r="A1319" t="s">
        <v>1054</v>
      </c>
      <c r="B1319">
        <v>94</v>
      </c>
      <c r="C1319" t="s">
        <v>130</v>
      </c>
      <c r="D1319" t="s">
        <v>332</v>
      </c>
      <c r="E1319" t="s">
        <v>18</v>
      </c>
      <c r="F1319" t="s">
        <v>137</v>
      </c>
      <c r="G1319" t="s">
        <v>4115</v>
      </c>
    </row>
    <row r="1320" spans="1:7" x14ac:dyDescent="0.3">
      <c r="A1320" t="s">
        <v>4113</v>
      </c>
      <c r="B1320">
        <v>94</v>
      </c>
      <c r="C1320" t="s">
        <v>2506</v>
      </c>
      <c r="D1320" t="s">
        <v>4114</v>
      </c>
      <c r="E1320" t="s">
        <v>60</v>
      </c>
      <c r="F1320" t="s">
        <v>1830</v>
      </c>
      <c r="G1320" t="s">
        <v>620</v>
      </c>
    </row>
    <row r="1321" spans="1:7" x14ac:dyDescent="0.3">
      <c r="A1321" t="s">
        <v>1920</v>
      </c>
      <c r="B1321">
        <v>95</v>
      </c>
      <c r="C1321" t="s">
        <v>152</v>
      </c>
      <c r="D1321" t="s">
        <v>111</v>
      </c>
      <c r="E1321" t="s">
        <v>18</v>
      </c>
      <c r="F1321" t="s">
        <v>269</v>
      </c>
      <c r="G1321" t="s">
        <v>1921</v>
      </c>
    </row>
    <row r="1322" spans="1:7" x14ac:dyDescent="0.3">
      <c r="A1322" t="s">
        <v>426</v>
      </c>
      <c r="B1322">
        <v>96</v>
      </c>
      <c r="C1322" t="s">
        <v>146</v>
      </c>
      <c r="D1322" t="s">
        <v>427</v>
      </c>
      <c r="E1322" t="s">
        <v>60</v>
      </c>
      <c r="F1322" t="s">
        <v>428</v>
      </c>
      <c r="G1322" t="s">
        <v>429</v>
      </c>
    </row>
    <row r="1323" spans="1:7" x14ac:dyDescent="0.3">
      <c r="A1323" t="s">
        <v>4111</v>
      </c>
      <c r="B1323">
        <v>94</v>
      </c>
      <c r="C1323" t="s">
        <v>136</v>
      </c>
      <c r="D1323" t="s">
        <v>1406</v>
      </c>
      <c r="E1323" t="s">
        <v>18</v>
      </c>
      <c r="F1323" t="s">
        <v>416</v>
      </c>
      <c r="G1323" t="s">
        <v>4112</v>
      </c>
    </row>
    <row r="1324" spans="1:7" x14ac:dyDescent="0.3">
      <c r="A1324" t="s">
        <v>4110</v>
      </c>
      <c r="B1324">
        <v>94</v>
      </c>
      <c r="C1324" t="s">
        <v>146</v>
      </c>
      <c r="D1324" t="s">
        <v>207</v>
      </c>
      <c r="E1324" t="s">
        <v>60</v>
      </c>
      <c r="F1324" t="s">
        <v>1641</v>
      </c>
      <c r="G1324" t="s">
        <v>815</v>
      </c>
    </row>
    <row r="1325" spans="1:7" x14ac:dyDescent="0.3">
      <c r="A1325" t="s">
        <v>4109</v>
      </c>
      <c r="B1325">
        <v>94</v>
      </c>
      <c r="C1325" t="s">
        <v>146</v>
      </c>
      <c r="D1325" t="s">
        <v>207</v>
      </c>
      <c r="E1325" t="s">
        <v>18</v>
      </c>
      <c r="F1325" t="s">
        <v>368</v>
      </c>
      <c r="G1325" t="s">
        <v>3290</v>
      </c>
    </row>
    <row r="1326" spans="1:7" x14ac:dyDescent="0.3">
      <c r="A1326" t="s">
        <v>4108</v>
      </c>
      <c r="B1326">
        <v>94</v>
      </c>
      <c r="C1326" t="s">
        <v>146</v>
      </c>
      <c r="D1326" t="s">
        <v>1192</v>
      </c>
      <c r="E1326" t="s">
        <v>18</v>
      </c>
      <c r="F1326" t="s">
        <v>95</v>
      </c>
      <c r="G1326" t="s">
        <v>815</v>
      </c>
    </row>
    <row r="1327" spans="1:7" x14ac:dyDescent="0.3">
      <c r="A1327" t="s">
        <v>1797</v>
      </c>
      <c r="B1327">
        <v>95</v>
      </c>
      <c r="C1327" t="s">
        <v>411</v>
      </c>
      <c r="D1327" t="s">
        <v>1798</v>
      </c>
      <c r="E1327" t="s">
        <v>18</v>
      </c>
      <c r="F1327" t="s">
        <v>269</v>
      </c>
      <c r="G1327" t="s">
        <v>585</v>
      </c>
    </row>
    <row r="1328" spans="1:7" x14ac:dyDescent="0.3">
      <c r="A1328" t="s">
        <v>135</v>
      </c>
      <c r="B1328">
        <v>97</v>
      </c>
      <c r="C1328" t="s">
        <v>136</v>
      </c>
      <c r="D1328" t="s">
        <v>25</v>
      </c>
      <c r="E1328" t="s">
        <v>18</v>
      </c>
      <c r="F1328" t="s">
        <v>137</v>
      </c>
      <c r="G1328" t="s">
        <v>138</v>
      </c>
    </row>
    <row r="1329" spans="1:7" x14ac:dyDescent="0.3">
      <c r="A1329" t="s">
        <v>129</v>
      </c>
      <c r="B1329">
        <v>97</v>
      </c>
      <c r="C1329" t="s">
        <v>130</v>
      </c>
      <c r="D1329" t="s">
        <v>131</v>
      </c>
      <c r="E1329" t="s">
        <v>60</v>
      </c>
      <c r="F1329" t="s">
        <v>132</v>
      </c>
      <c r="G1329" t="s">
        <v>133</v>
      </c>
    </row>
    <row r="1330" spans="1:7" x14ac:dyDescent="0.3">
      <c r="A1330" t="s">
        <v>1783</v>
      </c>
      <c r="B1330">
        <v>95</v>
      </c>
      <c r="C1330" t="s">
        <v>136</v>
      </c>
      <c r="D1330" t="s">
        <v>1406</v>
      </c>
      <c r="E1330" t="s">
        <v>18</v>
      </c>
      <c r="F1330" t="s">
        <v>383</v>
      </c>
      <c r="G1330" t="s">
        <v>1784</v>
      </c>
    </row>
    <row r="1331" spans="1:7" x14ac:dyDescent="0.3">
      <c r="A1331" t="s">
        <v>1780</v>
      </c>
      <c r="B1331">
        <v>95</v>
      </c>
      <c r="C1331" t="s">
        <v>31</v>
      </c>
      <c r="D1331" t="s">
        <v>1781</v>
      </c>
      <c r="E1331" t="s">
        <v>18</v>
      </c>
      <c r="F1331" t="s">
        <v>368</v>
      </c>
      <c r="G1331" t="s">
        <v>1782</v>
      </c>
    </row>
    <row r="1332" spans="1:7" x14ac:dyDescent="0.3">
      <c r="A1332" t="s">
        <v>366</v>
      </c>
      <c r="B1332">
        <v>96</v>
      </c>
      <c r="C1332" t="s">
        <v>16</v>
      </c>
      <c r="D1332" t="s">
        <v>367</v>
      </c>
      <c r="E1332" t="s">
        <v>18</v>
      </c>
      <c r="F1332" t="s">
        <v>368</v>
      </c>
      <c r="G1332" t="s">
        <v>369</v>
      </c>
    </row>
    <row r="1333" spans="1:7" x14ac:dyDescent="0.3">
      <c r="A1333" t="s">
        <v>4107</v>
      </c>
      <c r="B1333">
        <v>94</v>
      </c>
      <c r="C1333" t="s">
        <v>16</v>
      </c>
      <c r="D1333" t="s">
        <v>286</v>
      </c>
      <c r="E1333" t="s">
        <v>18</v>
      </c>
      <c r="F1333" t="s">
        <v>1198</v>
      </c>
      <c r="G1333" t="s">
        <v>1939</v>
      </c>
    </row>
    <row r="1334" spans="1:7" x14ac:dyDescent="0.3">
      <c r="A1334" t="s">
        <v>1765</v>
      </c>
      <c r="B1334">
        <v>95</v>
      </c>
      <c r="C1334" t="s">
        <v>236</v>
      </c>
      <c r="D1334" t="s">
        <v>102</v>
      </c>
      <c r="E1334" t="s">
        <v>60</v>
      </c>
      <c r="F1334" t="s">
        <v>250</v>
      </c>
      <c r="G1334" t="s">
        <v>1766</v>
      </c>
    </row>
    <row r="1335" spans="1:7" x14ac:dyDescent="0.3">
      <c r="A1335" t="s">
        <v>1802</v>
      </c>
      <c r="B1335">
        <v>95</v>
      </c>
      <c r="C1335" t="s">
        <v>236</v>
      </c>
      <c r="D1335" t="s">
        <v>1203</v>
      </c>
      <c r="E1335" t="s">
        <v>724</v>
      </c>
      <c r="F1335" t="s">
        <v>1803</v>
      </c>
      <c r="G1335" t="s">
        <v>1804</v>
      </c>
    </row>
    <row r="1336" spans="1:7" x14ac:dyDescent="0.3">
      <c r="A1336" t="s">
        <v>68</v>
      </c>
      <c r="B1336">
        <v>97</v>
      </c>
      <c r="C1336" t="s">
        <v>24</v>
      </c>
      <c r="D1336" t="s">
        <v>69</v>
      </c>
      <c r="E1336" t="s">
        <v>18</v>
      </c>
      <c r="F1336" t="s">
        <v>70</v>
      </c>
      <c r="G1336" t="s">
        <v>71</v>
      </c>
    </row>
    <row r="1337" spans="1:7" x14ac:dyDescent="0.3">
      <c r="A1337" t="s">
        <v>636</v>
      </c>
      <c r="B1337">
        <v>96</v>
      </c>
      <c r="C1337" t="s">
        <v>540</v>
      </c>
      <c r="D1337" t="s">
        <v>637</v>
      </c>
      <c r="E1337" t="s">
        <v>18</v>
      </c>
      <c r="F1337" t="s">
        <v>109</v>
      </c>
      <c r="G1337" t="s">
        <v>171</v>
      </c>
    </row>
    <row r="1338" spans="1:7" x14ac:dyDescent="0.3">
      <c r="A1338" t="s">
        <v>23</v>
      </c>
      <c r="B1338">
        <v>98</v>
      </c>
      <c r="C1338" t="s">
        <v>24</v>
      </c>
      <c r="D1338" t="s">
        <v>25</v>
      </c>
      <c r="E1338" t="s">
        <v>18</v>
      </c>
      <c r="F1338" t="s">
        <v>26</v>
      </c>
      <c r="G1338" t="s">
        <v>27</v>
      </c>
    </row>
    <row r="1339" spans="1:7" x14ac:dyDescent="0.3">
      <c r="A1339" t="s">
        <v>1828</v>
      </c>
      <c r="B1339">
        <v>95</v>
      </c>
      <c r="C1339" t="s">
        <v>152</v>
      </c>
      <c r="D1339" t="s">
        <v>1829</v>
      </c>
      <c r="E1339" t="s">
        <v>60</v>
      </c>
      <c r="F1339" t="s">
        <v>1830</v>
      </c>
      <c r="G1339" t="s">
        <v>808</v>
      </c>
    </row>
    <row r="1340" spans="1:7" x14ac:dyDescent="0.3">
      <c r="A1340" t="s">
        <v>781</v>
      </c>
      <c r="B1340">
        <v>96</v>
      </c>
      <c r="C1340" t="s">
        <v>782</v>
      </c>
      <c r="D1340" t="s">
        <v>25</v>
      </c>
      <c r="E1340" t="s">
        <v>18</v>
      </c>
      <c r="F1340" t="s">
        <v>26</v>
      </c>
      <c r="G1340" t="s">
        <v>783</v>
      </c>
    </row>
    <row r="1341" spans="1:7" x14ac:dyDescent="0.3">
      <c r="A1341" t="s">
        <v>4106</v>
      </c>
      <c r="B1341">
        <v>94</v>
      </c>
      <c r="C1341" t="s">
        <v>1836</v>
      </c>
      <c r="D1341" t="s">
        <v>1141</v>
      </c>
      <c r="E1341" t="s">
        <v>18</v>
      </c>
      <c r="F1341" t="s">
        <v>95</v>
      </c>
      <c r="G1341" t="s">
        <v>2322</v>
      </c>
    </row>
    <row r="1342" spans="1:7" x14ac:dyDescent="0.3">
      <c r="A1342" t="s">
        <v>4105</v>
      </c>
      <c r="B1342">
        <v>94</v>
      </c>
      <c r="C1342" t="s">
        <v>564</v>
      </c>
      <c r="D1342" t="s">
        <v>111</v>
      </c>
      <c r="E1342" t="s">
        <v>18</v>
      </c>
      <c r="F1342" t="s">
        <v>148</v>
      </c>
      <c r="G1342" t="s">
        <v>566</v>
      </c>
    </row>
    <row r="1343" spans="1:7" x14ac:dyDescent="0.3">
      <c r="A1343" t="s">
        <v>1864</v>
      </c>
      <c r="B1343">
        <v>95</v>
      </c>
      <c r="C1343" t="s">
        <v>16</v>
      </c>
      <c r="D1343" t="s">
        <v>580</v>
      </c>
      <c r="E1343" t="s">
        <v>18</v>
      </c>
      <c r="F1343" t="s">
        <v>605</v>
      </c>
      <c r="G1343" t="s">
        <v>1865</v>
      </c>
    </row>
    <row r="1344" spans="1:7" x14ac:dyDescent="0.3">
      <c r="A1344" t="s">
        <v>4138</v>
      </c>
      <c r="B1344">
        <v>94</v>
      </c>
      <c r="C1344" t="s">
        <v>146</v>
      </c>
      <c r="D1344" t="s">
        <v>4139</v>
      </c>
      <c r="E1344" t="s">
        <v>18</v>
      </c>
      <c r="F1344" t="s">
        <v>368</v>
      </c>
      <c r="G1344" t="s">
        <v>823</v>
      </c>
    </row>
    <row r="1345" spans="1:7" x14ac:dyDescent="0.3">
      <c r="A1345" t="s">
        <v>4119</v>
      </c>
      <c r="B1345">
        <v>94</v>
      </c>
      <c r="C1345" t="s">
        <v>236</v>
      </c>
      <c r="D1345" t="s">
        <v>4120</v>
      </c>
      <c r="E1345" t="s">
        <v>3254</v>
      </c>
      <c r="F1345" t="s">
        <v>4121</v>
      </c>
      <c r="G1345" t="s">
        <v>4122</v>
      </c>
    </row>
    <row r="1346" spans="1:7" x14ac:dyDescent="0.3">
      <c r="A1346" t="s">
        <v>4140</v>
      </c>
      <c r="B1346">
        <v>94</v>
      </c>
      <c r="C1346" t="s">
        <v>1729</v>
      </c>
      <c r="D1346" t="s">
        <v>1364</v>
      </c>
      <c r="E1346" t="s">
        <v>18</v>
      </c>
      <c r="F1346" t="s">
        <v>137</v>
      </c>
      <c r="G1346" t="s">
        <v>1730</v>
      </c>
    </row>
    <row r="1347" spans="1:7" x14ac:dyDescent="0.3">
      <c r="A1347" t="s">
        <v>4643</v>
      </c>
      <c r="B1347">
        <v>97</v>
      </c>
      <c r="C1347" t="s">
        <v>540</v>
      </c>
      <c r="D1347" t="s">
        <v>25</v>
      </c>
      <c r="E1347" t="s">
        <v>18</v>
      </c>
      <c r="F1347" t="s">
        <v>999</v>
      </c>
      <c r="G1347" t="s">
        <v>4644</v>
      </c>
    </row>
    <row r="1348" spans="1:7" x14ac:dyDescent="0.3">
      <c r="A1348" t="s">
        <v>664</v>
      </c>
      <c r="B1348">
        <v>96</v>
      </c>
      <c r="C1348" t="s">
        <v>105</v>
      </c>
      <c r="D1348" t="s">
        <v>665</v>
      </c>
      <c r="E1348" t="s">
        <v>60</v>
      </c>
      <c r="F1348" t="s">
        <v>666</v>
      </c>
      <c r="G1348" t="s">
        <v>171</v>
      </c>
    </row>
    <row r="1349" spans="1:7" x14ac:dyDescent="0.3">
      <c r="A1349" t="s">
        <v>660</v>
      </c>
      <c r="B1349">
        <v>96</v>
      </c>
      <c r="C1349" t="s">
        <v>136</v>
      </c>
      <c r="D1349" t="s">
        <v>661</v>
      </c>
      <c r="E1349" t="s">
        <v>18</v>
      </c>
      <c r="F1349" t="s">
        <v>662</v>
      </c>
      <c r="G1349" t="s">
        <v>663</v>
      </c>
    </row>
    <row r="1350" spans="1:7" x14ac:dyDescent="0.3">
      <c r="A1350" t="s">
        <v>655</v>
      </c>
      <c r="B1350">
        <v>96</v>
      </c>
      <c r="C1350" t="s">
        <v>146</v>
      </c>
      <c r="D1350" t="s">
        <v>656</v>
      </c>
      <c r="E1350" t="s">
        <v>18</v>
      </c>
      <c r="F1350" t="s">
        <v>657</v>
      </c>
      <c r="G1350" t="s">
        <v>658</v>
      </c>
    </row>
    <row r="1351" spans="1:7" x14ac:dyDescent="0.3">
      <c r="A1351" t="s">
        <v>1889</v>
      </c>
      <c r="B1351">
        <v>95</v>
      </c>
      <c r="C1351" t="s">
        <v>24</v>
      </c>
      <c r="D1351" t="s">
        <v>25</v>
      </c>
      <c r="E1351" t="s">
        <v>18</v>
      </c>
      <c r="F1351" t="s">
        <v>1890</v>
      </c>
      <c r="G1351" t="s">
        <v>171</v>
      </c>
    </row>
    <row r="1352" spans="1:7" x14ac:dyDescent="0.3">
      <c r="A1352" t="s">
        <v>4166</v>
      </c>
      <c r="B1352">
        <v>94</v>
      </c>
      <c r="C1352" t="s">
        <v>3052</v>
      </c>
      <c r="D1352" t="s">
        <v>4167</v>
      </c>
      <c r="E1352" t="s">
        <v>18</v>
      </c>
      <c r="F1352" t="s">
        <v>2645</v>
      </c>
      <c r="G1352" t="s">
        <v>175</v>
      </c>
    </row>
    <row r="1353" spans="1:7" x14ac:dyDescent="0.3">
      <c r="A1353" t="s">
        <v>4182</v>
      </c>
      <c r="B1353">
        <v>94</v>
      </c>
      <c r="C1353" t="s">
        <v>2606</v>
      </c>
      <c r="D1353" t="s">
        <v>4183</v>
      </c>
      <c r="E1353" t="s">
        <v>18</v>
      </c>
      <c r="F1353" t="s">
        <v>368</v>
      </c>
      <c r="G1353" t="s">
        <v>4184</v>
      </c>
    </row>
    <row r="1354" spans="1:7" x14ac:dyDescent="0.3">
      <c r="A1354" t="s">
        <v>4180</v>
      </c>
      <c r="B1354">
        <v>94</v>
      </c>
      <c r="C1354" t="s">
        <v>31</v>
      </c>
      <c r="D1354" t="s">
        <v>580</v>
      </c>
      <c r="E1354" t="s">
        <v>18</v>
      </c>
      <c r="F1354" t="s">
        <v>148</v>
      </c>
      <c r="G1354" t="s">
        <v>4181</v>
      </c>
    </row>
    <row r="1355" spans="1:7" x14ac:dyDescent="0.3">
      <c r="A1355" t="s">
        <v>4179</v>
      </c>
      <c r="B1355">
        <v>94</v>
      </c>
      <c r="C1355" t="s">
        <v>1147</v>
      </c>
      <c r="D1355" t="s">
        <v>580</v>
      </c>
      <c r="E1355" t="s">
        <v>18</v>
      </c>
      <c r="F1355" t="s">
        <v>160</v>
      </c>
      <c r="G1355" t="s">
        <v>719</v>
      </c>
    </row>
    <row r="1356" spans="1:7" x14ac:dyDescent="0.3">
      <c r="A1356" t="s">
        <v>4178</v>
      </c>
      <c r="B1356">
        <v>94</v>
      </c>
      <c r="C1356" t="s">
        <v>121</v>
      </c>
      <c r="D1356" t="s">
        <v>215</v>
      </c>
      <c r="E1356" t="s">
        <v>18</v>
      </c>
      <c r="F1356" t="s">
        <v>2607</v>
      </c>
      <c r="G1356" t="s">
        <v>901</v>
      </c>
    </row>
    <row r="1357" spans="1:7" x14ac:dyDescent="0.3">
      <c r="A1357" t="s">
        <v>4176</v>
      </c>
      <c r="B1357">
        <v>94</v>
      </c>
      <c r="C1357" t="s">
        <v>16</v>
      </c>
      <c r="D1357" t="s">
        <v>569</v>
      </c>
      <c r="E1357" t="s">
        <v>18</v>
      </c>
      <c r="F1357" t="s">
        <v>368</v>
      </c>
      <c r="G1357" t="s">
        <v>4177</v>
      </c>
    </row>
    <row r="1358" spans="1:7" x14ac:dyDescent="0.3">
      <c r="A1358" t="s">
        <v>4174</v>
      </c>
      <c r="B1358">
        <v>94</v>
      </c>
      <c r="C1358" t="s">
        <v>3580</v>
      </c>
      <c r="D1358" t="s">
        <v>25</v>
      </c>
      <c r="E1358" t="s">
        <v>18</v>
      </c>
      <c r="F1358" t="s">
        <v>2645</v>
      </c>
      <c r="G1358" t="s">
        <v>4175</v>
      </c>
    </row>
    <row r="1359" spans="1:7" x14ac:dyDescent="0.3">
      <c r="A1359" t="s">
        <v>4173</v>
      </c>
      <c r="B1359">
        <v>94</v>
      </c>
      <c r="C1359" t="s">
        <v>166</v>
      </c>
      <c r="D1359" t="s">
        <v>537</v>
      </c>
      <c r="E1359" t="s">
        <v>65</v>
      </c>
      <c r="F1359" t="s">
        <v>2177</v>
      </c>
      <c r="G1359" t="s">
        <v>233</v>
      </c>
    </row>
    <row r="1360" spans="1:7" x14ac:dyDescent="0.3">
      <c r="A1360" t="s">
        <v>1717</v>
      </c>
      <c r="B1360">
        <v>95</v>
      </c>
      <c r="C1360" t="s">
        <v>146</v>
      </c>
      <c r="D1360" t="s">
        <v>207</v>
      </c>
      <c r="E1360" t="s">
        <v>60</v>
      </c>
      <c r="F1360" t="s">
        <v>593</v>
      </c>
      <c r="G1360" t="s">
        <v>233</v>
      </c>
    </row>
    <row r="1361" spans="1:7" x14ac:dyDescent="0.3">
      <c r="A1361" t="s">
        <v>4172</v>
      </c>
      <c r="B1361">
        <v>94</v>
      </c>
      <c r="C1361" t="s">
        <v>146</v>
      </c>
      <c r="D1361" t="s">
        <v>193</v>
      </c>
      <c r="E1361" t="s">
        <v>18</v>
      </c>
      <c r="F1361" t="s">
        <v>2645</v>
      </c>
      <c r="G1361" t="s">
        <v>2110</v>
      </c>
    </row>
    <row r="1362" spans="1:7" x14ac:dyDescent="0.3">
      <c r="A1362" t="s">
        <v>4171</v>
      </c>
      <c r="B1362">
        <v>94</v>
      </c>
      <c r="C1362" t="s">
        <v>146</v>
      </c>
      <c r="D1362" t="s">
        <v>569</v>
      </c>
      <c r="E1362" t="s">
        <v>18</v>
      </c>
      <c r="F1362" t="s">
        <v>753</v>
      </c>
      <c r="G1362" t="s">
        <v>429</v>
      </c>
    </row>
    <row r="1363" spans="1:7" x14ac:dyDescent="0.3">
      <c r="A1363" t="s">
        <v>385</v>
      </c>
      <c r="B1363">
        <v>94</v>
      </c>
      <c r="C1363" t="s">
        <v>130</v>
      </c>
      <c r="D1363" t="s">
        <v>4168</v>
      </c>
      <c r="E1363" t="s">
        <v>60</v>
      </c>
      <c r="F1363" t="s">
        <v>552</v>
      </c>
      <c r="G1363" t="s">
        <v>4169</v>
      </c>
    </row>
    <row r="1364" spans="1:7" x14ac:dyDescent="0.3">
      <c r="A1364" t="s">
        <v>4162</v>
      </c>
      <c r="B1364">
        <v>94</v>
      </c>
      <c r="C1364" t="s">
        <v>415</v>
      </c>
      <c r="D1364" t="s">
        <v>4163</v>
      </c>
      <c r="F1364" t="s">
        <v>325</v>
      </c>
      <c r="G1364" t="s">
        <v>4164</v>
      </c>
    </row>
    <row r="1365" spans="1:7" x14ac:dyDescent="0.3">
      <c r="A1365" t="s">
        <v>4143</v>
      </c>
      <c r="B1365">
        <v>94</v>
      </c>
      <c r="C1365" t="s">
        <v>568</v>
      </c>
      <c r="D1365" t="s">
        <v>4144</v>
      </c>
      <c r="E1365" t="s">
        <v>60</v>
      </c>
      <c r="F1365" t="s">
        <v>2052</v>
      </c>
      <c r="G1365" t="s">
        <v>520</v>
      </c>
    </row>
    <row r="1366" spans="1:7" x14ac:dyDescent="0.3">
      <c r="A1366" t="s">
        <v>4161</v>
      </c>
      <c r="B1366">
        <v>94</v>
      </c>
      <c r="C1366" t="s">
        <v>146</v>
      </c>
      <c r="D1366" t="s">
        <v>1192</v>
      </c>
      <c r="E1366" t="s">
        <v>18</v>
      </c>
      <c r="F1366" t="s">
        <v>2676</v>
      </c>
      <c r="G1366" t="s">
        <v>815</v>
      </c>
    </row>
    <row r="1367" spans="1:7" x14ac:dyDescent="0.3">
      <c r="A1367" t="s">
        <v>4159</v>
      </c>
      <c r="B1367">
        <v>94</v>
      </c>
      <c r="C1367" t="s">
        <v>16</v>
      </c>
      <c r="D1367" t="s">
        <v>580</v>
      </c>
      <c r="E1367" t="s">
        <v>18</v>
      </c>
      <c r="F1367" t="s">
        <v>1999</v>
      </c>
      <c r="G1367" t="s">
        <v>4160</v>
      </c>
    </row>
    <row r="1368" spans="1:7" x14ac:dyDescent="0.3">
      <c r="A1368" t="s">
        <v>667</v>
      </c>
      <c r="B1368">
        <v>96</v>
      </c>
      <c r="C1368" t="s">
        <v>24</v>
      </c>
      <c r="D1368" t="s">
        <v>569</v>
      </c>
      <c r="E1368" t="s">
        <v>18</v>
      </c>
      <c r="F1368" t="s">
        <v>668</v>
      </c>
      <c r="G1368" t="s">
        <v>112</v>
      </c>
    </row>
    <row r="1369" spans="1:7" x14ac:dyDescent="0.3">
      <c r="A1369" t="s">
        <v>4158</v>
      </c>
      <c r="B1369">
        <v>94</v>
      </c>
      <c r="C1369" t="s">
        <v>3052</v>
      </c>
      <c r="D1369" t="s">
        <v>111</v>
      </c>
      <c r="E1369" t="s">
        <v>18</v>
      </c>
      <c r="F1369" t="s">
        <v>605</v>
      </c>
      <c r="G1369" t="s">
        <v>538</v>
      </c>
    </row>
    <row r="1370" spans="1:7" x14ac:dyDescent="0.3">
      <c r="A1370" t="s">
        <v>4157</v>
      </c>
      <c r="B1370">
        <v>94</v>
      </c>
      <c r="C1370" t="s">
        <v>1747</v>
      </c>
      <c r="D1370" t="s">
        <v>626</v>
      </c>
      <c r="E1370" t="s">
        <v>60</v>
      </c>
      <c r="F1370" t="s">
        <v>2125</v>
      </c>
      <c r="G1370" t="s">
        <v>901</v>
      </c>
    </row>
    <row r="1371" spans="1:7" x14ac:dyDescent="0.3">
      <c r="A1371" t="s">
        <v>638</v>
      </c>
      <c r="B1371">
        <v>96</v>
      </c>
      <c r="C1371" t="s">
        <v>276</v>
      </c>
      <c r="D1371" t="s">
        <v>639</v>
      </c>
      <c r="E1371" t="s">
        <v>60</v>
      </c>
      <c r="F1371" t="s">
        <v>640</v>
      </c>
      <c r="G1371" t="s">
        <v>641</v>
      </c>
    </row>
    <row r="1372" spans="1:7" x14ac:dyDescent="0.3">
      <c r="A1372" t="s">
        <v>4154</v>
      </c>
      <c r="B1372">
        <v>94</v>
      </c>
      <c r="C1372" t="s">
        <v>4155</v>
      </c>
      <c r="D1372" t="s">
        <v>4156</v>
      </c>
      <c r="E1372" t="s">
        <v>18</v>
      </c>
      <c r="F1372" t="s">
        <v>95</v>
      </c>
      <c r="G1372" t="s">
        <v>56</v>
      </c>
    </row>
    <row r="1373" spans="1:7" x14ac:dyDescent="0.3">
      <c r="A1373" t="s">
        <v>4153</v>
      </c>
      <c r="B1373">
        <v>94</v>
      </c>
      <c r="C1373" t="s">
        <v>74</v>
      </c>
      <c r="D1373" t="s">
        <v>111</v>
      </c>
      <c r="E1373" t="s">
        <v>18</v>
      </c>
      <c r="F1373" t="s">
        <v>1639</v>
      </c>
      <c r="G1373" t="s">
        <v>471</v>
      </c>
    </row>
    <row r="1374" spans="1:7" x14ac:dyDescent="0.3">
      <c r="A1374" t="s">
        <v>209</v>
      </c>
      <c r="B1374">
        <v>97</v>
      </c>
      <c r="C1374" t="s">
        <v>16</v>
      </c>
      <c r="D1374" t="s">
        <v>207</v>
      </c>
      <c r="E1374" t="s">
        <v>18</v>
      </c>
      <c r="F1374" t="s">
        <v>26</v>
      </c>
      <c r="G1374" t="s">
        <v>208</v>
      </c>
    </row>
    <row r="1375" spans="1:7" x14ac:dyDescent="0.3">
      <c r="A1375" t="s">
        <v>206</v>
      </c>
      <c r="B1375">
        <v>97</v>
      </c>
      <c r="C1375" t="s">
        <v>16</v>
      </c>
      <c r="D1375" t="s">
        <v>207</v>
      </c>
      <c r="E1375" t="s">
        <v>18</v>
      </c>
      <c r="F1375" t="s">
        <v>26</v>
      </c>
      <c r="G1375" t="s">
        <v>208</v>
      </c>
    </row>
    <row r="1376" spans="1:7" x14ac:dyDescent="0.3">
      <c r="A1376" t="s">
        <v>4151</v>
      </c>
      <c r="B1376">
        <v>94</v>
      </c>
      <c r="C1376" t="s">
        <v>2506</v>
      </c>
      <c r="D1376" t="s">
        <v>4152</v>
      </c>
      <c r="E1376" t="s">
        <v>60</v>
      </c>
      <c r="F1376" t="s">
        <v>2152</v>
      </c>
      <c r="G1376" t="s">
        <v>1057</v>
      </c>
    </row>
    <row r="1377" spans="1:7" x14ac:dyDescent="0.3">
      <c r="A1377" t="s">
        <v>4149</v>
      </c>
      <c r="B1377">
        <v>94</v>
      </c>
      <c r="C1377" t="s">
        <v>1303</v>
      </c>
      <c r="D1377" t="s">
        <v>4150</v>
      </c>
      <c r="E1377" t="s">
        <v>60</v>
      </c>
      <c r="F1377" t="s">
        <v>2553</v>
      </c>
      <c r="G1377" t="s">
        <v>260</v>
      </c>
    </row>
    <row r="1378" spans="1:7" x14ac:dyDescent="0.3">
      <c r="A1378" t="s">
        <v>4147</v>
      </c>
      <c r="B1378">
        <v>94</v>
      </c>
      <c r="C1378" t="s">
        <v>4148</v>
      </c>
      <c r="D1378" t="s">
        <v>21</v>
      </c>
      <c r="E1378" t="s">
        <v>60</v>
      </c>
      <c r="F1378" t="s">
        <v>2553</v>
      </c>
      <c r="G1378" t="s">
        <v>313</v>
      </c>
    </row>
    <row r="1379" spans="1:7" x14ac:dyDescent="0.3">
      <c r="A1379" t="s">
        <v>2037</v>
      </c>
      <c r="B1379">
        <v>95</v>
      </c>
      <c r="C1379" t="s">
        <v>958</v>
      </c>
      <c r="D1379" t="s">
        <v>537</v>
      </c>
      <c r="E1379" t="s">
        <v>18</v>
      </c>
      <c r="F1379" t="s">
        <v>160</v>
      </c>
      <c r="G1379" t="s">
        <v>2038</v>
      </c>
    </row>
    <row r="1380" spans="1:7" x14ac:dyDescent="0.3">
      <c r="A1380" t="s">
        <v>4145</v>
      </c>
      <c r="B1380">
        <v>94</v>
      </c>
      <c r="C1380" t="s">
        <v>16</v>
      </c>
      <c r="D1380" t="s">
        <v>4146</v>
      </c>
      <c r="E1380" t="s">
        <v>18</v>
      </c>
      <c r="F1380" t="s">
        <v>127</v>
      </c>
      <c r="G1380" t="s">
        <v>398</v>
      </c>
    </row>
    <row r="1381" spans="1:7" x14ac:dyDescent="0.3">
      <c r="A1381" t="s">
        <v>961</v>
      </c>
      <c r="B1381">
        <v>94</v>
      </c>
      <c r="C1381" t="s">
        <v>2243</v>
      </c>
      <c r="D1381" t="s">
        <v>290</v>
      </c>
      <c r="E1381" t="s">
        <v>18</v>
      </c>
      <c r="F1381" t="s">
        <v>269</v>
      </c>
      <c r="G1381" t="s">
        <v>464</v>
      </c>
    </row>
    <row r="1382" spans="1:7" x14ac:dyDescent="0.3">
      <c r="A1382" t="s">
        <v>3183</v>
      </c>
      <c r="B1382">
        <v>94</v>
      </c>
      <c r="C1382" t="s">
        <v>3184</v>
      </c>
      <c r="D1382" t="s">
        <v>3185</v>
      </c>
      <c r="E1382" t="s">
        <v>18</v>
      </c>
      <c r="F1382" t="s">
        <v>160</v>
      </c>
      <c r="G1382" t="s">
        <v>376</v>
      </c>
    </row>
    <row r="1383" spans="1:7" x14ac:dyDescent="0.3">
      <c r="A1383" t="s">
        <v>3135</v>
      </c>
      <c r="B1383">
        <v>94</v>
      </c>
      <c r="C1383" t="s">
        <v>146</v>
      </c>
      <c r="D1383" t="s">
        <v>207</v>
      </c>
      <c r="E1383" t="s">
        <v>18</v>
      </c>
      <c r="F1383" t="s">
        <v>304</v>
      </c>
      <c r="G1383" t="s">
        <v>1503</v>
      </c>
    </row>
    <row r="1384" spans="1:7" x14ac:dyDescent="0.3">
      <c r="A1384" t="s">
        <v>3180</v>
      </c>
      <c r="B1384">
        <v>94</v>
      </c>
      <c r="C1384" t="s">
        <v>16</v>
      </c>
      <c r="D1384" t="s">
        <v>88</v>
      </c>
      <c r="E1384" t="s">
        <v>18</v>
      </c>
      <c r="F1384" t="s">
        <v>688</v>
      </c>
      <c r="G1384" t="s">
        <v>3181</v>
      </c>
    </row>
    <row r="1385" spans="1:7" x14ac:dyDescent="0.3">
      <c r="A1385" t="s">
        <v>748</v>
      </c>
      <c r="B1385">
        <v>96</v>
      </c>
      <c r="C1385" t="s">
        <v>105</v>
      </c>
      <c r="D1385" t="s">
        <v>749</v>
      </c>
      <c r="E1385" t="s">
        <v>18</v>
      </c>
      <c r="F1385" t="s">
        <v>528</v>
      </c>
      <c r="G1385" t="s">
        <v>171</v>
      </c>
    </row>
    <row r="1386" spans="1:7" x14ac:dyDescent="0.3">
      <c r="A1386" t="s">
        <v>2242</v>
      </c>
      <c r="B1386">
        <v>94</v>
      </c>
      <c r="C1386" t="s">
        <v>2243</v>
      </c>
      <c r="D1386" t="s">
        <v>2244</v>
      </c>
      <c r="E1386" t="s">
        <v>65</v>
      </c>
      <c r="F1386" t="s">
        <v>434</v>
      </c>
      <c r="G1386" t="s">
        <v>270</v>
      </c>
    </row>
    <row r="1387" spans="1:7" x14ac:dyDescent="0.3">
      <c r="A1387" t="s">
        <v>2239</v>
      </c>
      <c r="B1387">
        <v>94</v>
      </c>
      <c r="C1387" t="s">
        <v>39</v>
      </c>
      <c r="D1387" t="s">
        <v>2031</v>
      </c>
      <c r="E1387" t="s">
        <v>18</v>
      </c>
      <c r="F1387" t="s">
        <v>2062</v>
      </c>
      <c r="G1387" t="s">
        <v>2240</v>
      </c>
    </row>
    <row r="1388" spans="1:7" x14ac:dyDescent="0.3">
      <c r="A1388" t="s">
        <v>2061</v>
      </c>
      <c r="B1388">
        <v>95</v>
      </c>
      <c r="C1388" t="s">
        <v>1412</v>
      </c>
      <c r="D1388" t="s">
        <v>193</v>
      </c>
      <c r="E1388" t="s">
        <v>18</v>
      </c>
      <c r="F1388" t="s">
        <v>2062</v>
      </c>
      <c r="G1388" t="s">
        <v>2063</v>
      </c>
    </row>
    <row r="1389" spans="1:7" x14ac:dyDescent="0.3">
      <c r="A1389" t="s">
        <v>2286</v>
      </c>
      <c r="B1389">
        <v>94</v>
      </c>
      <c r="C1389" t="s">
        <v>236</v>
      </c>
      <c r="D1389" t="s">
        <v>1062</v>
      </c>
      <c r="E1389" t="s">
        <v>60</v>
      </c>
      <c r="F1389" t="s">
        <v>2287</v>
      </c>
      <c r="G1389" t="s">
        <v>2288</v>
      </c>
    </row>
    <row r="1390" spans="1:7" x14ac:dyDescent="0.3">
      <c r="A1390" t="s">
        <v>2283</v>
      </c>
      <c r="B1390">
        <v>94</v>
      </c>
      <c r="C1390" t="s">
        <v>248</v>
      </c>
      <c r="D1390" t="s">
        <v>193</v>
      </c>
      <c r="E1390" t="s">
        <v>18</v>
      </c>
      <c r="F1390" t="s">
        <v>803</v>
      </c>
      <c r="G1390" t="s">
        <v>2284</v>
      </c>
    </row>
    <row r="1391" spans="1:7" x14ac:dyDescent="0.3">
      <c r="A1391" t="s">
        <v>2271</v>
      </c>
      <c r="B1391">
        <v>94</v>
      </c>
      <c r="C1391" t="s">
        <v>146</v>
      </c>
      <c r="D1391" t="s">
        <v>2272</v>
      </c>
      <c r="E1391" t="s">
        <v>18</v>
      </c>
      <c r="F1391" t="s">
        <v>1639</v>
      </c>
      <c r="G1391" t="s">
        <v>2273</v>
      </c>
    </row>
    <row r="1392" spans="1:7" x14ac:dyDescent="0.3">
      <c r="A1392" t="s">
        <v>1984</v>
      </c>
      <c r="B1392">
        <v>95</v>
      </c>
      <c r="C1392" t="s">
        <v>105</v>
      </c>
      <c r="D1392" t="s">
        <v>215</v>
      </c>
      <c r="E1392" t="s">
        <v>18</v>
      </c>
      <c r="F1392" t="s">
        <v>668</v>
      </c>
      <c r="G1392" t="s">
        <v>901</v>
      </c>
    </row>
    <row r="1393" spans="1:7" x14ac:dyDescent="0.3">
      <c r="A1393" t="s">
        <v>2009</v>
      </c>
      <c r="B1393">
        <v>95</v>
      </c>
      <c r="C1393" t="s">
        <v>31</v>
      </c>
      <c r="D1393" t="s">
        <v>329</v>
      </c>
      <c r="E1393" t="s">
        <v>18</v>
      </c>
      <c r="F1393" t="s">
        <v>148</v>
      </c>
      <c r="G1393" t="s">
        <v>233</v>
      </c>
    </row>
    <row r="1394" spans="1:7" x14ac:dyDescent="0.3">
      <c r="A1394" t="s">
        <v>2179</v>
      </c>
      <c r="B1394">
        <v>95</v>
      </c>
      <c r="C1394" t="s">
        <v>54</v>
      </c>
      <c r="D1394" t="s">
        <v>1074</v>
      </c>
      <c r="E1394" t="s">
        <v>60</v>
      </c>
      <c r="F1394" t="s">
        <v>2180</v>
      </c>
      <c r="G1394" t="s">
        <v>2053</v>
      </c>
    </row>
    <row r="1395" spans="1:7" x14ac:dyDescent="0.3">
      <c r="A1395" t="s">
        <v>2274</v>
      </c>
      <c r="B1395">
        <v>94</v>
      </c>
      <c r="C1395" t="s">
        <v>2250</v>
      </c>
      <c r="D1395" t="s">
        <v>1915</v>
      </c>
      <c r="E1395" t="s">
        <v>18</v>
      </c>
      <c r="F1395" t="s">
        <v>1639</v>
      </c>
      <c r="G1395" t="s">
        <v>2275</v>
      </c>
    </row>
    <row r="1396" spans="1:7" x14ac:dyDescent="0.3">
      <c r="A1396" t="s">
        <v>865</v>
      </c>
      <c r="B1396">
        <v>94</v>
      </c>
      <c r="C1396" t="s">
        <v>2278</v>
      </c>
      <c r="D1396" t="s">
        <v>1915</v>
      </c>
      <c r="E1396" t="s">
        <v>18</v>
      </c>
      <c r="F1396" t="s">
        <v>2279</v>
      </c>
      <c r="G1396" t="s">
        <v>112</v>
      </c>
    </row>
    <row r="1397" spans="1:7" x14ac:dyDescent="0.3">
      <c r="A1397" t="s">
        <v>2098</v>
      </c>
      <c r="B1397">
        <v>95</v>
      </c>
      <c r="C1397" t="s">
        <v>2099</v>
      </c>
      <c r="D1397" t="s">
        <v>1915</v>
      </c>
      <c r="E1397" t="s">
        <v>60</v>
      </c>
      <c r="F1397" t="s">
        <v>2100</v>
      </c>
      <c r="G1397" t="s">
        <v>845</v>
      </c>
    </row>
    <row r="1398" spans="1:7" x14ac:dyDescent="0.3">
      <c r="A1398" t="s">
        <v>2132</v>
      </c>
      <c r="B1398">
        <v>95</v>
      </c>
      <c r="C1398" t="s">
        <v>146</v>
      </c>
      <c r="D1398" t="s">
        <v>193</v>
      </c>
      <c r="E1398" t="s">
        <v>18</v>
      </c>
      <c r="F1398" t="s">
        <v>2062</v>
      </c>
      <c r="G1398" t="s">
        <v>1416</v>
      </c>
    </row>
    <row r="1399" spans="1:7" x14ac:dyDescent="0.3">
      <c r="A1399" t="s">
        <v>2237</v>
      </c>
      <c r="B1399">
        <v>94</v>
      </c>
      <c r="C1399" t="s">
        <v>786</v>
      </c>
      <c r="D1399" t="s">
        <v>2238</v>
      </c>
      <c r="E1399" t="s">
        <v>18</v>
      </c>
      <c r="F1399" t="s">
        <v>542</v>
      </c>
      <c r="G1399" t="s">
        <v>845</v>
      </c>
    </row>
    <row r="1400" spans="1:7" x14ac:dyDescent="0.3">
      <c r="A1400" t="s">
        <v>2229</v>
      </c>
      <c r="B1400">
        <v>94</v>
      </c>
      <c r="C1400" t="s">
        <v>146</v>
      </c>
      <c r="D1400" t="s">
        <v>2230</v>
      </c>
      <c r="E1400" t="s">
        <v>18</v>
      </c>
      <c r="F1400" t="s">
        <v>170</v>
      </c>
      <c r="G1400" t="s">
        <v>2231</v>
      </c>
    </row>
    <row r="1401" spans="1:7" x14ac:dyDescent="0.3">
      <c r="A1401" t="s">
        <v>2267</v>
      </c>
      <c r="B1401">
        <v>94</v>
      </c>
      <c r="C1401" t="s">
        <v>146</v>
      </c>
      <c r="D1401" t="s">
        <v>25</v>
      </c>
      <c r="E1401" t="s">
        <v>18</v>
      </c>
      <c r="F1401" t="s">
        <v>867</v>
      </c>
      <c r="G1401" t="s">
        <v>2268</v>
      </c>
    </row>
    <row r="1402" spans="1:7" x14ac:dyDescent="0.3">
      <c r="A1402" t="s">
        <v>1299</v>
      </c>
      <c r="B1402">
        <v>94</v>
      </c>
      <c r="C1402" t="s">
        <v>411</v>
      </c>
      <c r="D1402" t="s">
        <v>2265</v>
      </c>
      <c r="E1402" t="s">
        <v>18</v>
      </c>
      <c r="F1402" t="s">
        <v>26</v>
      </c>
      <c r="G1402" t="s">
        <v>351</v>
      </c>
    </row>
    <row r="1403" spans="1:7" x14ac:dyDescent="0.3">
      <c r="A1403" t="s">
        <v>2260</v>
      </c>
      <c r="B1403">
        <v>94</v>
      </c>
      <c r="C1403" t="s">
        <v>1747</v>
      </c>
      <c r="D1403" t="s">
        <v>565</v>
      </c>
      <c r="E1403" t="s">
        <v>18</v>
      </c>
      <c r="F1403" t="s">
        <v>937</v>
      </c>
      <c r="G1403" t="s">
        <v>901</v>
      </c>
    </row>
    <row r="1404" spans="1:7" x14ac:dyDescent="0.3">
      <c r="A1404" t="s">
        <v>2257</v>
      </c>
      <c r="B1404">
        <v>94</v>
      </c>
      <c r="C1404" t="s">
        <v>2258</v>
      </c>
      <c r="D1404" t="s">
        <v>193</v>
      </c>
      <c r="E1404" t="s">
        <v>18</v>
      </c>
      <c r="F1404" t="s">
        <v>26</v>
      </c>
      <c r="G1404" t="s">
        <v>2259</v>
      </c>
    </row>
    <row r="1405" spans="1:7" x14ac:dyDescent="0.3">
      <c r="A1405" t="s">
        <v>2252</v>
      </c>
      <c r="B1405">
        <v>94</v>
      </c>
      <c r="C1405" t="s">
        <v>2253</v>
      </c>
      <c r="D1405" t="s">
        <v>569</v>
      </c>
      <c r="E1405" t="s">
        <v>65</v>
      </c>
      <c r="F1405" t="s">
        <v>434</v>
      </c>
      <c r="G1405" t="s">
        <v>2254</v>
      </c>
    </row>
    <row r="1406" spans="1:7" x14ac:dyDescent="0.3">
      <c r="A1406" t="s">
        <v>110</v>
      </c>
      <c r="B1406">
        <v>97</v>
      </c>
      <c r="C1406" t="s">
        <v>24</v>
      </c>
      <c r="D1406" t="s">
        <v>111</v>
      </c>
      <c r="E1406" t="s">
        <v>18</v>
      </c>
      <c r="F1406" t="s">
        <v>26</v>
      </c>
      <c r="G1406" t="s">
        <v>112</v>
      </c>
    </row>
    <row r="1407" spans="1:7" x14ac:dyDescent="0.3">
      <c r="A1407" t="s">
        <v>2255</v>
      </c>
      <c r="B1407">
        <v>94</v>
      </c>
      <c r="C1407" t="s">
        <v>24</v>
      </c>
      <c r="D1407" t="s">
        <v>2256</v>
      </c>
      <c r="E1407" t="s">
        <v>18</v>
      </c>
      <c r="F1407" t="s">
        <v>753</v>
      </c>
      <c r="G1407" t="s">
        <v>501</v>
      </c>
    </row>
    <row r="1408" spans="1:7" x14ac:dyDescent="0.3">
      <c r="A1408" t="s">
        <v>2261</v>
      </c>
      <c r="B1408">
        <v>94</v>
      </c>
      <c r="C1408" t="s">
        <v>24</v>
      </c>
      <c r="D1408" t="s">
        <v>569</v>
      </c>
      <c r="E1408" t="s">
        <v>18</v>
      </c>
      <c r="F1408" t="s">
        <v>867</v>
      </c>
      <c r="G1408" t="s">
        <v>112</v>
      </c>
    </row>
    <row r="1409" spans="1:7" x14ac:dyDescent="0.3">
      <c r="A1409" t="s">
        <v>2269</v>
      </c>
      <c r="B1409">
        <v>94</v>
      </c>
      <c r="C1409" t="s">
        <v>121</v>
      </c>
      <c r="D1409" t="s">
        <v>111</v>
      </c>
      <c r="E1409" t="s">
        <v>60</v>
      </c>
      <c r="F1409" t="s">
        <v>2270</v>
      </c>
      <c r="G1409" t="s">
        <v>535</v>
      </c>
    </row>
    <row r="1410" spans="1:7" x14ac:dyDescent="0.3">
      <c r="A1410" t="s">
        <v>865</v>
      </c>
      <c r="B1410">
        <v>95</v>
      </c>
      <c r="C1410" t="s">
        <v>1914</v>
      </c>
      <c r="D1410" t="s">
        <v>1915</v>
      </c>
      <c r="E1410" t="s">
        <v>18</v>
      </c>
      <c r="F1410" t="s">
        <v>312</v>
      </c>
      <c r="G1410" t="s">
        <v>585</v>
      </c>
    </row>
    <row r="1411" spans="1:7" x14ac:dyDescent="0.3">
      <c r="A1411" t="s">
        <v>2290</v>
      </c>
      <c r="B1411">
        <v>94</v>
      </c>
      <c r="C1411" t="s">
        <v>1303</v>
      </c>
      <c r="D1411" t="s">
        <v>2291</v>
      </c>
      <c r="E1411" t="s">
        <v>18</v>
      </c>
      <c r="F1411" t="s">
        <v>26</v>
      </c>
      <c r="G1411" t="s">
        <v>2292</v>
      </c>
    </row>
    <row r="1412" spans="1:7" x14ac:dyDescent="0.3">
      <c r="A1412" t="s">
        <v>2232</v>
      </c>
      <c r="B1412">
        <v>94</v>
      </c>
      <c r="C1412" t="s">
        <v>540</v>
      </c>
      <c r="D1412" t="s">
        <v>193</v>
      </c>
      <c r="E1412" t="s">
        <v>18</v>
      </c>
      <c r="F1412" t="s">
        <v>937</v>
      </c>
      <c r="G1412" t="s">
        <v>2233</v>
      </c>
    </row>
    <row r="1413" spans="1:7" x14ac:dyDescent="0.3">
      <c r="A1413" t="s">
        <v>2299</v>
      </c>
      <c r="B1413">
        <v>94</v>
      </c>
      <c r="C1413" t="s">
        <v>2300</v>
      </c>
      <c r="D1413" t="s">
        <v>106</v>
      </c>
      <c r="E1413" t="s">
        <v>60</v>
      </c>
      <c r="F1413" t="s">
        <v>387</v>
      </c>
      <c r="G1413" t="s">
        <v>112</v>
      </c>
    </row>
    <row r="1414" spans="1:7" x14ac:dyDescent="0.3">
      <c r="A1414" t="s">
        <v>1771</v>
      </c>
      <c r="B1414">
        <v>95</v>
      </c>
      <c r="C1414" t="s">
        <v>786</v>
      </c>
      <c r="D1414" t="s">
        <v>1772</v>
      </c>
      <c r="E1414" t="s">
        <v>18</v>
      </c>
      <c r="F1414" t="s">
        <v>657</v>
      </c>
      <c r="G1414" t="s">
        <v>1773</v>
      </c>
    </row>
    <row r="1415" spans="1:7" x14ac:dyDescent="0.3">
      <c r="A1415" t="s">
        <v>689</v>
      </c>
      <c r="B1415">
        <v>95</v>
      </c>
      <c r="C1415" t="s">
        <v>93</v>
      </c>
      <c r="D1415" t="s">
        <v>94</v>
      </c>
      <c r="E1415" t="s">
        <v>18</v>
      </c>
      <c r="F1415" t="s">
        <v>867</v>
      </c>
      <c r="G1415" t="s">
        <v>441</v>
      </c>
    </row>
    <row r="1416" spans="1:7" x14ac:dyDescent="0.3">
      <c r="A1416" t="s">
        <v>2440</v>
      </c>
      <c r="B1416">
        <v>94</v>
      </c>
      <c r="C1416" t="s">
        <v>1600</v>
      </c>
      <c r="D1416" t="s">
        <v>193</v>
      </c>
      <c r="E1416" t="s">
        <v>18</v>
      </c>
      <c r="F1416" t="s">
        <v>2441</v>
      </c>
      <c r="G1416" t="s">
        <v>2414</v>
      </c>
    </row>
    <row r="1417" spans="1:7" x14ac:dyDescent="0.3">
      <c r="A1417" t="s">
        <v>2439</v>
      </c>
      <c r="B1417">
        <v>94</v>
      </c>
      <c r="C1417" t="s">
        <v>16</v>
      </c>
      <c r="D1417" t="s">
        <v>569</v>
      </c>
      <c r="E1417" t="s">
        <v>18</v>
      </c>
      <c r="F1417" t="s">
        <v>1639</v>
      </c>
      <c r="G1417" t="s">
        <v>1024</v>
      </c>
    </row>
    <row r="1418" spans="1:7" x14ac:dyDescent="0.3">
      <c r="A1418" t="s">
        <v>1903</v>
      </c>
      <c r="B1418">
        <v>95</v>
      </c>
      <c r="C1418" t="s">
        <v>121</v>
      </c>
      <c r="D1418" t="s">
        <v>111</v>
      </c>
      <c r="E1418" t="s">
        <v>60</v>
      </c>
      <c r="F1418" t="s">
        <v>1904</v>
      </c>
      <c r="G1418" t="s">
        <v>901</v>
      </c>
    </row>
    <row r="1419" spans="1:7" x14ac:dyDescent="0.3">
      <c r="A1419" t="s">
        <v>2419</v>
      </c>
      <c r="B1419">
        <v>94</v>
      </c>
      <c r="C1419" t="s">
        <v>1753</v>
      </c>
      <c r="D1419" t="s">
        <v>2420</v>
      </c>
      <c r="E1419" t="s">
        <v>18</v>
      </c>
      <c r="F1419" t="s">
        <v>542</v>
      </c>
      <c r="G1419" t="s">
        <v>535</v>
      </c>
    </row>
    <row r="1420" spans="1:7" x14ac:dyDescent="0.3">
      <c r="A1420" t="s">
        <v>2399</v>
      </c>
      <c r="B1420">
        <v>94</v>
      </c>
      <c r="C1420" t="s">
        <v>16</v>
      </c>
      <c r="D1420" t="s">
        <v>2347</v>
      </c>
      <c r="E1420" t="s">
        <v>18</v>
      </c>
      <c r="F1420" t="s">
        <v>95</v>
      </c>
      <c r="G1420" t="s">
        <v>2400</v>
      </c>
    </row>
    <row r="1421" spans="1:7" x14ac:dyDescent="0.3">
      <c r="A1421" t="s">
        <v>169</v>
      </c>
      <c r="B1421">
        <v>97</v>
      </c>
      <c r="C1421" t="s">
        <v>105</v>
      </c>
      <c r="D1421" t="s">
        <v>88</v>
      </c>
      <c r="E1421" t="s">
        <v>18</v>
      </c>
      <c r="F1421" t="s">
        <v>170</v>
      </c>
      <c r="G1421" t="s">
        <v>171</v>
      </c>
    </row>
    <row r="1422" spans="1:7" x14ac:dyDescent="0.3">
      <c r="A1422" t="s">
        <v>2413</v>
      </c>
      <c r="B1422">
        <v>94</v>
      </c>
      <c r="C1422" t="s">
        <v>2361</v>
      </c>
      <c r="D1422" t="s">
        <v>1062</v>
      </c>
      <c r="E1422" t="s">
        <v>18</v>
      </c>
      <c r="F1422" t="s">
        <v>148</v>
      </c>
      <c r="G1422" t="s">
        <v>2414</v>
      </c>
    </row>
    <row r="1423" spans="1:7" x14ac:dyDescent="0.3">
      <c r="A1423" t="s">
        <v>2411</v>
      </c>
      <c r="B1423">
        <v>94</v>
      </c>
      <c r="C1423" t="s">
        <v>2243</v>
      </c>
      <c r="D1423" t="s">
        <v>290</v>
      </c>
      <c r="E1423" t="s">
        <v>18</v>
      </c>
      <c r="F1423" t="s">
        <v>1309</v>
      </c>
      <c r="G1423" t="s">
        <v>2412</v>
      </c>
    </row>
    <row r="1424" spans="1:7" x14ac:dyDescent="0.3">
      <c r="A1424" t="s">
        <v>2405</v>
      </c>
      <c r="B1424">
        <v>94</v>
      </c>
      <c r="C1424" t="s">
        <v>31</v>
      </c>
      <c r="D1424" t="s">
        <v>111</v>
      </c>
      <c r="E1424" t="s">
        <v>18</v>
      </c>
      <c r="F1424" t="s">
        <v>312</v>
      </c>
      <c r="G1424" t="s">
        <v>1135</v>
      </c>
    </row>
    <row r="1425" spans="1:7" x14ac:dyDescent="0.3">
      <c r="A1425" t="s">
        <v>2404</v>
      </c>
      <c r="B1425">
        <v>94</v>
      </c>
      <c r="C1425" t="s">
        <v>411</v>
      </c>
      <c r="D1425" t="s">
        <v>569</v>
      </c>
      <c r="E1425" t="s">
        <v>18</v>
      </c>
      <c r="F1425" t="s">
        <v>380</v>
      </c>
      <c r="G1425" t="s">
        <v>351</v>
      </c>
    </row>
    <row r="1426" spans="1:7" x14ac:dyDescent="0.3">
      <c r="A1426" t="s">
        <v>2403</v>
      </c>
      <c r="B1426">
        <v>94</v>
      </c>
      <c r="C1426" t="s">
        <v>411</v>
      </c>
      <c r="D1426" t="s">
        <v>569</v>
      </c>
      <c r="E1426" t="s">
        <v>65</v>
      </c>
      <c r="F1426" t="s">
        <v>506</v>
      </c>
      <c r="G1426" t="s">
        <v>351</v>
      </c>
    </row>
    <row r="1427" spans="1:7" x14ac:dyDescent="0.3">
      <c r="A1427" t="s">
        <v>1877</v>
      </c>
      <c r="B1427">
        <v>95</v>
      </c>
      <c r="C1427" t="s">
        <v>564</v>
      </c>
      <c r="D1427" t="s">
        <v>111</v>
      </c>
      <c r="E1427" t="s">
        <v>18</v>
      </c>
      <c r="F1427" t="s">
        <v>1198</v>
      </c>
      <c r="G1427" t="s">
        <v>566</v>
      </c>
    </row>
    <row r="1428" spans="1:7" x14ac:dyDescent="0.3">
      <c r="A1428" t="s">
        <v>2443</v>
      </c>
      <c r="B1428">
        <v>94</v>
      </c>
      <c r="C1428" t="s">
        <v>146</v>
      </c>
      <c r="D1428" t="s">
        <v>111</v>
      </c>
      <c r="E1428" t="s">
        <v>18</v>
      </c>
      <c r="F1428" t="s">
        <v>127</v>
      </c>
      <c r="G1428" t="s">
        <v>815</v>
      </c>
    </row>
    <row r="1429" spans="1:7" x14ac:dyDescent="0.3">
      <c r="A1429" t="s">
        <v>1626</v>
      </c>
      <c r="B1429">
        <v>95</v>
      </c>
      <c r="C1429" t="s">
        <v>146</v>
      </c>
      <c r="D1429" t="s">
        <v>249</v>
      </c>
      <c r="E1429" t="s">
        <v>18</v>
      </c>
      <c r="F1429" t="s">
        <v>127</v>
      </c>
      <c r="G1429" t="s">
        <v>388</v>
      </c>
    </row>
    <row r="1430" spans="1:7" x14ac:dyDescent="0.3">
      <c r="A1430" t="s">
        <v>2471</v>
      </c>
      <c r="B1430">
        <v>94</v>
      </c>
      <c r="C1430" t="s">
        <v>146</v>
      </c>
      <c r="D1430" t="s">
        <v>193</v>
      </c>
      <c r="E1430" t="s">
        <v>18</v>
      </c>
      <c r="F1430" t="s">
        <v>127</v>
      </c>
      <c r="G1430" t="s">
        <v>815</v>
      </c>
    </row>
    <row r="1431" spans="1:7" x14ac:dyDescent="0.3">
      <c r="A1431" t="s">
        <v>2485</v>
      </c>
      <c r="B1431">
        <v>94</v>
      </c>
      <c r="C1431" t="s">
        <v>411</v>
      </c>
      <c r="D1431" t="s">
        <v>2486</v>
      </c>
      <c r="E1431" t="s">
        <v>18</v>
      </c>
      <c r="F1431" t="s">
        <v>312</v>
      </c>
      <c r="G1431" t="s">
        <v>2387</v>
      </c>
    </row>
    <row r="1432" spans="1:7" x14ac:dyDescent="0.3">
      <c r="A1432" t="s">
        <v>2482</v>
      </c>
      <c r="B1432">
        <v>94</v>
      </c>
      <c r="C1432" t="s">
        <v>2483</v>
      </c>
      <c r="D1432" t="s">
        <v>1304</v>
      </c>
      <c r="E1432" t="s">
        <v>18</v>
      </c>
      <c r="F1432" t="s">
        <v>137</v>
      </c>
      <c r="G1432" t="s">
        <v>2484</v>
      </c>
    </row>
    <row r="1433" spans="1:7" x14ac:dyDescent="0.3">
      <c r="A1433" t="s">
        <v>1585</v>
      </c>
      <c r="B1433">
        <v>95</v>
      </c>
      <c r="C1433" t="s">
        <v>318</v>
      </c>
      <c r="D1433" t="s">
        <v>215</v>
      </c>
      <c r="E1433" t="s">
        <v>18</v>
      </c>
      <c r="F1433" t="s">
        <v>380</v>
      </c>
      <c r="G1433" t="s">
        <v>1224</v>
      </c>
    </row>
    <row r="1434" spans="1:7" x14ac:dyDescent="0.3">
      <c r="A1434" t="s">
        <v>303</v>
      </c>
      <c r="B1434">
        <v>96</v>
      </c>
      <c r="C1434" t="s">
        <v>136</v>
      </c>
      <c r="D1434" t="s">
        <v>25</v>
      </c>
      <c r="E1434" t="s">
        <v>18</v>
      </c>
      <c r="F1434" t="s">
        <v>304</v>
      </c>
      <c r="G1434" t="s">
        <v>305</v>
      </c>
    </row>
    <row r="1435" spans="1:7" x14ac:dyDescent="0.3">
      <c r="A1435" t="s">
        <v>1002</v>
      </c>
      <c r="B1435">
        <v>94</v>
      </c>
      <c r="C1435" t="s">
        <v>105</v>
      </c>
      <c r="D1435" t="s">
        <v>541</v>
      </c>
      <c r="E1435" t="s">
        <v>18</v>
      </c>
      <c r="F1435" t="s">
        <v>26</v>
      </c>
      <c r="G1435" t="s">
        <v>462</v>
      </c>
    </row>
    <row r="1436" spans="1:7" x14ac:dyDescent="0.3">
      <c r="A1436" t="s">
        <v>2478</v>
      </c>
      <c r="B1436">
        <v>94</v>
      </c>
      <c r="C1436" t="s">
        <v>540</v>
      </c>
      <c r="D1436" t="s">
        <v>2479</v>
      </c>
      <c r="E1436" t="s">
        <v>18</v>
      </c>
      <c r="F1436" t="s">
        <v>470</v>
      </c>
      <c r="G1436" t="s">
        <v>2480</v>
      </c>
    </row>
    <row r="1437" spans="1:7" x14ac:dyDescent="0.3">
      <c r="A1437" t="s">
        <v>2476</v>
      </c>
      <c r="B1437">
        <v>94</v>
      </c>
      <c r="C1437" t="s">
        <v>318</v>
      </c>
      <c r="D1437" t="s">
        <v>2477</v>
      </c>
      <c r="E1437" t="s">
        <v>18</v>
      </c>
      <c r="F1437" t="s">
        <v>2066</v>
      </c>
      <c r="G1437" t="s">
        <v>815</v>
      </c>
    </row>
    <row r="1438" spans="1:7" x14ac:dyDescent="0.3">
      <c r="A1438" t="s">
        <v>2475</v>
      </c>
      <c r="B1438">
        <v>94</v>
      </c>
      <c r="C1438" t="s">
        <v>105</v>
      </c>
      <c r="D1438" t="s">
        <v>106</v>
      </c>
      <c r="E1438" t="s">
        <v>18</v>
      </c>
      <c r="F1438" t="s">
        <v>937</v>
      </c>
      <c r="G1438" t="s">
        <v>1248</v>
      </c>
    </row>
    <row r="1439" spans="1:7" x14ac:dyDescent="0.3">
      <c r="A1439" t="s">
        <v>439</v>
      </c>
      <c r="B1439">
        <v>96</v>
      </c>
      <c r="C1439" t="s">
        <v>93</v>
      </c>
      <c r="D1439" t="s">
        <v>94</v>
      </c>
      <c r="E1439" t="s">
        <v>60</v>
      </c>
      <c r="F1439" t="s">
        <v>440</v>
      </c>
      <c r="G1439" t="s">
        <v>441</v>
      </c>
    </row>
    <row r="1440" spans="1:7" x14ac:dyDescent="0.3">
      <c r="A1440" t="s">
        <v>1591</v>
      </c>
      <c r="B1440">
        <v>95</v>
      </c>
      <c r="C1440" t="s">
        <v>568</v>
      </c>
      <c r="D1440" t="s">
        <v>1141</v>
      </c>
      <c r="E1440" t="s">
        <v>18</v>
      </c>
      <c r="F1440" t="s">
        <v>137</v>
      </c>
      <c r="G1440" t="s">
        <v>855</v>
      </c>
    </row>
    <row r="1441" spans="1:7" x14ac:dyDescent="0.3">
      <c r="A1441" t="s">
        <v>1592</v>
      </c>
      <c r="B1441">
        <v>95</v>
      </c>
      <c r="C1441" t="s">
        <v>31</v>
      </c>
      <c r="D1441" t="s">
        <v>1593</v>
      </c>
      <c r="E1441" t="s">
        <v>18</v>
      </c>
      <c r="F1441" t="s">
        <v>867</v>
      </c>
      <c r="G1441" t="s">
        <v>1594</v>
      </c>
    </row>
    <row r="1442" spans="1:7" x14ac:dyDescent="0.3">
      <c r="A1442" t="s">
        <v>2470</v>
      </c>
      <c r="B1442">
        <v>94</v>
      </c>
      <c r="C1442" t="s">
        <v>1729</v>
      </c>
      <c r="D1442" t="s">
        <v>1141</v>
      </c>
      <c r="E1442" t="s">
        <v>18</v>
      </c>
      <c r="F1442" t="s">
        <v>269</v>
      </c>
      <c r="G1442" t="s">
        <v>1730</v>
      </c>
    </row>
    <row r="1443" spans="1:7" x14ac:dyDescent="0.3">
      <c r="A1443" t="s">
        <v>1715</v>
      </c>
      <c r="B1443">
        <v>95</v>
      </c>
      <c r="C1443" t="s">
        <v>24</v>
      </c>
      <c r="D1443" t="s">
        <v>25</v>
      </c>
      <c r="E1443" t="s">
        <v>18</v>
      </c>
      <c r="F1443" t="s">
        <v>26</v>
      </c>
      <c r="G1443" t="s">
        <v>1716</v>
      </c>
    </row>
    <row r="1444" spans="1:7" x14ac:dyDescent="0.3">
      <c r="A1444" t="s">
        <v>2448</v>
      </c>
      <c r="B1444">
        <v>94</v>
      </c>
      <c r="C1444" t="s">
        <v>24</v>
      </c>
      <c r="D1444" t="s">
        <v>1396</v>
      </c>
      <c r="E1444" t="s">
        <v>18</v>
      </c>
      <c r="F1444" t="s">
        <v>1071</v>
      </c>
      <c r="G1444" t="s">
        <v>462</v>
      </c>
    </row>
    <row r="1445" spans="1:7" x14ac:dyDescent="0.3">
      <c r="A1445" t="s">
        <v>1721</v>
      </c>
      <c r="B1445">
        <v>95</v>
      </c>
      <c r="C1445" t="s">
        <v>958</v>
      </c>
      <c r="D1445" t="s">
        <v>1722</v>
      </c>
      <c r="E1445" t="s">
        <v>18</v>
      </c>
      <c r="F1445" t="s">
        <v>216</v>
      </c>
      <c r="G1445" t="s">
        <v>1723</v>
      </c>
    </row>
    <row r="1446" spans="1:7" x14ac:dyDescent="0.3">
      <c r="A1446" t="s">
        <v>2468</v>
      </c>
      <c r="B1446">
        <v>94</v>
      </c>
      <c r="C1446" t="s">
        <v>105</v>
      </c>
      <c r="D1446" t="s">
        <v>2469</v>
      </c>
      <c r="E1446" t="s">
        <v>18</v>
      </c>
      <c r="F1446" t="s">
        <v>95</v>
      </c>
      <c r="G1446" t="s">
        <v>520</v>
      </c>
    </row>
    <row r="1447" spans="1:7" x14ac:dyDescent="0.3">
      <c r="A1447" t="s">
        <v>2467</v>
      </c>
      <c r="B1447">
        <v>94</v>
      </c>
      <c r="C1447" t="s">
        <v>136</v>
      </c>
      <c r="D1447" t="s">
        <v>286</v>
      </c>
      <c r="E1447" t="s">
        <v>18</v>
      </c>
      <c r="F1447" t="s">
        <v>148</v>
      </c>
      <c r="G1447" t="s">
        <v>855</v>
      </c>
    </row>
    <row r="1448" spans="1:7" x14ac:dyDescent="0.3">
      <c r="A1448" t="s">
        <v>1728</v>
      </c>
      <c r="B1448">
        <v>95</v>
      </c>
      <c r="C1448" t="s">
        <v>1729</v>
      </c>
      <c r="D1448" t="s">
        <v>286</v>
      </c>
      <c r="E1448" t="s">
        <v>18</v>
      </c>
      <c r="F1448" t="s">
        <v>489</v>
      </c>
      <c r="G1448" t="s">
        <v>1730</v>
      </c>
    </row>
    <row r="1449" spans="1:7" x14ac:dyDescent="0.3">
      <c r="A1449" t="s">
        <v>1734</v>
      </c>
      <c r="B1449">
        <v>95</v>
      </c>
      <c r="C1449" t="s">
        <v>24</v>
      </c>
      <c r="D1449" t="s">
        <v>25</v>
      </c>
      <c r="E1449" t="s">
        <v>18</v>
      </c>
      <c r="F1449" t="s">
        <v>528</v>
      </c>
      <c r="G1449" t="s">
        <v>435</v>
      </c>
    </row>
    <row r="1450" spans="1:7" x14ac:dyDescent="0.3">
      <c r="A1450" t="s">
        <v>595</v>
      </c>
      <c r="B1450">
        <v>96</v>
      </c>
      <c r="C1450" t="s">
        <v>24</v>
      </c>
      <c r="D1450" t="s">
        <v>541</v>
      </c>
      <c r="E1450" t="s">
        <v>18</v>
      </c>
      <c r="F1450" t="s">
        <v>70</v>
      </c>
      <c r="G1450" t="s">
        <v>462</v>
      </c>
    </row>
    <row r="1451" spans="1:7" x14ac:dyDescent="0.3">
      <c r="A1451" t="s">
        <v>598</v>
      </c>
      <c r="B1451">
        <v>96</v>
      </c>
      <c r="C1451" t="s">
        <v>74</v>
      </c>
      <c r="D1451" t="s">
        <v>599</v>
      </c>
      <c r="E1451" t="s">
        <v>18</v>
      </c>
      <c r="F1451" t="s">
        <v>170</v>
      </c>
      <c r="G1451" t="s">
        <v>600</v>
      </c>
    </row>
    <row r="1452" spans="1:7" x14ac:dyDescent="0.3">
      <c r="A1452" t="s">
        <v>2462</v>
      </c>
      <c r="B1452">
        <v>94</v>
      </c>
      <c r="C1452" t="s">
        <v>16</v>
      </c>
      <c r="D1452" t="s">
        <v>286</v>
      </c>
      <c r="E1452" t="s">
        <v>18</v>
      </c>
      <c r="F1452" t="s">
        <v>304</v>
      </c>
      <c r="G1452" t="s">
        <v>398</v>
      </c>
    </row>
    <row r="1453" spans="1:7" x14ac:dyDescent="0.3">
      <c r="A1453" t="s">
        <v>2456</v>
      </c>
      <c r="B1453">
        <v>94</v>
      </c>
      <c r="C1453" t="s">
        <v>121</v>
      </c>
      <c r="D1453" t="s">
        <v>286</v>
      </c>
      <c r="E1453" t="s">
        <v>18</v>
      </c>
      <c r="F1453" t="s">
        <v>867</v>
      </c>
      <c r="G1453" t="s">
        <v>398</v>
      </c>
    </row>
    <row r="1454" spans="1:7" x14ac:dyDescent="0.3">
      <c r="A1454" t="s">
        <v>2455</v>
      </c>
      <c r="B1454">
        <v>94</v>
      </c>
      <c r="C1454" t="s">
        <v>16</v>
      </c>
      <c r="D1454" t="s">
        <v>106</v>
      </c>
      <c r="E1454" t="s">
        <v>18</v>
      </c>
      <c r="F1454" t="s">
        <v>1014</v>
      </c>
      <c r="G1454" t="s">
        <v>398</v>
      </c>
    </row>
    <row r="1455" spans="1:7" x14ac:dyDescent="0.3">
      <c r="A1455" t="s">
        <v>621</v>
      </c>
      <c r="B1455">
        <v>96</v>
      </c>
      <c r="C1455" t="s">
        <v>24</v>
      </c>
      <c r="D1455" t="s">
        <v>25</v>
      </c>
      <c r="E1455" t="s">
        <v>18</v>
      </c>
      <c r="F1455" t="s">
        <v>470</v>
      </c>
      <c r="G1455" t="s">
        <v>435</v>
      </c>
    </row>
    <row r="1456" spans="1:7" x14ac:dyDescent="0.3">
      <c r="A1456" t="s">
        <v>2449</v>
      </c>
      <c r="B1456">
        <v>94</v>
      </c>
      <c r="C1456" t="s">
        <v>449</v>
      </c>
      <c r="D1456" t="s">
        <v>565</v>
      </c>
      <c r="E1456" t="s">
        <v>18</v>
      </c>
      <c r="F1456" t="s">
        <v>627</v>
      </c>
      <c r="G1456" t="s">
        <v>1067</v>
      </c>
    </row>
    <row r="1457" spans="1:7" x14ac:dyDescent="0.3">
      <c r="A1457" t="s">
        <v>2207</v>
      </c>
      <c r="B1457">
        <v>95</v>
      </c>
      <c r="C1457" t="s">
        <v>236</v>
      </c>
      <c r="D1457" t="s">
        <v>537</v>
      </c>
      <c r="E1457" t="s">
        <v>724</v>
      </c>
      <c r="F1457" t="s">
        <v>2208</v>
      </c>
      <c r="G1457" t="s">
        <v>909</v>
      </c>
    </row>
    <row r="1458" spans="1:7" x14ac:dyDescent="0.3">
      <c r="A1458" t="s">
        <v>2396</v>
      </c>
      <c r="B1458">
        <v>94</v>
      </c>
      <c r="C1458" t="s">
        <v>236</v>
      </c>
      <c r="D1458" t="s">
        <v>286</v>
      </c>
      <c r="E1458" t="s">
        <v>724</v>
      </c>
      <c r="F1458" t="s">
        <v>2397</v>
      </c>
      <c r="G1458" t="s">
        <v>2398</v>
      </c>
    </row>
    <row r="1459" spans="1:7" x14ac:dyDescent="0.3">
      <c r="A1459" t="s">
        <v>625</v>
      </c>
      <c r="B1459">
        <v>96</v>
      </c>
      <c r="C1459" t="s">
        <v>146</v>
      </c>
      <c r="D1459" t="s">
        <v>626</v>
      </c>
      <c r="E1459" t="s">
        <v>18</v>
      </c>
      <c r="F1459" t="s">
        <v>627</v>
      </c>
      <c r="G1459" t="s">
        <v>602</v>
      </c>
    </row>
    <row r="1460" spans="1:7" x14ac:dyDescent="0.3">
      <c r="A1460" t="s">
        <v>2214</v>
      </c>
      <c r="B1460">
        <v>95</v>
      </c>
      <c r="C1460" t="s">
        <v>146</v>
      </c>
      <c r="D1460" t="s">
        <v>2215</v>
      </c>
      <c r="E1460" t="s">
        <v>65</v>
      </c>
      <c r="F1460" t="s">
        <v>2216</v>
      </c>
      <c r="G1460" t="s">
        <v>388</v>
      </c>
    </row>
    <row r="1461" spans="1:7" x14ac:dyDescent="0.3">
      <c r="A1461" t="s">
        <v>2394</v>
      </c>
      <c r="B1461">
        <v>94</v>
      </c>
      <c r="C1461" t="s">
        <v>452</v>
      </c>
      <c r="D1461" t="s">
        <v>2395</v>
      </c>
      <c r="E1461" t="s">
        <v>18</v>
      </c>
      <c r="F1461" t="s">
        <v>736</v>
      </c>
      <c r="G1461" t="s">
        <v>112</v>
      </c>
    </row>
    <row r="1462" spans="1:7" x14ac:dyDescent="0.3">
      <c r="A1462" t="s">
        <v>2390</v>
      </c>
      <c r="B1462">
        <v>94</v>
      </c>
      <c r="C1462" t="s">
        <v>2391</v>
      </c>
      <c r="D1462" t="s">
        <v>2392</v>
      </c>
      <c r="E1462" t="s">
        <v>18</v>
      </c>
      <c r="F1462" t="s">
        <v>668</v>
      </c>
      <c r="G1462" t="s">
        <v>892</v>
      </c>
    </row>
    <row r="1463" spans="1:7" x14ac:dyDescent="0.3">
      <c r="A1463" t="s">
        <v>2340</v>
      </c>
      <c r="B1463">
        <v>94</v>
      </c>
      <c r="C1463" t="s">
        <v>2341</v>
      </c>
      <c r="D1463" t="s">
        <v>286</v>
      </c>
      <c r="E1463" t="s">
        <v>18</v>
      </c>
      <c r="F1463" t="s">
        <v>1511</v>
      </c>
      <c r="G1463" t="s">
        <v>964</v>
      </c>
    </row>
    <row r="1464" spans="1:7" x14ac:dyDescent="0.3">
      <c r="A1464" t="s">
        <v>2167</v>
      </c>
      <c r="B1464">
        <v>95</v>
      </c>
      <c r="C1464" t="s">
        <v>16</v>
      </c>
      <c r="D1464" t="s">
        <v>569</v>
      </c>
      <c r="E1464" t="s">
        <v>18</v>
      </c>
      <c r="F1464" t="s">
        <v>542</v>
      </c>
      <c r="G1464" t="s">
        <v>620</v>
      </c>
    </row>
    <row r="1465" spans="1:7" x14ac:dyDescent="0.3">
      <c r="A1465" t="s">
        <v>1937</v>
      </c>
      <c r="B1465">
        <v>95</v>
      </c>
      <c r="C1465" t="s">
        <v>568</v>
      </c>
      <c r="D1465" t="s">
        <v>1938</v>
      </c>
      <c r="E1465" t="s">
        <v>18</v>
      </c>
      <c r="F1465" t="s">
        <v>668</v>
      </c>
      <c r="G1465" t="s">
        <v>2139</v>
      </c>
    </row>
    <row r="1466" spans="1:7" x14ac:dyDescent="0.3">
      <c r="A1466" t="s">
        <v>468</v>
      </c>
      <c r="B1466">
        <v>96</v>
      </c>
      <c r="C1466" t="s">
        <v>74</v>
      </c>
      <c r="D1466" t="s">
        <v>469</v>
      </c>
      <c r="E1466" t="s">
        <v>18</v>
      </c>
      <c r="F1466" t="s">
        <v>470</v>
      </c>
      <c r="G1466" t="s">
        <v>471</v>
      </c>
    </row>
    <row r="1467" spans="1:7" x14ac:dyDescent="0.3">
      <c r="A1467" t="s">
        <v>2144</v>
      </c>
      <c r="B1467">
        <v>95</v>
      </c>
      <c r="C1467" t="s">
        <v>74</v>
      </c>
      <c r="D1467" t="s">
        <v>111</v>
      </c>
      <c r="E1467" t="s">
        <v>65</v>
      </c>
      <c r="F1467" t="s">
        <v>1893</v>
      </c>
      <c r="G1467" t="s">
        <v>471</v>
      </c>
    </row>
    <row r="1468" spans="1:7" x14ac:dyDescent="0.3">
      <c r="A1468" t="s">
        <v>2338</v>
      </c>
      <c r="B1468">
        <v>94</v>
      </c>
      <c r="C1468" t="s">
        <v>24</v>
      </c>
      <c r="D1468" t="s">
        <v>569</v>
      </c>
      <c r="E1468" t="s">
        <v>18</v>
      </c>
      <c r="F1468" t="s">
        <v>2339</v>
      </c>
      <c r="G1468" t="s">
        <v>112</v>
      </c>
    </row>
    <row r="1469" spans="1:7" x14ac:dyDescent="0.3">
      <c r="A1469" t="s">
        <v>2336</v>
      </c>
      <c r="B1469">
        <v>94</v>
      </c>
      <c r="C1469" t="s">
        <v>24</v>
      </c>
      <c r="D1469" t="s">
        <v>569</v>
      </c>
      <c r="E1469" t="s">
        <v>18</v>
      </c>
      <c r="F1469" t="s">
        <v>2337</v>
      </c>
      <c r="G1469" t="s">
        <v>112</v>
      </c>
    </row>
    <row r="1470" spans="1:7" x14ac:dyDescent="0.3">
      <c r="A1470" t="s">
        <v>2335</v>
      </c>
      <c r="B1470">
        <v>94</v>
      </c>
      <c r="C1470" t="s">
        <v>146</v>
      </c>
      <c r="D1470" t="s">
        <v>770</v>
      </c>
      <c r="E1470" t="s">
        <v>18</v>
      </c>
      <c r="F1470" t="s">
        <v>867</v>
      </c>
      <c r="G1470" t="s">
        <v>429</v>
      </c>
    </row>
    <row r="1471" spans="1:7" x14ac:dyDescent="0.3">
      <c r="A1471" t="s">
        <v>2331</v>
      </c>
      <c r="B1471">
        <v>94</v>
      </c>
      <c r="C1471" t="s">
        <v>146</v>
      </c>
      <c r="D1471" t="s">
        <v>2332</v>
      </c>
      <c r="E1471" t="s">
        <v>18</v>
      </c>
      <c r="F1471" t="s">
        <v>170</v>
      </c>
      <c r="G1471" t="s">
        <v>2333</v>
      </c>
    </row>
    <row r="1472" spans="1:7" x14ac:dyDescent="0.3">
      <c r="A1472" t="s">
        <v>2113</v>
      </c>
      <c r="B1472">
        <v>95</v>
      </c>
      <c r="C1472" t="s">
        <v>54</v>
      </c>
      <c r="D1472" t="s">
        <v>2114</v>
      </c>
      <c r="E1472" t="s">
        <v>18</v>
      </c>
      <c r="F1472" t="s">
        <v>1087</v>
      </c>
      <c r="G1472" t="s">
        <v>1189</v>
      </c>
    </row>
    <row r="1473" spans="1:7" x14ac:dyDescent="0.3">
      <c r="A1473" t="s">
        <v>2329</v>
      </c>
      <c r="B1473">
        <v>94</v>
      </c>
      <c r="C1473" t="s">
        <v>146</v>
      </c>
      <c r="D1473" t="s">
        <v>569</v>
      </c>
      <c r="E1473" t="s">
        <v>18</v>
      </c>
      <c r="F1473" t="s">
        <v>528</v>
      </c>
      <c r="G1473" t="s">
        <v>1433</v>
      </c>
    </row>
    <row r="1474" spans="1:7" x14ac:dyDescent="0.3">
      <c r="A1474" t="s">
        <v>2122</v>
      </c>
      <c r="B1474">
        <v>95</v>
      </c>
      <c r="C1474" t="s">
        <v>152</v>
      </c>
      <c r="D1474" t="s">
        <v>569</v>
      </c>
      <c r="E1474" t="s">
        <v>60</v>
      </c>
      <c r="F1474" t="s">
        <v>778</v>
      </c>
      <c r="G1474" t="s">
        <v>2123</v>
      </c>
    </row>
    <row r="1475" spans="1:7" x14ac:dyDescent="0.3">
      <c r="A1475" t="s">
        <v>2325</v>
      </c>
      <c r="B1475">
        <v>94</v>
      </c>
      <c r="C1475" t="s">
        <v>166</v>
      </c>
      <c r="D1475" t="s">
        <v>2059</v>
      </c>
      <c r="E1475" t="s">
        <v>18</v>
      </c>
      <c r="F1475" t="s">
        <v>2326</v>
      </c>
      <c r="G1475" t="s">
        <v>2327</v>
      </c>
    </row>
    <row r="1476" spans="1:7" x14ac:dyDescent="0.3">
      <c r="A1476" t="s">
        <v>3967</v>
      </c>
      <c r="B1476">
        <v>94</v>
      </c>
      <c r="C1476" t="s">
        <v>415</v>
      </c>
      <c r="D1476" t="s">
        <v>25</v>
      </c>
      <c r="F1476" t="s">
        <v>3062</v>
      </c>
      <c r="G1476" t="s">
        <v>4376</v>
      </c>
    </row>
    <row r="1477" spans="1:7" x14ac:dyDescent="0.3">
      <c r="A1477" t="s">
        <v>2320</v>
      </c>
      <c r="B1477">
        <v>94</v>
      </c>
      <c r="C1477" t="s">
        <v>1836</v>
      </c>
      <c r="D1477" t="s">
        <v>2321</v>
      </c>
      <c r="E1477" t="s">
        <v>18</v>
      </c>
      <c r="F1477" t="s">
        <v>542</v>
      </c>
      <c r="G1477" t="s">
        <v>2322</v>
      </c>
    </row>
    <row r="1478" spans="1:7" x14ac:dyDescent="0.3">
      <c r="A1478" t="s">
        <v>4645</v>
      </c>
      <c r="B1478">
        <v>94</v>
      </c>
      <c r="C1478" t="s">
        <v>105</v>
      </c>
      <c r="D1478" t="s">
        <v>3544</v>
      </c>
      <c r="E1478" t="s">
        <v>65</v>
      </c>
      <c r="F1478" t="s">
        <v>924</v>
      </c>
      <c r="G1478" t="s">
        <v>4646</v>
      </c>
    </row>
    <row r="1479" spans="1:7" x14ac:dyDescent="0.3">
      <c r="A1479" t="s">
        <v>2319</v>
      </c>
      <c r="B1479">
        <v>94</v>
      </c>
      <c r="C1479" t="s">
        <v>16</v>
      </c>
      <c r="D1479" t="s">
        <v>286</v>
      </c>
      <c r="E1479" t="s">
        <v>18</v>
      </c>
      <c r="F1479" t="s">
        <v>2062</v>
      </c>
      <c r="G1479" t="s">
        <v>398</v>
      </c>
    </row>
    <row r="1480" spans="1:7" x14ac:dyDescent="0.3">
      <c r="A1480" t="s">
        <v>2314</v>
      </c>
      <c r="B1480">
        <v>94</v>
      </c>
      <c r="C1480" t="s">
        <v>449</v>
      </c>
      <c r="D1480" t="s">
        <v>102</v>
      </c>
      <c r="E1480" t="s">
        <v>18</v>
      </c>
      <c r="F1480" t="s">
        <v>2315</v>
      </c>
      <c r="G1480" t="s">
        <v>2049</v>
      </c>
    </row>
    <row r="1481" spans="1:7" x14ac:dyDescent="0.3">
      <c r="A1481" t="s">
        <v>2312</v>
      </c>
      <c r="B1481">
        <v>94</v>
      </c>
      <c r="C1481" t="s">
        <v>830</v>
      </c>
      <c r="D1481" t="s">
        <v>1682</v>
      </c>
      <c r="E1481" t="s">
        <v>18</v>
      </c>
      <c r="F1481" t="s">
        <v>2313</v>
      </c>
      <c r="G1481" t="s">
        <v>112</v>
      </c>
    </row>
    <row r="1482" spans="1:7" x14ac:dyDescent="0.3">
      <c r="A1482" t="s">
        <v>2308</v>
      </c>
      <c r="B1482">
        <v>94</v>
      </c>
      <c r="C1482" t="s">
        <v>146</v>
      </c>
      <c r="D1482" t="s">
        <v>215</v>
      </c>
      <c r="E1482" t="s">
        <v>65</v>
      </c>
      <c r="F1482" t="s">
        <v>2309</v>
      </c>
      <c r="G1482" t="s">
        <v>2310</v>
      </c>
    </row>
    <row r="1483" spans="1:7" x14ac:dyDescent="0.3">
      <c r="A1483" t="s">
        <v>767</v>
      </c>
      <c r="B1483">
        <v>94</v>
      </c>
      <c r="C1483" t="s">
        <v>24</v>
      </c>
      <c r="D1483" t="s">
        <v>2307</v>
      </c>
      <c r="E1483" t="s">
        <v>18</v>
      </c>
      <c r="F1483" t="s">
        <v>304</v>
      </c>
      <c r="G1483" t="s">
        <v>1124</v>
      </c>
    </row>
    <row r="1484" spans="1:7" x14ac:dyDescent="0.3">
      <c r="A1484" t="s">
        <v>1985</v>
      </c>
      <c r="B1484">
        <v>95</v>
      </c>
      <c r="C1484" t="s">
        <v>1986</v>
      </c>
      <c r="D1484" t="s">
        <v>569</v>
      </c>
      <c r="E1484" t="s">
        <v>724</v>
      </c>
      <c r="F1484" t="s">
        <v>1987</v>
      </c>
      <c r="G1484" t="s">
        <v>1988</v>
      </c>
    </row>
    <row r="1485" spans="1:7" x14ac:dyDescent="0.3">
      <c r="A1485" t="s">
        <v>1998</v>
      </c>
      <c r="B1485">
        <v>95</v>
      </c>
      <c r="C1485" t="s">
        <v>31</v>
      </c>
      <c r="D1485" t="s">
        <v>1013</v>
      </c>
      <c r="E1485" t="s">
        <v>18</v>
      </c>
      <c r="F1485" t="s">
        <v>1999</v>
      </c>
      <c r="G1485" t="s">
        <v>2000</v>
      </c>
    </row>
    <row r="1486" spans="1:7" x14ac:dyDescent="0.3">
      <c r="A1486" t="s">
        <v>2006</v>
      </c>
      <c r="B1486">
        <v>95</v>
      </c>
      <c r="C1486" t="s">
        <v>1681</v>
      </c>
      <c r="D1486" t="s">
        <v>1682</v>
      </c>
      <c r="E1486" t="s">
        <v>60</v>
      </c>
      <c r="F1486" t="s">
        <v>238</v>
      </c>
      <c r="G1486" t="s">
        <v>260</v>
      </c>
    </row>
    <row r="1487" spans="1:7" x14ac:dyDescent="0.3">
      <c r="A1487" t="s">
        <v>2302</v>
      </c>
      <c r="B1487">
        <v>94</v>
      </c>
      <c r="C1487" t="s">
        <v>2258</v>
      </c>
      <c r="D1487" t="s">
        <v>2303</v>
      </c>
      <c r="E1487" t="s">
        <v>60</v>
      </c>
      <c r="F1487" t="s">
        <v>2052</v>
      </c>
      <c r="G1487" t="s">
        <v>2259</v>
      </c>
    </row>
    <row r="1488" spans="1:7" x14ac:dyDescent="0.3">
      <c r="A1488" t="s">
        <v>1562</v>
      </c>
      <c r="B1488">
        <v>94</v>
      </c>
      <c r="C1488" t="s">
        <v>411</v>
      </c>
      <c r="D1488" t="s">
        <v>1461</v>
      </c>
      <c r="E1488" t="s">
        <v>65</v>
      </c>
      <c r="F1488" t="s">
        <v>1898</v>
      </c>
      <c r="G1488" t="s">
        <v>1301</v>
      </c>
    </row>
    <row r="1489" spans="1:7" x14ac:dyDescent="0.3">
      <c r="A1489" t="s">
        <v>1510</v>
      </c>
      <c r="B1489">
        <v>94</v>
      </c>
      <c r="C1489" t="s">
        <v>16</v>
      </c>
      <c r="D1489" t="s">
        <v>1915</v>
      </c>
      <c r="E1489" t="s">
        <v>18</v>
      </c>
      <c r="F1489" t="s">
        <v>2301</v>
      </c>
      <c r="G1489" t="s">
        <v>1024</v>
      </c>
    </row>
    <row r="1490" spans="1:7" x14ac:dyDescent="0.3">
      <c r="A1490" t="s">
        <v>4647</v>
      </c>
      <c r="B1490">
        <v>94</v>
      </c>
      <c r="C1490" t="s">
        <v>2258</v>
      </c>
      <c r="D1490" t="s">
        <v>423</v>
      </c>
      <c r="F1490" t="s">
        <v>3062</v>
      </c>
      <c r="G1490" t="s">
        <v>4648</v>
      </c>
    </row>
    <row r="1491" spans="1:7" x14ac:dyDescent="0.3">
      <c r="A1491" t="s">
        <v>1978</v>
      </c>
      <c r="B1491">
        <v>95</v>
      </c>
      <c r="C1491" t="s">
        <v>966</v>
      </c>
      <c r="D1491" t="s">
        <v>1979</v>
      </c>
      <c r="E1491" t="s">
        <v>60</v>
      </c>
      <c r="F1491" t="s">
        <v>387</v>
      </c>
      <c r="G1491" t="s">
        <v>1420</v>
      </c>
    </row>
    <row r="1492" spans="1:7" x14ac:dyDescent="0.3">
      <c r="A1492" t="s">
        <v>2342</v>
      </c>
      <c r="B1492">
        <v>94</v>
      </c>
      <c r="C1492" t="s">
        <v>146</v>
      </c>
      <c r="D1492" t="s">
        <v>2343</v>
      </c>
      <c r="E1492" t="s">
        <v>18</v>
      </c>
      <c r="F1492" t="s">
        <v>542</v>
      </c>
      <c r="G1492" t="s">
        <v>2344</v>
      </c>
    </row>
    <row r="1493" spans="1:7" x14ac:dyDescent="0.3">
      <c r="A1493" t="s">
        <v>2346</v>
      </c>
      <c r="B1493">
        <v>94</v>
      </c>
      <c r="C1493" t="s">
        <v>24</v>
      </c>
      <c r="D1493" t="s">
        <v>2347</v>
      </c>
      <c r="E1493" t="s">
        <v>18</v>
      </c>
      <c r="F1493" t="s">
        <v>170</v>
      </c>
      <c r="G1493" t="s">
        <v>112</v>
      </c>
    </row>
    <row r="1494" spans="1:7" x14ac:dyDescent="0.3">
      <c r="A1494" t="s">
        <v>1937</v>
      </c>
      <c r="B1494">
        <v>95</v>
      </c>
      <c r="C1494" t="s">
        <v>16</v>
      </c>
      <c r="D1494" t="s">
        <v>1938</v>
      </c>
      <c r="E1494" t="s">
        <v>18</v>
      </c>
      <c r="F1494" t="s">
        <v>542</v>
      </c>
      <c r="G1494" t="s">
        <v>1939</v>
      </c>
    </row>
    <row r="1495" spans="1:7" x14ac:dyDescent="0.3">
      <c r="A1495" t="s">
        <v>1957</v>
      </c>
      <c r="B1495">
        <v>95</v>
      </c>
      <c r="C1495" t="s">
        <v>16</v>
      </c>
      <c r="D1495" t="s">
        <v>1086</v>
      </c>
      <c r="E1495" t="s">
        <v>18</v>
      </c>
      <c r="F1495" t="s">
        <v>26</v>
      </c>
      <c r="G1495" t="s">
        <v>1088</v>
      </c>
    </row>
    <row r="1496" spans="1:7" x14ac:dyDescent="0.3">
      <c r="A1496" t="s">
        <v>1322</v>
      </c>
      <c r="B1496">
        <v>95</v>
      </c>
      <c r="C1496" t="s">
        <v>24</v>
      </c>
      <c r="D1496" t="s">
        <v>1304</v>
      </c>
      <c r="E1496" t="s">
        <v>18</v>
      </c>
      <c r="F1496" t="s">
        <v>1087</v>
      </c>
      <c r="G1496" t="s">
        <v>56</v>
      </c>
    </row>
    <row r="1497" spans="1:7" x14ac:dyDescent="0.3">
      <c r="A1497" t="s">
        <v>2372</v>
      </c>
      <c r="B1497">
        <v>94</v>
      </c>
      <c r="C1497" t="s">
        <v>146</v>
      </c>
      <c r="D1497" t="s">
        <v>1915</v>
      </c>
      <c r="E1497" t="s">
        <v>18</v>
      </c>
      <c r="F1497" t="s">
        <v>753</v>
      </c>
      <c r="G1497" t="s">
        <v>1433</v>
      </c>
    </row>
    <row r="1498" spans="1:7" x14ac:dyDescent="0.3">
      <c r="A1498" t="s">
        <v>2377</v>
      </c>
      <c r="B1498">
        <v>94</v>
      </c>
      <c r="C1498" t="s">
        <v>152</v>
      </c>
      <c r="D1498" t="s">
        <v>249</v>
      </c>
      <c r="E1498" t="s">
        <v>65</v>
      </c>
      <c r="F1498" t="s">
        <v>357</v>
      </c>
      <c r="G1498" t="s">
        <v>2344</v>
      </c>
    </row>
    <row r="1499" spans="1:7" x14ac:dyDescent="0.3">
      <c r="A1499" t="s">
        <v>433</v>
      </c>
      <c r="B1499">
        <v>96</v>
      </c>
      <c r="C1499" t="s">
        <v>24</v>
      </c>
      <c r="D1499" t="s">
        <v>57</v>
      </c>
      <c r="E1499" t="s">
        <v>65</v>
      </c>
      <c r="F1499" t="s">
        <v>434</v>
      </c>
      <c r="G1499" t="s">
        <v>435</v>
      </c>
    </row>
    <row r="1500" spans="1:7" x14ac:dyDescent="0.3">
      <c r="A1500" t="s">
        <v>2072</v>
      </c>
      <c r="B1500">
        <v>95</v>
      </c>
      <c r="C1500" t="s">
        <v>24</v>
      </c>
      <c r="D1500" t="s">
        <v>88</v>
      </c>
      <c r="E1500" t="s">
        <v>18</v>
      </c>
      <c r="F1500" t="s">
        <v>26</v>
      </c>
      <c r="G1500" t="s">
        <v>435</v>
      </c>
    </row>
    <row r="1501" spans="1:7" x14ac:dyDescent="0.3">
      <c r="A1501" t="s">
        <v>2076</v>
      </c>
      <c r="B1501">
        <v>95</v>
      </c>
      <c r="C1501" t="s">
        <v>24</v>
      </c>
      <c r="D1501" t="s">
        <v>88</v>
      </c>
      <c r="E1501" t="s">
        <v>18</v>
      </c>
      <c r="F1501" t="s">
        <v>109</v>
      </c>
      <c r="G1501" t="s">
        <v>2077</v>
      </c>
    </row>
    <row r="1502" spans="1:7" x14ac:dyDescent="0.3">
      <c r="A1502" t="s">
        <v>2383</v>
      </c>
      <c r="B1502">
        <v>94</v>
      </c>
      <c r="C1502" t="s">
        <v>93</v>
      </c>
      <c r="D1502" t="s">
        <v>94</v>
      </c>
      <c r="E1502" t="s">
        <v>18</v>
      </c>
      <c r="F1502" t="s">
        <v>148</v>
      </c>
      <c r="G1502" t="s">
        <v>2384</v>
      </c>
    </row>
    <row r="1503" spans="1:7" x14ac:dyDescent="0.3">
      <c r="A1503" t="s">
        <v>2370</v>
      </c>
      <c r="B1503">
        <v>94</v>
      </c>
      <c r="C1503" t="s">
        <v>1435</v>
      </c>
      <c r="D1503" t="s">
        <v>111</v>
      </c>
      <c r="E1503" t="s">
        <v>60</v>
      </c>
      <c r="F1503" t="s">
        <v>2371</v>
      </c>
      <c r="G1503" t="s">
        <v>1423</v>
      </c>
    </row>
    <row r="1504" spans="1:7" x14ac:dyDescent="0.3">
      <c r="A1504" t="s">
        <v>2351</v>
      </c>
      <c r="B1504">
        <v>94</v>
      </c>
      <c r="C1504" t="s">
        <v>1787</v>
      </c>
      <c r="D1504" t="s">
        <v>1381</v>
      </c>
      <c r="E1504" t="s">
        <v>18</v>
      </c>
      <c r="F1504" t="s">
        <v>95</v>
      </c>
      <c r="G1504" t="s">
        <v>959</v>
      </c>
    </row>
    <row r="1505" spans="1:7" x14ac:dyDescent="0.3">
      <c r="A1505" t="s">
        <v>865</v>
      </c>
      <c r="B1505">
        <v>94</v>
      </c>
      <c r="C1505" t="s">
        <v>54</v>
      </c>
      <c r="D1505" t="s">
        <v>1915</v>
      </c>
      <c r="E1505" t="s">
        <v>18</v>
      </c>
      <c r="F1505" t="s">
        <v>1309</v>
      </c>
      <c r="G1505" t="s">
        <v>520</v>
      </c>
    </row>
    <row r="1506" spans="1:7" x14ac:dyDescent="0.3">
      <c r="A1506" t="s">
        <v>865</v>
      </c>
      <c r="B1506">
        <v>94</v>
      </c>
      <c r="C1506" t="s">
        <v>786</v>
      </c>
      <c r="D1506" t="s">
        <v>1915</v>
      </c>
      <c r="E1506" t="s">
        <v>18</v>
      </c>
      <c r="F1506" t="s">
        <v>753</v>
      </c>
      <c r="G1506" t="s">
        <v>845</v>
      </c>
    </row>
    <row r="1507" spans="1:7" x14ac:dyDescent="0.3">
      <c r="A1507" t="s">
        <v>2363</v>
      </c>
      <c r="B1507">
        <v>94</v>
      </c>
      <c r="C1507" t="s">
        <v>39</v>
      </c>
      <c r="D1507" t="s">
        <v>2364</v>
      </c>
      <c r="E1507" t="s">
        <v>18</v>
      </c>
      <c r="F1507" t="s">
        <v>1071</v>
      </c>
      <c r="G1507" t="s">
        <v>2365</v>
      </c>
    </row>
    <row r="1508" spans="1:7" x14ac:dyDescent="0.3">
      <c r="A1508" t="s">
        <v>2033</v>
      </c>
      <c r="B1508">
        <v>95</v>
      </c>
      <c r="C1508" t="s">
        <v>105</v>
      </c>
      <c r="D1508" t="s">
        <v>2034</v>
      </c>
      <c r="E1508" t="s">
        <v>18</v>
      </c>
      <c r="F1508" t="s">
        <v>657</v>
      </c>
      <c r="G1508" t="s">
        <v>624</v>
      </c>
    </row>
    <row r="1509" spans="1:7" x14ac:dyDescent="0.3">
      <c r="A1509" t="s">
        <v>2360</v>
      </c>
      <c r="B1509">
        <v>94</v>
      </c>
      <c r="C1509" t="s">
        <v>2361</v>
      </c>
      <c r="D1509" t="s">
        <v>1013</v>
      </c>
      <c r="E1509" t="s">
        <v>65</v>
      </c>
      <c r="F1509" t="s">
        <v>357</v>
      </c>
      <c r="G1509" t="s">
        <v>959</v>
      </c>
    </row>
    <row r="1510" spans="1:7" x14ac:dyDescent="0.3">
      <c r="A1510" t="s">
        <v>2051</v>
      </c>
      <c r="B1510">
        <v>95</v>
      </c>
      <c r="C1510" t="s">
        <v>54</v>
      </c>
      <c r="D1510" t="s">
        <v>1074</v>
      </c>
      <c r="E1510" t="s">
        <v>60</v>
      </c>
      <c r="F1510" t="s">
        <v>2052</v>
      </c>
      <c r="G1510" t="s">
        <v>2053</v>
      </c>
    </row>
    <row r="1511" spans="1:7" x14ac:dyDescent="0.3">
      <c r="A1511" t="s">
        <v>2354</v>
      </c>
      <c r="B1511">
        <v>94</v>
      </c>
      <c r="C1511" t="s">
        <v>16</v>
      </c>
      <c r="D1511" t="s">
        <v>2355</v>
      </c>
      <c r="E1511" t="s">
        <v>18</v>
      </c>
      <c r="F1511" t="s">
        <v>2339</v>
      </c>
      <c r="G1511" t="s">
        <v>620</v>
      </c>
    </row>
    <row r="1512" spans="1:7" x14ac:dyDescent="0.3">
      <c r="A1512" t="s">
        <v>2293</v>
      </c>
      <c r="B1512">
        <v>94</v>
      </c>
      <c r="C1512" t="s">
        <v>146</v>
      </c>
      <c r="D1512" t="s">
        <v>25</v>
      </c>
      <c r="E1512" t="s">
        <v>18</v>
      </c>
      <c r="F1512" t="s">
        <v>95</v>
      </c>
      <c r="G1512" t="s">
        <v>558</v>
      </c>
    </row>
    <row r="1513" spans="1:7" x14ac:dyDescent="0.3">
      <c r="A1513" t="s">
        <v>2481</v>
      </c>
      <c r="B1513">
        <v>94</v>
      </c>
      <c r="C1513" t="s">
        <v>146</v>
      </c>
      <c r="D1513" t="s">
        <v>25</v>
      </c>
      <c r="E1513" t="s">
        <v>18</v>
      </c>
      <c r="F1513" t="s">
        <v>148</v>
      </c>
      <c r="G1513" t="s">
        <v>763</v>
      </c>
    </row>
    <row r="1514" spans="1:7" x14ac:dyDescent="0.3">
      <c r="A1514" t="s">
        <v>2352</v>
      </c>
      <c r="B1514">
        <v>94</v>
      </c>
      <c r="C1514" t="s">
        <v>452</v>
      </c>
      <c r="D1514" t="s">
        <v>2353</v>
      </c>
      <c r="E1514" t="s">
        <v>18</v>
      </c>
      <c r="F1514" t="s">
        <v>26</v>
      </c>
      <c r="G1514" t="s">
        <v>124</v>
      </c>
    </row>
    <row r="1515" spans="1:7" x14ac:dyDescent="0.3">
      <c r="A1515" t="s">
        <v>355</v>
      </c>
      <c r="B1515">
        <v>96</v>
      </c>
      <c r="C1515" t="s">
        <v>74</v>
      </c>
      <c r="D1515" t="s">
        <v>356</v>
      </c>
      <c r="E1515" t="s">
        <v>65</v>
      </c>
      <c r="F1515" t="s">
        <v>357</v>
      </c>
      <c r="G1515" t="s">
        <v>358</v>
      </c>
    </row>
    <row r="1516" spans="1:7" x14ac:dyDescent="0.3">
      <c r="A1516" t="s">
        <v>2356</v>
      </c>
      <c r="B1516">
        <v>94</v>
      </c>
      <c r="C1516" t="s">
        <v>146</v>
      </c>
      <c r="D1516" t="s">
        <v>2357</v>
      </c>
      <c r="E1516" t="s">
        <v>18</v>
      </c>
      <c r="F1516" t="s">
        <v>668</v>
      </c>
      <c r="G1516" t="s">
        <v>2358</v>
      </c>
    </row>
    <row r="1517" spans="1:7" x14ac:dyDescent="0.3">
      <c r="A1517" t="s">
        <v>1703</v>
      </c>
      <c r="B1517">
        <v>94</v>
      </c>
      <c r="C1517" t="s">
        <v>452</v>
      </c>
      <c r="D1517" t="s">
        <v>286</v>
      </c>
      <c r="E1517" t="s">
        <v>65</v>
      </c>
      <c r="F1517" t="s">
        <v>2359</v>
      </c>
      <c r="G1517" t="s">
        <v>124</v>
      </c>
    </row>
    <row r="1518" spans="1:7" x14ac:dyDescent="0.3">
      <c r="A1518" t="s">
        <v>2362</v>
      </c>
      <c r="B1518">
        <v>94</v>
      </c>
      <c r="C1518" t="s">
        <v>136</v>
      </c>
      <c r="D1518" t="s">
        <v>1915</v>
      </c>
      <c r="E1518" t="s">
        <v>60</v>
      </c>
      <c r="F1518" t="s">
        <v>1567</v>
      </c>
      <c r="G1518" t="s">
        <v>1161</v>
      </c>
    </row>
    <row r="1519" spans="1:7" x14ac:dyDescent="0.3">
      <c r="A1519" t="s">
        <v>2366</v>
      </c>
      <c r="B1519">
        <v>94</v>
      </c>
      <c r="C1519" t="s">
        <v>2367</v>
      </c>
      <c r="D1519" t="s">
        <v>2368</v>
      </c>
      <c r="E1519" t="s">
        <v>18</v>
      </c>
      <c r="F1519" t="s">
        <v>457</v>
      </c>
      <c r="G1519" t="s">
        <v>2369</v>
      </c>
    </row>
    <row r="1520" spans="1:7" x14ac:dyDescent="0.3">
      <c r="A1520" t="s">
        <v>1085</v>
      </c>
      <c r="B1520">
        <v>95</v>
      </c>
      <c r="C1520" t="s">
        <v>16</v>
      </c>
      <c r="D1520" t="s">
        <v>1086</v>
      </c>
      <c r="E1520" t="s">
        <v>18</v>
      </c>
      <c r="F1520" t="s">
        <v>1087</v>
      </c>
      <c r="G1520" t="s">
        <v>1088</v>
      </c>
    </row>
    <row r="1521" spans="1:7" x14ac:dyDescent="0.3">
      <c r="A1521" t="s">
        <v>439</v>
      </c>
      <c r="B1521">
        <v>95</v>
      </c>
      <c r="C1521" t="s">
        <v>93</v>
      </c>
      <c r="D1521" t="s">
        <v>94</v>
      </c>
      <c r="E1521" t="s">
        <v>60</v>
      </c>
      <c r="F1521" t="s">
        <v>1072</v>
      </c>
      <c r="G1521" t="s">
        <v>441</v>
      </c>
    </row>
    <row r="1522" spans="1:7" x14ac:dyDescent="0.3">
      <c r="A1522" t="s">
        <v>1855</v>
      </c>
      <c r="B1522">
        <v>94</v>
      </c>
      <c r="C1522" t="s">
        <v>687</v>
      </c>
      <c r="D1522" t="s">
        <v>1013</v>
      </c>
      <c r="E1522" t="s">
        <v>18</v>
      </c>
      <c r="F1522" t="s">
        <v>668</v>
      </c>
      <c r="G1522" t="s">
        <v>1423</v>
      </c>
    </row>
    <row r="1523" spans="1:7" x14ac:dyDescent="0.3">
      <c r="A1523" t="s">
        <v>2373</v>
      </c>
      <c r="B1523">
        <v>94</v>
      </c>
      <c r="C1523" t="s">
        <v>146</v>
      </c>
      <c r="D1523" t="s">
        <v>2374</v>
      </c>
      <c r="E1523" t="s">
        <v>724</v>
      </c>
      <c r="F1523" t="s">
        <v>2375</v>
      </c>
      <c r="G1523" t="s">
        <v>1433</v>
      </c>
    </row>
    <row r="1524" spans="1:7" x14ac:dyDescent="0.3">
      <c r="A1524" t="s">
        <v>2377</v>
      </c>
      <c r="B1524">
        <v>94</v>
      </c>
      <c r="C1524" t="s">
        <v>146</v>
      </c>
      <c r="D1524" t="s">
        <v>249</v>
      </c>
      <c r="E1524" t="s">
        <v>65</v>
      </c>
      <c r="F1524" t="s">
        <v>1898</v>
      </c>
      <c r="G1524" t="s">
        <v>1416</v>
      </c>
    </row>
    <row r="1525" spans="1:7" x14ac:dyDescent="0.3">
      <c r="A1525" t="s">
        <v>2378</v>
      </c>
      <c r="B1525">
        <v>94</v>
      </c>
      <c r="C1525" t="s">
        <v>564</v>
      </c>
      <c r="D1525" t="s">
        <v>2379</v>
      </c>
      <c r="E1525" t="s">
        <v>18</v>
      </c>
      <c r="F1525" t="s">
        <v>736</v>
      </c>
      <c r="G1525" t="s">
        <v>1605</v>
      </c>
    </row>
    <row r="1526" spans="1:7" x14ac:dyDescent="0.3">
      <c r="A1526" t="s">
        <v>2380</v>
      </c>
      <c r="B1526">
        <v>94</v>
      </c>
      <c r="C1526" t="s">
        <v>1681</v>
      </c>
      <c r="D1526" t="s">
        <v>2381</v>
      </c>
      <c r="E1526" t="s">
        <v>18</v>
      </c>
      <c r="F1526" t="s">
        <v>1519</v>
      </c>
      <c r="G1526" t="s">
        <v>2249</v>
      </c>
    </row>
    <row r="1527" spans="1:7" x14ac:dyDescent="0.3">
      <c r="A1527" t="s">
        <v>2382</v>
      </c>
      <c r="B1527">
        <v>94</v>
      </c>
      <c r="C1527" t="s">
        <v>979</v>
      </c>
      <c r="D1527" t="s">
        <v>2382</v>
      </c>
      <c r="E1527" t="s">
        <v>18</v>
      </c>
      <c r="F1527" t="s">
        <v>985</v>
      </c>
      <c r="G1527" t="s">
        <v>1015</v>
      </c>
    </row>
    <row r="1528" spans="1:7" x14ac:dyDescent="0.3">
      <c r="A1528" t="s">
        <v>1000</v>
      </c>
      <c r="B1528">
        <v>95</v>
      </c>
      <c r="C1528" t="s">
        <v>16</v>
      </c>
      <c r="D1528" t="s">
        <v>537</v>
      </c>
      <c r="E1528" t="s">
        <v>18</v>
      </c>
      <c r="F1528" t="s">
        <v>668</v>
      </c>
      <c r="G1528" t="s">
        <v>620</v>
      </c>
    </row>
    <row r="1529" spans="1:7" x14ac:dyDescent="0.3">
      <c r="A1529" t="s">
        <v>1012</v>
      </c>
      <c r="B1529">
        <v>95</v>
      </c>
      <c r="C1529" t="s">
        <v>979</v>
      </c>
      <c r="D1529" t="s">
        <v>1013</v>
      </c>
      <c r="E1529" t="s">
        <v>18</v>
      </c>
      <c r="F1529" t="s">
        <v>1014</v>
      </c>
      <c r="G1529" t="s">
        <v>1015</v>
      </c>
    </row>
    <row r="1530" spans="1:7" x14ac:dyDescent="0.3">
      <c r="A1530" t="s">
        <v>2385</v>
      </c>
      <c r="B1530">
        <v>94</v>
      </c>
      <c r="C1530" t="s">
        <v>411</v>
      </c>
      <c r="D1530" t="s">
        <v>1192</v>
      </c>
      <c r="E1530" t="s">
        <v>65</v>
      </c>
      <c r="F1530" t="s">
        <v>2386</v>
      </c>
      <c r="G1530" t="s">
        <v>2387</v>
      </c>
    </row>
    <row r="1531" spans="1:7" x14ac:dyDescent="0.3">
      <c r="A1531" t="s">
        <v>1020</v>
      </c>
      <c r="B1531">
        <v>95</v>
      </c>
      <c r="C1531" t="s">
        <v>105</v>
      </c>
      <c r="D1531" t="s">
        <v>541</v>
      </c>
      <c r="E1531" t="s">
        <v>18</v>
      </c>
      <c r="F1531" t="s">
        <v>627</v>
      </c>
      <c r="G1531" t="s">
        <v>624</v>
      </c>
    </row>
    <row r="1532" spans="1:7" x14ac:dyDescent="0.3">
      <c r="A1532" t="s">
        <v>1039</v>
      </c>
      <c r="B1532">
        <v>95</v>
      </c>
      <c r="C1532" t="s">
        <v>121</v>
      </c>
      <c r="D1532" t="s">
        <v>88</v>
      </c>
      <c r="E1532" t="s">
        <v>65</v>
      </c>
      <c r="F1532" t="s">
        <v>357</v>
      </c>
      <c r="G1532" t="s">
        <v>1040</v>
      </c>
    </row>
    <row r="1533" spans="1:7" x14ac:dyDescent="0.3">
      <c r="A1533" t="s">
        <v>986</v>
      </c>
      <c r="B1533">
        <v>95</v>
      </c>
      <c r="C1533" t="s">
        <v>236</v>
      </c>
      <c r="D1533" t="s">
        <v>569</v>
      </c>
      <c r="E1533" t="s">
        <v>724</v>
      </c>
      <c r="F1533" t="s">
        <v>987</v>
      </c>
      <c r="G1533" t="s">
        <v>868</v>
      </c>
    </row>
    <row r="1534" spans="1:7" x14ac:dyDescent="0.3">
      <c r="A1534" t="s">
        <v>2349</v>
      </c>
      <c r="B1534">
        <v>94</v>
      </c>
      <c r="C1534" t="s">
        <v>830</v>
      </c>
      <c r="D1534" t="s">
        <v>2350</v>
      </c>
      <c r="E1534" t="s">
        <v>18</v>
      </c>
      <c r="F1534" t="s">
        <v>1198</v>
      </c>
      <c r="G1534" t="s">
        <v>1605</v>
      </c>
    </row>
    <row r="1535" spans="1:7" x14ac:dyDescent="0.3">
      <c r="A1535" t="s">
        <v>311</v>
      </c>
      <c r="B1535">
        <v>96</v>
      </c>
      <c r="C1535" t="s">
        <v>16</v>
      </c>
      <c r="D1535" t="s">
        <v>219</v>
      </c>
      <c r="E1535" t="s">
        <v>18</v>
      </c>
      <c r="F1535" t="s">
        <v>312</v>
      </c>
      <c r="G1535" t="s">
        <v>313</v>
      </c>
    </row>
    <row r="1536" spans="1:7" x14ac:dyDescent="0.3">
      <c r="A1536" t="s">
        <v>984</v>
      </c>
      <c r="B1536">
        <v>95</v>
      </c>
      <c r="C1536" t="s">
        <v>54</v>
      </c>
      <c r="D1536" t="s">
        <v>25</v>
      </c>
      <c r="E1536" t="s">
        <v>18</v>
      </c>
      <c r="F1536" t="s">
        <v>985</v>
      </c>
      <c r="G1536" t="s">
        <v>171</v>
      </c>
    </row>
    <row r="1537" spans="1:7" x14ac:dyDescent="0.3">
      <c r="A1537" t="s">
        <v>563</v>
      </c>
      <c r="B1537">
        <v>96</v>
      </c>
      <c r="C1537" t="s">
        <v>564</v>
      </c>
      <c r="D1537" t="s">
        <v>565</v>
      </c>
      <c r="E1537" t="s">
        <v>65</v>
      </c>
      <c r="F1537" t="s">
        <v>434</v>
      </c>
      <c r="G1537" t="s">
        <v>566</v>
      </c>
    </row>
    <row r="1538" spans="1:7" x14ac:dyDescent="0.3">
      <c r="A1538" t="s">
        <v>2304</v>
      </c>
      <c r="B1538">
        <v>94</v>
      </c>
      <c r="C1538" t="s">
        <v>74</v>
      </c>
      <c r="D1538" t="s">
        <v>2305</v>
      </c>
      <c r="E1538" t="s">
        <v>65</v>
      </c>
      <c r="F1538" t="s">
        <v>2306</v>
      </c>
      <c r="G1538" t="s">
        <v>1423</v>
      </c>
    </row>
    <row r="1539" spans="1:7" x14ac:dyDescent="0.3">
      <c r="A1539" t="s">
        <v>1068</v>
      </c>
      <c r="B1539">
        <v>95</v>
      </c>
      <c r="C1539" t="s">
        <v>1069</v>
      </c>
      <c r="D1539" t="s">
        <v>1070</v>
      </c>
      <c r="E1539" t="s">
        <v>18</v>
      </c>
      <c r="F1539" t="s">
        <v>1071</v>
      </c>
      <c r="G1539" t="s">
        <v>376</v>
      </c>
    </row>
    <row r="1540" spans="1:7" x14ac:dyDescent="0.3">
      <c r="A1540" t="s">
        <v>1078</v>
      </c>
      <c r="B1540">
        <v>95</v>
      </c>
      <c r="C1540" t="s">
        <v>1079</v>
      </c>
      <c r="D1540" t="s">
        <v>1080</v>
      </c>
      <c r="E1540" t="s">
        <v>18</v>
      </c>
      <c r="F1540" t="s">
        <v>753</v>
      </c>
      <c r="G1540" t="s">
        <v>1081</v>
      </c>
    </row>
    <row r="1541" spans="1:7" x14ac:dyDescent="0.3">
      <c r="A1541" t="s">
        <v>2311</v>
      </c>
      <c r="B1541">
        <v>94</v>
      </c>
      <c r="C1541" t="s">
        <v>786</v>
      </c>
      <c r="D1541" t="s">
        <v>286</v>
      </c>
      <c r="E1541" t="s">
        <v>18</v>
      </c>
      <c r="F1541" t="s">
        <v>542</v>
      </c>
      <c r="G1541" t="s">
        <v>124</v>
      </c>
    </row>
    <row r="1542" spans="1:7" x14ac:dyDescent="0.3">
      <c r="A1542" t="s">
        <v>1105</v>
      </c>
      <c r="B1542">
        <v>95</v>
      </c>
      <c r="C1542" t="s">
        <v>1106</v>
      </c>
      <c r="D1542" t="s">
        <v>1107</v>
      </c>
      <c r="E1542" t="s">
        <v>18</v>
      </c>
      <c r="F1542" t="s">
        <v>26</v>
      </c>
      <c r="G1542" t="s">
        <v>535</v>
      </c>
    </row>
    <row r="1543" spans="1:7" x14ac:dyDescent="0.3">
      <c r="A1543" t="s">
        <v>2316</v>
      </c>
      <c r="B1543">
        <v>94</v>
      </c>
      <c r="C1543" t="s">
        <v>152</v>
      </c>
      <c r="D1543" t="s">
        <v>1192</v>
      </c>
      <c r="E1543" t="s">
        <v>65</v>
      </c>
      <c r="F1543" t="s">
        <v>1893</v>
      </c>
      <c r="G1543" t="s">
        <v>2317</v>
      </c>
    </row>
    <row r="1544" spans="1:7" x14ac:dyDescent="0.3">
      <c r="A1544" t="s">
        <v>539</v>
      </c>
      <c r="B1544">
        <v>96</v>
      </c>
      <c r="C1544" t="s">
        <v>540</v>
      </c>
      <c r="D1544" t="s">
        <v>541</v>
      </c>
      <c r="E1544" t="s">
        <v>18</v>
      </c>
      <c r="F1544" t="s">
        <v>542</v>
      </c>
      <c r="G1544" t="s">
        <v>543</v>
      </c>
    </row>
    <row r="1545" spans="1:7" x14ac:dyDescent="0.3">
      <c r="A1545" t="s">
        <v>858</v>
      </c>
      <c r="B1545">
        <v>95</v>
      </c>
      <c r="C1545" t="s">
        <v>105</v>
      </c>
      <c r="D1545" t="s">
        <v>859</v>
      </c>
      <c r="E1545" t="s">
        <v>18</v>
      </c>
      <c r="F1545" t="s">
        <v>542</v>
      </c>
      <c r="G1545" t="s">
        <v>589</v>
      </c>
    </row>
    <row r="1546" spans="1:7" x14ac:dyDescent="0.3">
      <c r="A1546" t="s">
        <v>2330</v>
      </c>
      <c r="B1546">
        <v>94</v>
      </c>
      <c r="C1546" t="s">
        <v>39</v>
      </c>
      <c r="D1546" t="s">
        <v>25</v>
      </c>
      <c r="E1546" t="s">
        <v>18</v>
      </c>
      <c r="F1546" t="s">
        <v>1309</v>
      </c>
      <c r="G1546" t="s">
        <v>1285</v>
      </c>
    </row>
    <row r="1547" spans="1:7" x14ac:dyDescent="0.3">
      <c r="A1547" t="s">
        <v>502</v>
      </c>
      <c r="B1547">
        <v>96</v>
      </c>
      <c r="C1547" t="s">
        <v>16</v>
      </c>
      <c r="D1547" t="s">
        <v>106</v>
      </c>
      <c r="E1547" t="s">
        <v>18</v>
      </c>
      <c r="F1547" t="s">
        <v>503</v>
      </c>
      <c r="G1547" t="s">
        <v>337</v>
      </c>
    </row>
    <row r="1548" spans="1:7" x14ac:dyDescent="0.3">
      <c r="A1548" t="s">
        <v>856</v>
      </c>
      <c r="B1548">
        <v>95</v>
      </c>
      <c r="C1548" t="s">
        <v>540</v>
      </c>
      <c r="D1548" t="s">
        <v>936</v>
      </c>
      <c r="E1548" t="s">
        <v>18</v>
      </c>
      <c r="F1548" t="s">
        <v>542</v>
      </c>
      <c r="G1548" t="s">
        <v>857</v>
      </c>
    </row>
    <row r="1549" spans="1:7" x14ac:dyDescent="0.3">
      <c r="A1549" t="s">
        <v>689</v>
      </c>
      <c r="B1549">
        <v>95</v>
      </c>
      <c r="C1549" t="s">
        <v>93</v>
      </c>
      <c r="D1549" t="s">
        <v>94</v>
      </c>
      <c r="E1549" t="s">
        <v>18</v>
      </c>
      <c r="F1549" t="s">
        <v>937</v>
      </c>
      <c r="G1549" t="s">
        <v>441</v>
      </c>
    </row>
    <row r="1550" spans="1:7" x14ac:dyDescent="0.3">
      <c r="A1550" t="s">
        <v>918</v>
      </c>
      <c r="B1550">
        <v>95</v>
      </c>
      <c r="C1550" t="s">
        <v>136</v>
      </c>
      <c r="D1550" t="s">
        <v>111</v>
      </c>
      <c r="E1550" t="s">
        <v>18</v>
      </c>
      <c r="F1550" t="s">
        <v>304</v>
      </c>
      <c r="G1550" t="s">
        <v>855</v>
      </c>
    </row>
    <row r="1551" spans="1:7" x14ac:dyDescent="0.3">
      <c r="A1551" t="s">
        <v>878</v>
      </c>
      <c r="B1551">
        <v>95</v>
      </c>
      <c r="C1551" t="s">
        <v>782</v>
      </c>
      <c r="D1551" t="s">
        <v>879</v>
      </c>
      <c r="E1551" t="s">
        <v>18</v>
      </c>
      <c r="F1551" t="s">
        <v>26</v>
      </c>
      <c r="G1551" t="s">
        <v>880</v>
      </c>
    </row>
    <row r="1552" spans="1:7" x14ac:dyDescent="0.3">
      <c r="A1552" t="s">
        <v>92</v>
      </c>
      <c r="B1552">
        <v>97</v>
      </c>
      <c r="C1552" t="s">
        <v>93</v>
      </c>
      <c r="D1552" t="s">
        <v>94</v>
      </c>
      <c r="E1552" t="s">
        <v>18</v>
      </c>
      <c r="F1552" t="s">
        <v>95</v>
      </c>
      <c r="G1552" t="s">
        <v>96</v>
      </c>
    </row>
    <row r="1553" spans="1:7" x14ac:dyDescent="0.3">
      <c r="A1553" t="s">
        <v>1415</v>
      </c>
      <c r="B1553">
        <v>95</v>
      </c>
      <c r="C1553" t="s">
        <v>146</v>
      </c>
      <c r="D1553" t="s">
        <v>286</v>
      </c>
      <c r="E1553" t="s">
        <v>18</v>
      </c>
      <c r="F1553" t="s">
        <v>312</v>
      </c>
      <c r="G1553" t="s">
        <v>1416</v>
      </c>
    </row>
    <row r="1554" spans="1:7" x14ac:dyDescent="0.3">
      <c r="A1554" t="s">
        <v>1432</v>
      </c>
      <c r="B1554">
        <v>95</v>
      </c>
      <c r="C1554" t="s">
        <v>146</v>
      </c>
      <c r="D1554" t="s">
        <v>569</v>
      </c>
      <c r="E1554" t="s">
        <v>18</v>
      </c>
      <c r="F1554" t="s">
        <v>95</v>
      </c>
      <c r="G1554" t="s">
        <v>1433</v>
      </c>
    </row>
    <row r="1555" spans="1:7" x14ac:dyDescent="0.3">
      <c r="A1555" t="s">
        <v>2445</v>
      </c>
      <c r="B1555">
        <v>94</v>
      </c>
      <c r="C1555" t="s">
        <v>1836</v>
      </c>
      <c r="D1555" t="s">
        <v>2446</v>
      </c>
      <c r="E1555" t="s">
        <v>18</v>
      </c>
      <c r="F1555" t="s">
        <v>867</v>
      </c>
      <c r="G1555" t="s">
        <v>2447</v>
      </c>
    </row>
    <row r="1556" spans="1:7" x14ac:dyDescent="0.3">
      <c r="A1556" t="s">
        <v>2450</v>
      </c>
      <c r="B1556">
        <v>94</v>
      </c>
      <c r="C1556" t="s">
        <v>1836</v>
      </c>
      <c r="D1556" t="s">
        <v>2451</v>
      </c>
      <c r="E1556" t="s">
        <v>18</v>
      </c>
      <c r="F1556" t="s">
        <v>1511</v>
      </c>
      <c r="G1556" t="s">
        <v>2322</v>
      </c>
    </row>
    <row r="1557" spans="1:7" x14ac:dyDescent="0.3">
      <c r="A1557" t="s">
        <v>2452</v>
      </c>
      <c r="B1557">
        <v>94</v>
      </c>
      <c r="C1557" t="s">
        <v>2453</v>
      </c>
      <c r="D1557" t="s">
        <v>537</v>
      </c>
      <c r="E1557" t="s">
        <v>60</v>
      </c>
      <c r="F1557" t="s">
        <v>2454</v>
      </c>
      <c r="G1557" t="s">
        <v>118</v>
      </c>
    </row>
    <row r="1558" spans="1:7" x14ac:dyDescent="0.3">
      <c r="A1558" t="s">
        <v>2457</v>
      </c>
      <c r="B1558">
        <v>94</v>
      </c>
      <c r="C1558" t="s">
        <v>2458</v>
      </c>
      <c r="D1558" t="s">
        <v>1208</v>
      </c>
      <c r="E1558" t="s">
        <v>60</v>
      </c>
      <c r="F1558" t="s">
        <v>2459</v>
      </c>
      <c r="G1558" t="s">
        <v>2460</v>
      </c>
    </row>
    <row r="1559" spans="1:7" x14ac:dyDescent="0.3">
      <c r="A1559" t="s">
        <v>1380</v>
      </c>
      <c r="B1559">
        <v>95</v>
      </c>
      <c r="C1559" t="s">
        <v>54</v>
      </c>
      <c r="D1559" t="s">
        <v>1381</v>
      </c>
      <c r="E1559" t="s">
        <v>60</v>
      </c>
      <c r="F1559" t="s">
        <v>1382</v>
      </c>
      <c r="G1559" t="s">
        <v>1383</v>
      </c>
    </row>
    <row r="1560" spans="1:7" x14ac:dyDescent="0.3">
      <c r="A1560" t="s">
        <v>2463</v>
      </c>
      <c r="B1560">
        <v>94</v>
      </c>
      <c r="C1560" t="s">
        <v>130</v>
      </c>
      <c r="D1560" t="s">
        <v>2464</v>
      </c>
      <c r="E1560" t="s">
        <v>18</v>
      </c>
      <c r="F1560" t="s">
        <v>1480</v>
      </c>
      <c r="G1560" t="s">
        <v>2465</v>
      </c>
    </row>
    <row r="1561" spans="1:7" x14ac:dyDescent="0.3">
      <c r="A1561" t="s">
        <v>1450</v>
      </c>
      <c r="B1561">
        <v>95</v>
      </c>
      <c r="C1561" t="s">
        <v>130</v>
      </c>
      <c r="D1561" t="s">
        <v>1262</v>
      </c>
      <c r="E1561" t="s">
        <v>18</v>
      </c>
      <c r="F1561" t="s">
        <v>1324</v>
      </c>
      <c r="G1561" t="s">
        <v>1451</v>
      </c>
    </row>
    <row r="1562" spans="1:7" x14ac:dyDescent="0.3">
      <c r="A1562" t="s">
        <v>1505</v>
      </c>
      <c r="B1562">
        <v>95</v>
      </c>
      <c r="C1562" t="s">
        <v>130</v>
      </c>
      <c r="D1562" t="s">
        <v>1506</v>
      </c>
      <c r="E1562" t="s">
        <v>18</v>
      </c>
      <c r="F1562" t="s">
        <v>26</v>
      </c>
      <c r="G1562" t="s">
        <v>1507</v>
      </c>
    </row>
    <row r="1563" spans="1:7" x14ac:dyDescent="0.3">
      <c r="A1563" t="s">
        <v>2472</v>
      </c>
      <c r="B1563">
        <v>94</v>
      </c>
      <c r="C1563" t="s">
        <v>16</v>
      </c>
      <c r="D1563" t="s">
        <v>2230</v>
      </c>
      <c r="E1563" t="s">
        <v>18</v>
      </c>
      <c r="F1563" t="s">
        <v>2236</v>
      </c>
      <c r="G1563" t="s">
        <v>1084</v>
      </c>
    </row>
    <row r="1564" spans="1:7" x14ac:dyDescent="0.3">
      <c r="A1564" t="s">
        <v>2473</v>
      </c>
      <c r="B1564">
        <v>94</v>
      </c>
      <c r="C1564" t="s">
        <v>105</v>
      </c>
      <c r="D1564" t="s">
        <v>1768</v>
      </c>
      <c r="E1564" t="s">
        <v>18</v>
      </c>
      <c r="F1564" t="s">
        <v>736</v>
      </c>
      <c r="G1564" t="s">
        <v>624</v>
      </c>
    </row>
    <row r="1565" spans="1:7" x14ac:dyDescent="0.3">
      <c r="A1565" t="s">
        <v>2474</v>
      </c>
      <c r="B1565">
        <v>94</v>
      </c>
      <c r="C1565" t="s">
        <v>24</v>
      </c>
      <c r="D1565" t="s">
        <v>111</v>
      </c>
      <c r="E1565" t="s">
        <v>18</v>
      </c>
      <c r="F1565" t="s">
        <v>70</v>
      </c>
      <c r="G1565" t="s">
        <v>112</v>
      </c>
    </row>
    <row r="1566" spans="1:7" x14ac:dyDescent="0.3">
      <c r="A1566" t="s">
        <v>1299</v>
      </c>
      <c r="B1566">
        <v>95</v>
      </c>
      <c r="C1566" t="s">
        <v>411</v>
      </c>
      <c r="D1566" t="s">
        <v>1486</v>
      </c>
      <c r="E1566" t="s">
        <v>18</v>
      </c>
      <c r="F1566" t="s">
        <v>542</v>
      </c>
      <c r="G1566" t="s">
        <v>1487</v>
      </c>
    </row>
    <row r="1567" spans="1:7" x14ac:dyDescent="0.3">
      <c r="A1567" t="s">
        <v>1261</v>
      </c>
      <c r="B1567">
        <v>95</v>
      </c>
      <c r="C1567" t="s">
        <v>318</v>
      </c>
      <c r="D1567" t="s">
        <v>1262</v>
      </c>
      <c r="E1567" t="s">
        <v>18</v>
      </c>
      <c r="F1567" t="s">
        <v>70</v>
      </c>
      <c r="G1567" t="s">
        <v>1263</v>
      </c>
    </row>
    <row r="1568" spans="1:7" x14ac:dyDescent="0.3">
      <c r="A1568" t="s">
        <v>2444</v>
      </c>
      <c r="B1568">
        <v>94</v>
      </c>
      <c r="C1568" t="s">
        <v>1747</v>
      </c>
      <c r="D1568" t="s">
        <v>111</v>
      </c>
      <c r="E1568" t="s">
        <v>18</v>
      </c>
      <c r="F1568" t="s">
        <v>657</v>
      </c>
      <c r="G1568" t="s">
        <v>112</v>
      </c>
    </row>
    <row r="1569" spans="1:7" x14ac:dyDescent="0.3">
      <c r="A1569" t="s">
        <v>2422</v>
      </c>
      <c r="B1569">
        <v>94</v>
      </c>
      <c r="C1569" t="s">
        <v>687</v>
      </c>
      <c r="D1569" t="s">
        <v>2423</v>
      </c>
      <c r="E1569" t="s">
        <v>18</v>
      </c>
      <c r="F1569" t="s">
        <v>2424</v>
      </c>
      <c r="G1569" t="s">
        <v>313</v>
      </c>
    </row>
    <row r="1570" spans="1:7" x14ac:dyDescent="0.3">
      <c r="A1570" t="s">
        <v>2401</v>
      </c>
      <c r="B1570">
        <v>94</v>
      </c>
      <c r="C1570" t="s">
        <v>1430</v>
      </c>
      <c r="D1570" t="s">
        <v>2402</v>
      </c>
      <c r="E1570" t="s">
        <v>18</v>
      </c>
      <c r="F1570" t="s">
        <v>2141</v>
      </c>
      <c r="G1570" t="s">
        <v>2387</v>
      </c>
    </row>
    <row r="1571" spans="1:7" x14ac:dyDescent="0.3">
      <c r="A1571" t="s">
        <v>1186</v>
      </c>
      <c r="B1571">
        <v>95</v>
      </c>
      <c r="C1571" t="s">
        <v>16</v>
      </c>
      <c r="D1571" t="s">
        <v>537</v>
      </c>
      <c r="E1571" t="s">
        <v>18</v>
      </c>
      <c r="F1571" t="s">
        <v>668</v>
      </c>
      <c r="G1571" t="s">
        <v>313</v>
      </c>
    </row>
    <row r="1572" spans="1:7" x14ac:dyDescent="0.3">
      <c r="A1572" t="s">
        <v>2406</v>
      </c>
      <c r="B1572">
        <v>94</v>
      </c>
      <c r="C1572" t="s">
        <v>16</v>
      </c>
      <c r="D1572" t="s">
        <v>537</v>
      </c>
      <c r="E1572" t="s">
        <v>18</v>
      </c>
      <c r="F1572" t="s">
        <v>1309</v>
      </c>
      <c r="G1572" t="s">
        <v>1084</v>
      </c>
    </row>
    <row r="1573" spans="1:7" x14ac:dyDescent="0.3">
      <c r="A1573" t="s">
        <v>2407</v>
      </c>
      <c r="B1573">
        <v>94</v>
      </c>
      <c r="C1573" t="s">
        <v>411</v>
      </c>
      <c r="D1573" t="s">
        <v>569</v>
      </c>
      <c r="E1573" t="s">
        <v>18</v>
      </c>
      <c r="F1573" t="s">
        <v>160</v>
      </c>
      <c r="G1573" t="s">
        <v>1487</v>
      </c>
    </row>
    <row r="1574" spans="1:7" x14ac:dyDescent="0.3">
      <c r="A1574" t="s">
        <v>1211</v>
      </c>
      <c r="B1574">
        <v>95</v>
      </c>
      <c r="C1574" t="s">
        <v>1212</v>
      </c>
      <c r="D1574" t="s">
        <v>569</v>
      </c>
      <c r="E1574" t="s">
        <v>60</v>
      </c>
      <c r="F1574" t="s">
        <v>1213</v>
      </c>
      <c r="G1574" t="s">
        <v>845</v>
      </c>
    </row>
    <row r="1575" spans="1:7" x14ac:dyDescent="0.3">
      <c r="A1575" t="s">
        <v>2408</v>
      </c>
      <c r="B1575">
        <v>94</v>
      </c>
      <c r="C1575" t="s">
        <v>1212</v>
      </c>
      <c r="D1575" t="s">
        <v>2409</v>
      </c>
      <c r="E1575" t="s">
        <v>18</v>
      </c>
      <c r="F1575" t="s">
        <v>2410</v>
      </c>
      <c r="G1575" t="s">
        <v>1161</v>
      </c>
    </row>
    <row r="1576" spans="1:7" x14ac:dyDescent="0.3">
      <c r="A1576" t="s">
        <v>2415</v>
      </c>
      <c r="B1576">
        <v>94</v>
      </c>
      <c r="C1576" t="s">
        <v>152</v>
      </c>
      <c r="D1576" t="s">
        <v>385</v>
      </c>
      <c r="E1576" t="s">
        <v>65</v>
      </c>
      <c r="F1576" t="s">
        <v>2416</v>
      </c>
      <c r="G1576" t="s">
        <v>2417</v>
      </c>
    </row>
    <row r="1577" spans="1:7" x14ac:dyDescent="0.3">
      <c r="A1577" t="s">
        <v>1336</v>
      </c>
      <c r="B1577">
        <v>95</v>
      </c>
      <c r="C1577" t="s">
        <v>146</v>
      </c>
      <c r="D1577" t="s">
        <v>286</v>
      </c>
      <c r="E1577" t="s">
        <v>18</v>
      </c>
      <c r="F1577" t="s">
        <v>416</v>
      </c>
      <c r="G1577" t="s">
        <v>1193</v>
      </c>
    </row>
    <row r="1578" spans="1:7" x14ac:dyDescent="0.3">
      <c r="A1578" t="s">
        <v>2425</v>
      </c>
      <c r="B1578">
        <v>94</v>
      </c>
      <c r="C1578" t="s">
        <v>146</v>
      </c>
      <c r="D1578" t="s">
        <v>770</v>
      </c>
      <c r="E1578" t="s">
        <v>18</v>
      </c>
      <c r="F1578" t="s">
        <v>70</v>
      </c>
      <c r="G1578" t="s">
        <v>1433</v>
      </c>
    </row>
    <row r="1579" spans="1:7" x14ac:dyDescent="0.3">
      <c r="A1579" t="s">
        <v>2426</v>
      </c>
      <c r="B1579">
        <v>94</v>
      </c>
      <c r="C1579" t="s">
        <v>2427</v>
      </c>
      <c r="D1579" t="s">
        <v>967</v>
      </c>
      <c r="E1579" t="s">
        <v>65</v>
      </c>
      <c r="F1579" t="s">
        <v>408</v>
      </c>
      <c r="G1579" t="s">
        <v>2428</v>
      </c>
    </row>
    <row r="1580" spans="1:7" x14ac:dyDescent="0.3">
      <c r="A1580" t="s">
        <v>2430</v>
      </c>
      <c r="B1580">
        <v>94</v>
      </c>
      <c r="C1580" t="s">
        <v>1441</v>
      </c>
      <c r="D1580" t="s">
        <v>2431</v>
      </c>
      <c r="E1580" t="s">
        <v>18</v>
      </c>
      <c r="F1580" t="s">
        <v>733</v>
      </c>
      <c r="G1580" t="s">
        <v>2126</v>
      </c>
    </row>
    <row r="1581" spans="1:7" x14ac:dyDescent="0.3">
      <c r="A1581" t="s">
        <v>2432</v>
      </c>
      <c r="B1581">
        <v>94</v>
      </c>
      <c r="C1581" t="s">
        <v>1681</v>
      </c>
      <c r="D1581" t="s">
        <v>2433</v>
      </c>
      <c r="E1581" t="s">
        <v>18</v>
      </c>
      <c r="F1581" t="s">
        <v>753</v>
      </c>
      <c r="G1581" t="s">
        <v>1611</v>
      </c>
    </row>
    <row r="1582" spans="1:7" x14ac:dyDescent="0.3">
      <c r="A1582" t="s">
        <v>2434</v>
      </c>
      <c r="B1582">
        <v>94</v>
      </c>
      <c r="C1582" t="s">
        <v>1441</v>
      </c>
      <c r="D1582" t="s">
        <v>2431</v>
      </c>
      <c r="E1582" t="s">
        <v>18</v>
      </c>
      <c r="F1582" t="s">
        <v>312</v>
      </c>
      <c r="G1582" t="s">
        <v>2387</v>
      </c>
    </row>
    <row r="1583" spans="1:7" x14ac:dyDescent="0.3">
      <c r="A1583" t="s">
        <v>2435</v>
      </c>
      <c r="B1583">
        <v>94</v>
      </c>
      <c r="C1583" t="s">
        <v>1102</v>
      </c>
      <c r="D1583" t="s">
        <v>25</v>
      </c>
      <c r="E1583" t="s">
        <v>724</v>
      </c>
      <c r="F1583" t="s">
        <v>2436</v>
      </c>
      <c r="G1583" t="s">
        <v>2437</v>
      </c>
    </row>
    <row r="1584" spans="1:7" x14ac:dyDescent="0.3">
      <c r="A1584" t="s">
        <v>2438</v>
      </c>
      <c r="B1584">
        <v>94</v>
      </c>
      <c r="C1584" t="s">
        <v>24</v>
      </c>
      <c r="D1584" t="s">
        <v>25</v>
      </c>
      <c r="E1584" t="s">
        <v>18</v>
      </c>
      <c r="F1584" t="s">
        <v>26</v>
      </c>
      <c r="G1584" t="s">
        <v>719</v>
      </c>
    </row>
    <row r="1585" spans="1:7" x14ac:dyDescent="0.3">
      <c r="A1585" t="s">
        <v>1352</v>
      </c>
      <c r="B1585">
        <v>95</v>
      </c>
      <c r="C1585" t="s">
        <v>1147</v>
      </c>
      <c r="D1585" t="s">
        <v>329</v>
      </c>
      <c r="E1585" t="s">
        <v>18</v>
      </c>
      <c r="F1585" t="s">
        <v>26</v>
      </c>
      <c r="G1585" t="s">
        <v>435</v>
      </c>
    </row>
    <row r="1586" spans="1:7" x14ac:dyDescent="0.3">
      <c r="A1586" t="s">
        <v>1277</v>
      </c>
      <c r="B1586">
        <v>95</v>
      </c>
      <c r="C1586" t="s">
        <v>146</v>
      </c>
      <c r="D1586" t="s">
        <v>329</v>
      </c>
      <c r="E1586" t="s">
        <v>18</v>
      </c>
      <c r="F1586" t="s">
        <v>698</v>
      </c>
      <c r="G1586" t="s">
        <v>1278</v>
      </c>
    </row>
    <row r="1587" spans="1:7" x14ac:dyDescent="0.3">
      <c r="A1587" t="s">
        <v>1283</v>
      </c>
      <c r="B1587">
        <v>95</v>
      </c>
      <c r="C1587" t="s">
        <v>1284</v>
      </c>
      <c r="D1587" t="s">
        <v>329</v>
      </c>
      <c r="E1587" t="s">
        <v>65</v>
      </c>
      <c r="F1587" t="s">
        <v>100</v>
      </c>
      <c r="G1587" t="s">
        <v>1285</v>
      </c>
    </row>
    <row r="1588" spans="1:7" x14ac:dyDescent="0.3">
      <c r="A1588" t="s">
        <v>1289</v>
      </c>
      <c r="B1588">
        <v>95</v>
      </c>
      <c r="C1588" t="s">
        <v>1290</v>
      </c>
      <c r="D1588" t="s">
        <v>329</v>
      </c>
      <c r="E1588" t="s">
        <v>18</v>
      </c>
      <c r="F1588" t="s">
        <v>137</v>
      </c>
      <c r="G1588" t="s">
        <v>1291</v>
      </c>
    </row>
    <row r="1589" spans="1:7" x14ac:dyDescent="0.3">
      <c r="A1589" t="s">
        <v>779</v>
      </c>
      <c r="B1589">
        <v>96</v>
      </c>
      <c r="C1589" t="s">
        <v>24</v>
      </c>
      <c r="D1589" t="s">
        <v>25</v>
      </c>
      <c r="E1589" t="s">
        <v>18</v>
      </c>
      <c r="F1589" t="s">
        <v>26</v>
      </c>
      <c r="G1589" t="s">
        <v>719</v>
      </c>
    </row>
    <row r="1590" spans="1:7" x14ac:dyDescent="0.3">
      <c r="A1590" t="s">
        <v>1308</v>
      </c>
      <c r="B1590">
        <v>95</v>
      </c>
      <c r="C1590" t="s">
        <v>16</v>
      </c>
      <c r="D1590" t="s">
        <v>111</v>
      </c>
      <c r="E1590" t="s">
        <v>18</v>
      </c>
      <c r="F1590" t="s">
        <v>1309</v>
      </c>
      <c r="G1590" t="s">
        <v>313</v>
      </c>
    </row>
    <row r="1591" spans="1:7" x14ac:dyDescent="0.3">
      <c r="A1591" t="s">
        <v>2442</v>
      </c>
      <c r="B1591">
        <v>94</v>
      </c>
      <c r="C1591" t="s">
        <v>16</v>
      </c>
      <c r="D1591" t="s">
        <v>569</v>
      </c>
      <c r="E1591" t="s">
        <v>18</v>
      </c>
      <c r="F1591" t="s">
        <v>2062</v>
      </c>
      <c r="G1591" t="s">
        <v>1057</v>
      </c>
    </row>
    <row r="1592" spans="1:7" x14ac:dyDescent="0.3">
      <c r="A1592" t="s">
        <v>1307</v>
      </c>
      <c r="B1592">
        <v>95</v>
      </c>
      <c r="C1592" t="s">
        <v>16</v>
      </c>
      <c r="D1592" t="s">
        <v>111</v>
      </c>
      <c r="E1592" t="s">
        <v>18</v>
      </c>
      <c r="F1592" t="s">
        <v>733</v>
      </c>
      <c r="G1592" t="s">
        <v>313</v>
      </c>
    </row>
    <row r="1593" spans="1:7" x14ac:dyDescent="0.3">
      <c r="A1593" t="s">
        <v>1302</v>
      </c>
      <c r="B1593">
        <v>95</v>
      </c>
      <c r="C1593" t="s">
        <v>1303</v>
      </c>
      <c r="D1593" t="s">
        <v>1304</v>
      </c>
      <c r="E1593" t="s">
        <v>60</v>
      </c>
      <c r="F1593" t="s">
        <v>440</v>
      </c>
      <c r="G1593" t="s">
        <v>1305</v>
      </c>
    </row>
    <row r="1594" spans="1:7" x14ac:dyDescent="0.3">
      <c r="A1594" t="s">
        <v>2294</v>
      </c>
      <c r="B1594">
        <v>94</v>
      </c>
      <c r="C1594" t="s">
        <v>2295</v>
      </c>
      <c r="D1594" t="s">
        <v>111</v>
      </c>
      <c r="E1594" t="s">
        <v>724</v>
      </c>
      <c r="F1594" t="s">
        <v>2296</v>
      </c>
      <c r="G1594" t="s">
        <v>2297</v>
      </c>
    </row>
    <row r="1595" spans="1:7" x14ac:dyDescent="0.3">
      <c r="A1595" t="s">
        <v>1328</v>
      </c>
      <c r="B1595">
        <v>95</v>
      </c>
      <c r="C1595" t="s">
        <v>152</v>
      </c>
      <c r="D1595" t="s">
        <v>1192</v>
      </c>
      <c r="E1595" t="s">
        <v>18</v>
      </c>
      <c r="F1595" t="s">
        <v>668</v>
      </c>
      <c r="G1595" t="s">
        <v>726</v>
      </c>
    </row>
    <row r="1596" spans="1:7" x14ac:dyDescent="0.3">
      <c r="A1596" t="s">
        <v>2266</v>
      </c>
      <c r="B1596">
        <v>94</v>
      </c>
      <c r="C1596" t="s">
        <v>687</v>
      </c>
      <c r="D1596" t="s">
        <v>1355</v>
      </c>
      <c r="E1596" t="s">
        <v>18</v>
      </c>
      <c r="F1596" t="s">
        <v>753</v>
      </c>
      <c r="G1596" t="s">
        <v>260</v>
      </c>
    </row>
    <row r="1597" spans="1:7" x14ac:dyDescent="0.3">
      <c r="A1597" t="s">
        <v>2262</v>
      </c>
      <c r="B1597">
        <v>94</v>
      </c>
      <c r="C1597" t="s">
        <v>568</v>
      </c>
      <c r="D1597" t="s">
        <v>2263</v>
      </c>
      <c r="E1597" t="s">
        <v>65</v>
      </c>
      <c r="F1597" t="s">
        <v>357</v>
      </c>
      <c r="G1597" t="s">
        <v>313</v>
      </c>
    </row>
    <row r="1598" spans="1:7" x14ac:dyDescent="0.3">
      <c r="A1598" t="s">
        <v>1460</v>
      </c>
      <c r="B1598">
        <v>95</v>
      </c>
      <c r="C1598" t="s">
        <v>146</v>
      </c>
      <c r="D1598" t="s">
        <v>1461</v>
      </c>
      <c r="E1598" t="s">
        <v>18</v>
      </c>
      <c r="F1598" t="s">
        <v>148</v>
      </c>
      <c r="G1598" t="s">
        <v>1433</v>
      </c>
    </row>
    <row r="1599" spans="1:7" x14ac:dyDescent="0.3">
      <c r="A1599" t="s">
        <v>87</v>
      </c>
      <c r="B1599">
        <v>97</v>
      </c>
      <c r="C1599" t="s">
        <v>16</v>
      </c>
      <c r="D1599" t="s">
        <v>88</v>
      </c>
      <c r="E1599" t="s">
        <v>65</v>
      </c>
      <c r="F1599" t="s">
        <v>89</v>
      </c>
      <c r="G1599" t="s">
        <v>90</v>
      </c>
    </row>
    <row r="1600" spans="1:7" x14ac:dyDescent="0.3">
      <c r="A1600" t="s">
        <v>1510</v>
      </c>
      <c r="B1600">
        <v>95</v>
      </c>
      <c r="C1600" t="s">
        <v>16</v>
      </c>
      <c r="D1600" t="s">
        <v>1355</v>
      </c>
      <c r="E1600" t="s">
        <v>18</v>
      </c>
      <c r="F1600" t="s">
        <v>1511</v>
      </c>
      <c r="G1600" t="s">
        <v>118</v>
      </c>
    </row>
    <row r="1601" spans="1:7" x14ac:dyDescent="0.3">
      <c r="A1601" t="s">
        <v>2241</v>
      </c>
      <c r="B1601">
        <v>94</v>
      </c>
      <c r="C1601" t="s">
        <v>452</v>
      </c>
      <c r="D1601" t="s">
        <v>111</v>
      </c>
      <c r="E1601" t="s">
        <v>65</v>
      </c>
      <c r="F1601" t="s">
        <v>142</v>
      </c>
      <c r="G1601" t="s">
        <v>1605</v>
      </c>
    </row>
    <row r="1602" spans="1:7" x14ac:dyDescent="0.3">
      <c r="A1602" t="s">
        <v>2234</v>
      </c>
      <c r="B1602">
        <v>94</v>
      </c>
      <c r="C1602" t="s">
        <v>1441</v>
      </c>
      <c r="D1602" t="s">
        <v>2235</v>
      </c>
      <c r="E1602" t="s">
        <v>18</v>
      </c>
      <c r="F1602" t="s">
        <v>2236</v>
      </c>
      <c r="G1602" t="s">
        <v>2126</v>
      </c>
    </row>
    <row r="1603" spans="1:7" x14ac:dyDescent="0.3">
      <c r="A1603" t="s">
        <v>2246</v>
      </c>
      <c r="B1603">
        <v>94</v>
      </c>
      <c r="C1603" t="s">
        <v>24</v>
      </c>
      <c r="D1603" t="s">
        <v>111</v>
      </c>
      <c r="E1603" t="s">
        <v>18</v>
      </c>
      <c r="F1603" t="s">
        <v>312</v>
      </c>
      <c r="G1603" t="s">
        <v>376</v>
      </c>
    </row>
    <row r="1604" spans="1:7" x14ac:dyDescent="0.3">
      <c r="A1604" t="s">
        <v>2228</v>
      </c>
      <c r="B1604">
        <v>94</v>
      </c>
      <c r="C1604" t="s">
        <v>105</v>
      </c>
      <c r="D1604" t="s">
        <v>859</v>
      </c>
      <c r="E1604" t="s">
        <v>18</v>
      </c>
      <c r="F1604" t="s">
        <v>26</v>
      </c>
      <c r="G1604" t="s">
        <v>1124</v>
      </c>
    </row>
    <row r="1605" spans="1:7" x14ac:dyDescent="0.3">
      <c r="A1605" t="s">
        <v>731</v>
      </c>
      <c r="B1605">
        <v>96</v>
      </c>
      <c r="C1605" t="s">
        <v>16</v>
      </c>
      <c r="D1605" t="s">
        <v>732</v>
      </c>
      <c r="E1605" t="s">
        <v>18</v>
      </c>
      <c r="F1605" t="s">
        <v>733</v>
      </c>
      <c r="G1605" t="s">
        <v>734</v>
      </c>
    </row>
    <row r="1606" spans="1:7" x14ac:dyDescent="0.3">
      <c r="A1606" t="s">
        <v>2247</v>
      </c>
      <c r="B1606">
        <v>94</v>
      </c>
      <c r="C1606" t="s">
        <v>16</v>
      </c>
      <c r="D1606" t="s">
        <v>2248</v>
      </c>
      <c r="E1606" t="s">
        <v>18</v>
      </c>
      <c r="F1606" t="s">
        <v>1639</v>
      </c>
      <c r="G1606" t="s">
        <v>2249</v>
      </c>
    </row>
    <row r="1607" spans="1:7" x14ac:dyDescent="0.3">
      <c r="A1607" t="s">
        <v>1122</v>
      </c>
      <c r="B1607">
        <v>95</v>
      </c>
      <c r="C1607" t="s">
        <v>54</v>
      </c>
      <c r="D1607" t="s">
        <v>859</v>
      </c>
      <c r="E1607" t="s">
        <v>60</v>
      </c>
      <c r="F1607" t="s">
        <v>1123</v>
      </c>
      <c r="G1607" t="s">
        <v>1124</v>
      </c>
    </row>
    <row r="1608" spans="1:7" x14ac:dyDescent="0.3">
      <c r="A1608" t="s">
        <v>2280</v>
      </c>
      <c r="B1608">
        <v>94</v>
      </c>
      <c r="C1608" t="s">
        <v>2281</v>
      </c>
      <c r="D1608" t="s">
        <v>2282</v>
      </c>
      <c r="E1608" t="s">
        <v>18</v>
      </c>
      <c r="F1608" t="s">
        <v>137</v>
      </c>
      <c r="G1608" t="s">
        <v>1694</v>
      </c>
    </row>
    <row r="1609" spans="1:7" x14ac:dyDescent="0.3">
      <c r="A1609" t="s">
        <v>4649</v>
      </c>
      <c r="B1609">
        <v>94</v>
      </c>
      <c r="C1609" t="s">
        <v>105</v>
      </c>
      <c r="D1609" t="s">
        <v>749</v>
      </c>
      <c r="E1609" t="s">
        <v>65</v>
      </c>
      <c r="F1609" t="s">
        <v>142</v>
      </c>
    </row>
    <row r="1610" spans="1:7" x14ac:dyDescent="0.3">
      <c r="A1610" t="s">
        <v>2251</v>
      </c>
      <c r="B1610">
        <v>94</v>
      </c>
      <c r="C1610" t="s">
        <v>690</v>
      </c>
      <c r="D1610" t="s">
        <v>94</v>
      </c>
      <c r="E1610" t="s">
        <v>18</v>
      </c>
      <c r="F1610" t="s">
        <v>1511</v>
      </c>
      <c r="G1610" t="s">
        <v>200</v>
      </c>
    </row>
    <row r="1611" spans="1:7" x14ac:dyDescent="0.3">
      <c r="A1611" t="s">
        <v>1241</v>
      </c>
      <c r="B1611">
        <v>94</v>
      </c>
      <c r="C1611" t="s">
        <v>2250</v>
      </c>
      <c r="D1611" t="s">
        <v>1355</v>
      </c>
      <c r="E1611" t="s">
        <v>18</v>
      </c>
      <c r="F1611" t="s">
        <v>1511</v>
      </c>
      <c r="G1611" t="s">
        <v>2071</v>
      </c>
    </row>
    <row r="1612" spans="1:7" x14ac:dyDescent="0.3">
      <c r="A1612" t="s">
        <v>1018</v>
      </c>
      <c r="B1612">
        <v>95</v>
      </c>
      <c r="C1612" t="s">
        <v>24</v>
      </c>
      <c r="D1612" t="s">
        <v>329</v>
      </c>
      <c r="E1612" t="s">
        <v>18</v>
      </c>
      <c r="F1612" t="s">
        <v>1019</v>
      </c>
      <c r="G1612" t="s">
        <v>56</v>
      </c>
    </row>
    <row r="1613" spans="1:7" x14ac:dyDescent="0.3">
      <c r="A1613" t="s">
        <v>2227</v>
      </c>
      <c r="B1613">
        <v>94</v>
      </c>
      <c r="C1613" t="s">
        <v>105</v>
      </c>
      <c r="D1613" t="s">
        <v>1381</v>
      </c>
      <c r="E1613" t="s">
        <v>18</v>
      </c>
      <c r="F1613" t="s">
        <v>503</v>
      </c>
      <c r="G1613" t="s">
        <v>20</v>
      </c>
    </row>
    <row r="1614" spans="1:7" x14ac:dyDescent="0.3">
      <c r="A1614" t="s">
        <v>2388</v>
      </c>
      <c r="B1614">
        <v>94</v>
      </c>
      <c r="C1614" t="s">
        <v>39</v>
      </c>
      <c r="D1614" t="s">
        <v>2389</v>
      </c>
      <c r="E1614" t="s">
        <v>18</v>
      </c>
      <c r="F1614" t="s">
        <v>1075</v>
      </c>
      <c r="G1614" t="s">
        <v>112</v>
      </c>
    </row>
    <row r="1615" spans="1:7" x14ac:dyDescent="0.3">
      <c r="A1615" t="s">
        <v>2492</v>
      </c>
      <c r="B1615">
        <v>94</v>
      </c>
      <c r="C1615" t="s">
        <v>146</v>
      </c>
      <c r="D1615" t="s">
        <v>749</v>
      </c>
      <c r="E1615" t="s">
        <v>18</v>
      </c>
      <c r="F1615" t="s">
        <v>2493</v>
      </c>
      <c r="G1615" t="s">
        <v>2358</v>
      </c>
    </row>
    <row r="1616" spans="1:7" x14ac:dyDescent="0.3">
      <c r="A1616" t="s">
        <v>1299</v>
      </c>
      <c r="B1616">
        <v>94</v>
      </c>
      <c r="C1616" t="s">
        <v>411</v>
      </c>
      <c r="D1616" t="s">
        <v>102</v>
      </c>
      <c r="E1616" t="s">
        <v>18</v>
      </c>
      <c r="F1616" t="s">
        <v>542</v>
      </c>
      <c r="G1616" t="s">
        <v>2709</v>
      </c>
    </row>
    <row r="1617" spans="1:7" x14ac:dyDescent="0.3">
      <c r="A1617" t="s">
        <v>697</v>
      </c>
      <c r="B1617">
        <v>96</v>
      </c>
      <c r="C1617" t="s">
        <v>449</v>
      </c>
      <c r="D1617" t="s">
        <v>106</v>
      </c>
      <c r="E1617" t="s">
        <v>18</v>
      </c>
      <c r="F1617" t="s">
        <v>698</v>
      </c>
      <c r="G1617" t="s">
        <v>594</v>
      </c>
    </row>
    <row r="1618" spans="1:7" x14ac:dyDescent="0.3">
      <c r="A1618" t="s">
        <v>2941</v>
      </c>
      <c r="B1618">
        <v>94</v>
      </c>
      <c r="C1618" t="s">
        <v>1147</v>
      </c>
      <c r="D1618" t="s">
        <v>329</v>
      </c>
      <c r="E1618" t="s">
        <v>18</v>
      </c>
      <c r="F1618" t="s">
        <v>698</v>
      </c>
      <c r="G1618" t="s">
        <v>2942</v>
      </c>
    </row>
    <row r="1619" spans="1:7" x14ac:dyDescent="0.3">
      <c r="A1619" t="s">
        <v>2940</v>
      </c>
      <c r="B1619">
        <v>94</v>
      </c>
      <c r="C1619" t="s">
        <v>74</v>
      </c>
      <c r="D1619" t="s">
        <v>569</v>
      </c>
      <c r="E1619" t="s">
        <v>18</v>
      </c>
      <c r="F1619" t="s">
        <v>668</v>
      </c>
      <c r="G1619" t="s">
        <v>855</v>
      </c>
    </row>
    <row r="1620" spans="1:7" x14ac:dyDescent="0.3">
      <c r="A1620" t="s">
        <v>1009</v>
      </c>
      <c r="B1620">
        <v>95</v>
      </c>
      <c r="C1620" t="s">
        <v>146</v>
      </c>
      <c r="D1620" t="s">
        <v>1010</v>
      </c>
      <c r="E1620" t="s">
        <v>18</v>
      </c>
      <c r="F1620" t="s">
        <v>170</v>
      </c>
      <c r="G1620" t="s">
        <v>1011</v>
      </c>
    </row>
    <row r="1621" spans="1:7" x14ac:dyDescent="0.3">
      <c r="A1621" t="s">
        <v>2938</v>
      </c>
      <c r="B1621">
        <v>94</v>
      </c>
      <c r="C1621" t="s">
        <v>2939</v>
      </c>
      <c r="D1621" t="s">
        <v>967</v>
      </c>
      <c r="E1621" t="s">
        <v>18</v>
      </c>
      <c r="F1621" t="s">
        <v>70</v>
      </c>
      <c r="G1621" t="s">
        <v>112</v>
      </c>
    </row>
    <row r="1622" spans="1:7" x14ac:dyDescent="0.3">
      <c r="A1622" t="s">
        <v>2936</v>
      </c>
      <c r="B1622">
        <v>94</v>
      </c>
      <c r="C1622" t="s">
        <v>1729</v>
      </c>
      <c r="D1622" t="s">
        <v>1381</v>
      </c>
      <c r="E1622" t="s">
        <v>18</v>
      </c>
      <c r="F1622" t="s">
        <v>70</v>
      </c>
      <c r="G1622" t="s">
        <v>2937</v>
      </c>
    </row>
    <row r="1623" spans="1:7" x14ac:dyDescent="0.3">
      <c r="A1623" t="s">
        <v>689</v>
      </c>
      <c r="B1623">
        <v>96</v>
      </c>
      <c r="C1623" t="s">
        <v>690</v>
      </c>
      <c r="D1623" t="s">
        <v>94</v>
      </c>
      <c r="E1623" t="s">
        <v>18</v>
      </c>
      <c r="F1623" t="s">
        <v>70</v>
      </c>
      <c r="G1623" t="s">
        <v>200</v>
      </c>
    </row>
    <row r="1624" spans="1:7" x14ac:dyDescent="0.3">
      <c r="A1624" t="s">
        <v>978</v>
      </c>
      <c r="B1624">
        <v>95</v>
      </c>
      <c r="C1624" t="s">
        <v>979</v>
      </c>
      <c r="D1624" t="s">
        <v>569</v>
      </c>
      <c r="E1624" t="s">
        <v>18</v>
      </c>
      <c r="F1624" t="s">
        <v>70</v>
      </c>
      <c r="G1624" t="s">
        <v>980</v>
      </c>
    </row>
    <row r="1625" spans="1:7" x14ac:dyDescent="0.3">
      <c r="A1625" t="s">
        <v>201</v>
      </c>
      <c r="B1625">
        <v>97</v>
      </c>
      <c r="C1625" t="s">
        <v>24</v>
      </c>
      <c r="D1625" t="s">
        <v>202</v>
      </c>
      <c r="E1625" t="s">
        <v>60</v>
      </c>
      <c r="F1625" t="s">
        <v>203</v>
      </c>
      <c r="G1625" t="s">
        <v>204</v>
      </c>
    </row>
    <row r="1626" spans="1:7" x14ac:dyDescent="0.3">
      <c r="A1626" t="s">
        <v>2935</v>
      </c>
      <c r="B1626">
        <v>94</v>
      </c>
      <c r="C1626" t="s">
        <v>579</v>
      </c>
      <c r="D1626" t="s">
        <v>2858</v>
      </c>
      <c r="E1626" t="s">
        <v>18</v>
      </c>
      <c r="F1626" t="s">
        <v>1056</v>
      </c>
      <c r="G1626" t="s">
        <v>901</v>
      </c>
    </row>
    <row r="1627" spans="1:7" x14ac:dyDescent="0.3">
      <c r="A1627" t="s">
        <v>2930</v>
      </c>
      <c r="B1627">
        <v>94</v>
      </c>
      <c r="C1627" t="s">
        <v>2931</v>
      </c>
      <c r="D1627" t="s">
        <v>2932</v>
      </c>
      <c r="E1627" t="s">
        <v>18</v>
      </c>
      <c r="F1627" t="s">
        <v>2933</v>
      </c>
      <c r="G1627" t="s">
        <v>2934</v>
      </c>
    </row>
    <row r="1628" spans="1:7" x14ac:dyDescent="0.3">
      <c r="A1628" t="s">
        <v>1120</v>
      </c>
      <c r="B1628">
        <v>95</v>
      </c>
      <c r="C1628" t="s">
        <v>121</v>
      </c>
      <c r="D1628" t="s">
        <v>25</v>
      </c>
      <c r="E1628" t="s">
        <v>18</v>
      </c>
      <c r="F1628" t="s">
        <v>528</v>
      </c>
      <c r="G1628" t="s">
        <v>1121</v>
      </c>
    </row>
    <row r="1629" spans="1:7" x14ac:dyDescent="0.3">
      <c r="A1629" t="s">
        <v>1137</v>
      </c>
      <c r="B1629">
        <v>95</v>
      </c>
      <c r="C1629" t="s">
        <v>16</v>
      </c>
      <c r="D1629" t="s">
        <v>1138</v>
      </c>
      <c r="E1629" t="s">
        <v>18</v>
      </c>
      <c r="F1629" t="s">
        <v>26</v>
      </c>
      <c r="G1629" t="s">
        <v>1057</v>
      </c>
    </row>
    <row r="1630" spans="1:7" x14ac:dyDescent="0.3">
      <c r="A1630" t="s">
        <v>2929</v>
      </c>
      <c r="B1630">
        <v>94</v>
      </c>
      <c r="C1630" t="s">
        <v>236</v>
      </c>
      <c r="D1630" t="s">
        <v>569</v>
      </c>
      <c r="E1630" t="s">
        <v>18</v>
      </c>
      <c r="F1630" t="s">
        <v>312</v>
      </c>
      <c r="G1630" t="s">
        <v>2398</v>
      </c>
    </row>
    <row r="1631" spans="1:7" x14ac:dyDescent="0.3">
      <c r="A1631" t="s">
        <v>218</v>
      </c>
      <c r="B1631">
        <v>97</v>
      </c>
      <c r="C1631" t="s">
        <v>16</v>
      </c>
      <c r="D1631" t="s">
        <v>219</v>
      </c>
      <c r="E1631" t="s">
        <v>18</v>
      </c>
      <c r="F1631" t="s">
        <v>220</v>
      </c>
      <c r="G1631" t="s">
        <v>221</v>
      </c>
    </row>
    <row r="1632" spans="1:7" x14ac:dyDescent="0.3">
      <c r="A1632" t="s">
        <v>2924</v>
      </c>
      <c r="B1632">
        <v>94</v>
      </c>
      <c r="C1632" t="s">
        <v>166</v>
      </c>
      <c r="D1632" t="s">
        <v>2925</v>
      </c>
      <c r="E1632" t="s">
        <v>60</v>
      </c>
      <c r="F1632" t="s">
        <v>761</v>
      </c>
      <c r="G1632" t="s">
        <v>2926</v>
      </c>
    </row>
    <row r="1633" spans="1:7" x14ac:dyDescent="0.3">
      <c r="A1633" t="s">
        <v>1146</v>
      </c>
      <c r="B1633">
        <v>95</v>
      </c>
      <c r="C1633" t="s">
        <v>1147</v>
      </c>
      <c r="D1633" t="s">
        <v>88</v>
      </c>
      <c r="E1633" t="s">
        <v>18</v>
      </c>
      <c r="F1633" t="s">
        <v>95</v>
      </c>
      <c r="G1633" t="s">
        <v>740</v>
      </c>
    </row>
    <row r="1634" spans="1:7" x14ac:dyDescent="0.3">
      <c r="A1634" t="s">
        <v>1164</v>
      </c>
      <c r="B1634">
        <v>95</v>
      </c>
      <c r="C1634" t="s">
        <v>1147</v>
      </c>
      <c r="D1634" t="s">
        <v>1165</v>
      </c>
      <c r="E1634" t="s">
        <v>18</v>
      </c>
      <c r="F1634" t="s">
        <v>137</v>
      </c>
      <c r="G1634" t="s">
        <v>56</v>
      </c>
    </row>
    <row r="1635" spans="1:7" x14ac:dyDescent="0.3">
      <c r="A1635" t="s">
        <v>2922</v>
      </c>
      <c r="B1635">
        <v>94</v>
      </c>
      <c r="C1635" t="s">
        <v>146</v>
      </c>
      <c r="D1635" t="s">
        <v>254</v>
      </c>
      <c r="E1635" t="s">
        <v>18</v>
      </c>
      <c r="F1635" t="s">
        <v>383</v>
      </c>
      <c r="G1635" t="s">
        <v>1317</v>
      </c>
    </row>
    <row r="1636" spans="1:7" x14ac:dyDescent="0.3">
      <c r="A1636" t="s">
        <v>2908</v>
      </c>
      <c r="B1636">
        <v>94</v>
      </c>
      <c r="C1636" t="s">
        <v>136</v>
      </c>
      <c r="D1636" t="s">
        <v>541</v>
      </c>
      <c r="E1636" t="s">
        <v>18</v>
      </c>
      <c r="F1636" t="s">
        <v>383</v>
      </c>
      <c r="G1636" t="s">
        <v>200</v>
      </c>
    </row>
    <row r="1637" spans="1:7" x14ac:dyDescent="0.3">
      <c r="A1637" t="s">
        <v>2920</v>
      </c>
      <c r="B1637">
        <v>94</v>
      </c>
      <c r="C1637" t="s">
        <v>495</v>
      </c>
      <c r="D1637" t="s">
        <v>111</v>
      </c>
      <c r="E1637" t="s">
        <v>18</v>
      </c>
      <c r="F1637" t="s">
        <v>2921</v>
      </c>
      <c r="G1637" t="s">
        <v>398</v>
      </c>
    </row>
    <row r="1638" spans="1:7" x14ac:dyDescent="0.3">
      <c r="A1638" t="s">
        <v>923</v>
      </c>
      <c r="B1638">
        <v>95</v>
      </c>
      <c r="C1638" t="s">
        <v>16</v>
      </c>
      <c r="D1638" t="s">
        <v>102</v>
      </c>
      <c r="E1638" t="s">
        <v>65</v>
      </c>
      <c r="F1638" t="s">
        <v>924</v>
      </c>
      <c r="G1638" t="s">
        <v>925</v>
      </c>
    </row>
    <row r="1639" spans="1:7" x14ac:dyDescent="0.3">
      <c r="A1639" t="s">
        <v>728</v>
      </c>
      <c r="B1639">
        <v>96</v>
      </c>
      <c r="C1639" t="s">
        <v>687</v>
      </c>
      <c r="D1639" t="s">
        <v>729</v>
      </c>
      <c r="E1639" t="s">
        <v>18</v>
      </c>
      <c r="F1639" t="s">
        <v>177</v>
      </c>
      <c r="G1639" t="s">
        <v>730</v>
      </c>
    </row>
    <row r="1640" spans="1:7" x14ac:dyDescent="0.3">
      <c r="A1640" t="s">
        <v>846</v>
      </c>
      <c r="B1640">
        <v>95</v>
      </c>
      <c r="C1640" t="s">
        <v>847</v>
      </c>
      <c r="D1640" t="s">
        <v>569</v>
      </c>
      <c r="E1640" t="s">
        <v>18</v>
      </c>
      <c r="F1640" t="s">
        <v>380</v>
      </c>
      <c r="G1640" t="s">
        <v>112</v>
      </c>
    </row>
    <row r="1641" spans="1:7" x14ac:dyDescent="0.3">
      <c r="A1641" t="s">
        <v>856</v>
      </c>
      <c r="B1641">
        <v>95</v>
      </c>
      <c r="C1641" t="s">
        <v>540</v>
      </c>
      <c r="D1641" t="s">
        <v>25</v>
      </c>
      <c r="E1641" t="s">
        <v>65</v>
      </c>
      <c r="F1641" t="s">
        <v>561</v>
      </c>
      <c r="G1641" t="s">
        <v>857</v>
      </c>
    </row>
    <row r="1642" spans="1:7" x14ac:dyDescent="0.3">
      <c r="A1642" t="s">
        <v>805</v>
      </c>
      <c r="B1642">
        <v>95</v>
      </c>
      <c r="C1642" t="s">
        <v>54</v>
      </c>
      <c r="D1642" t="s">
        <v>25</v>
      </c>
      <c r="E1642" t="s">
        <v>18</v>
      </c>
      <c r="F1642" t="s">
        <v>383</v>
      </c>
      <c r="G1642" t="s">
        <v>806</v>
      </c>
    </row>
    <row r="1643" spans="1:7" x14ac:dyDescent="0.3">
      <c r="A1643" t="s">
        <v>2919</v>
      </c>
      <c r="B1643">
        <v>94</v>
      </c>
      <c r="C1643" t="s">
        <v>889</v>
      </c>
      <c r="D1643" t="s">
        <v>2059</v>
      </c>
      <c r="E1643" t="s">
        <v>65</v>
      </c>
      <c r="F1643" t="s">
        <v>142</v>
      </c>
      <c r="G1643" t="s">
        <v>20</v>
      </c>
    </row>
    <row r="1644" spans="1:7" x14ac:dyDescent="0.3">
      <c r="A1644" t="s">
        <v>2917</v>
      </c>
      <c r="B1644">
        <v>94</v>
      </c>
      <c r="C1644" t="s">
        <v>2918</v>
      </c>
      <c r="D1644" t="s">
        <v>25</v>
      </c>
      <c r="E1644" t="s">
        <v>65</v>
      </c>
      <c r="F1644" t="s">
        <v>1476</v>
      </c>
      <c r="G1644" t="s">
        <v>326</v>
      </c>
    </row>
    <row r="1645" spans="1:7" x14ac:dyDescent="0.3">
      <c r="A1645" t="s">
        <v>2915</v>
      </c>
      <c r="B1645">
        <v>94</v>
      </c>
      <c r="C1645" t="s">
        <v>236</v>
      </c>
      <c r="D1645" t="s">
        <v>2916</v>
      </c>
      <c r="E1645" t="s">
        <v>724</v>
      </c>
      <c r="F1645" t="s">
        <v>1447</v>
      </c>
      <c r="G1645" t="s">
        <v>239</v>
      </c>
    </row>
    <row r="1646" spans="1:7" x14ac:dyDescent="0.3">
      <c r="A1646" t="s">
        <v>2691</v>
      </c>
      <c r="B1646">
        <v>94</v>
      </c>
      <c r="C1646" t="s">
        <v>1258</v>
      </c>
      <c r="D1646" t="s">
        <v>569</v>
      </c>
      <c r="E1646" t="s">
        <v>65</v>
      </c>
      <c r="F1646" t="s">
        <v>2913</v>
      </c>
      <c r="G1646" t="s">
        <v>2914</v>
      </c>
    </row>
    <row r="1647" spans="1:7" x14ac:dyDescent="0.3">
      <c r="A1647" t="s">
        <v>907</v>
      </c>
      <c r="B1647">
        <v>95</v>
      </c>
      <c r="C1647" t="s">
        <v>236</v>
      </c>
      <c r="D1647" t="s">
        <v>569</v>
      </c>
      <c r="E1647" t="s">
        <v>60</v>
      </c>
      <c r="F1647" t="s">
        <v>908</v>
      </c>
      <c r="G1647" t="s">
        <v>909</v>
      </c>
    </row>
    <row r="1648" spans="1:7" x14ac:dyDescent="0.3">
      <c r="A1648" t="s">
        <v>2911</v>
      </c>
      <c r="B1648">
        <v>94</v>
      </c>
      <c r="C1648" t="s">
        <v>1354</v>
      </c>
      <c r="D1648" t="s">
        <v>106</v>
      </c>
      <c r="E1648" t="s">
        <v>60</v>
      </c>
      <c r="F1648" t="s">
        <v>2188</v>
      </c>
      <c r="G1648" t="s">
        <v>2912</v>
      </c>
    </row>
    <row r="1649" spans="1:7" x14ac:dyDescent="0.3">
      <c r="A1649" t="s">
        <v>866</v>
      </c>
      <c r="B1649">
        <v>95</v>
      </c>
      <c r="C1649" t="s">
        <v>236</v>
      </c>
      <c r="D1649" t="s">
        <v>569</v>
      </c>
      <c r="E1649" t="s">
        <v>18</v>
      </c>
      <c r="F1649" t="s">
        <v>867</v>
      </c>
      <c r="G1649" t="s">
        <v>868</v>
      </c>
    </row>
    <row r="1650" spans="1:7" x14ac:dyDescent="0.3">
      <c r="A1650" t="s">
        <v>104</v>
      </c>
      <c r="B1650">
        <v>97</v>
      </c>
      <c r="C1650" t="s">
        <v>105</v>
      </c>
      <c r="D1650" t="s">
        <v>106</v>
      </c>
      <c r="E1650" t="s">
        <v>18</v>
      </c>
      <c r="F1650" t="s">
        <v>95</v>
      </c>
      <c r="G1650" t="s">
        <v>107</v>
      </c>
    </row>
    <row r="1651" spans="1:7" x14ac:dyDescent="0.3">
      <c r="A1651" t="s">
        <v>865</v>
      </c>
      <c r="B1651">
        <v>95</v>
      </c>
      <c r="C1651" t="s">
        <v>105</v>
      </c>
      <c r="D1651" t="s">
        <v>427</v>
      </c>
      <c r="E1651" t="s">
        <v>18</v>
      </c>
      <c r="F1651" t="s">
        <v>753</v>
      </c>
      <c r="G1651" t="s">
        <v>585</v>
      </c>
    </row>
    <row r="1652" spans="1:7" x14ac:dyDescent="0.3">
      <c r="A1652" t="s">
        <v>2909</v>
      </c>
      <c r="B1652">
        <v>94</v>
      </c>
      <c r="C1652" t="s">
        <v>24</v>
      </c>
      <c r="D1652" t="s">
        <v>2910</v>
      </c>
      <c r="E1652" t="s">
        <v>18</v>
      </c>
      <c r="F1652" t="s">
        <v>194</v>
      </c>
      <c r="G1652" t="s">
        <v>376</v>
      </c>
    </row>
    <row r="1653" spans="1:7" x14ac:dyDescent="0.3">
      <c r="A1653" t="s">
        <v>1591</v>
      </c>
      <c r="B1653">
        <v>94</v>
      </c>
      <c r="C1653" t="s">
        <v>568</v>
      </c>
      <c r="D1653" t="s">
        <v>565</v>
      </c>
      <c r="E1653" t="s">
        <v>18</v>
      </c>
      <c r="F1653" t="s">
        <v>160</v>
      </c>
      <c r="G1653" t="s">
        <v>1423</v>
      </c>
    </row>
    <row r="1654" spans="1:7" x14ac:dyDescent="0.3">
      <c r="A1654" t="s">
        <v>2943</v>
      </c>
      <c r="B1654">
        <v>94</v>
      </c>
      <c r="C1654" t="s">
        <v>452</v>
      </c>
      <c r="D1654" t="s">
        <v>1074</v>
      </c>
      <c r="E1654" t="s">
        <v>18</v>
      </c>
      <c r="F1654" t="s">
        <v>95</v>
      </c>
      <c r="G1654" t="s">
        <v>501</v>
      </c>
    </row>
    <row r="1655" spans="1:7" x14ac:dyDescent="0.3">
      <c r="A1655" t="s">
        <v>897</v>
      </c>
      <c r="B1655">
        <v>95</v>
      </c>
      <c r="C1655" t="s">
        <v>690</v>
      </c>
      <c r="D1655" t="s">
        <v>94</v>
      </c>
      <c r="E1655" t="s">
        <v>18</v>
      </c>
      <c r="F1655" t="s">
        <v>312</v>
      </c>
      <c r="G1655" t="s">
        <v>577</v>
      </c>
    </row>
    <row r="1656" spans="1:7" x14ac:dyDescent="0.3">
      <c r="A1656" t="s">
        <v>1422</v>
      </c>
      <c r="B1656">
        <v>95</v>
      </c>
      <c r="C1656" t="s">
        <v>74</v>
      </c>
      <c r="D1656" t="s">
        <v>111</v>
      </c>
      <c r="E1656" t="s">
        <v>18</v>
      </c>
      <c r="F1656" t="s">
        <v>380</v>
      </c>
      <c r="G1656" t="s">
        <v>1423</v>
      </c>
    </row>
    <row r="1657" spans="1:7" x14ac:dyDescent="0.3">
      <c r="A1657" t="s">
        <v>2923</v>
      </c>
      <c r="B1657">
        <v>94</v>
      </c>
      <c r="C1657" t="s">
        <v>54</v>
      </c>
      <c r="D1657" t="s">
        <v>2642</v>
      </c>
      <c r="E1657" t="s">
        <v>18</v>
      </c>
      <c r="F1657" t="s">
        <v>1019</v>
      </c>
      <c r="G1657" t="s">
        <v>398</v>
      </c>
    </row>
    <row r="1658" spans="1:7" x14ac:dyDescent="0.3">
      <c r="A1658" t="s">
        <v>1444</v>
      </c>
      <c r="B1658">
        <v>95</v>
      </c>
      <c r="C1658" t="s">
        <v>411</v>
      </c>
      <c r="D1658" t="s">
        <v>111</v>
      </c>
      <c r="E1658" t="s">
        <v>18</v>
      </c>
      <c r="F1658" t="s">
        <v>95</v>
      </c>
      <c r="G1658" t="s">
        <v>351</v>
      </c>
    </row>
    <row r="1659" spans="1:7" x14ac:dyDescent="0.3">
      <c r="A1659" t="s">
        <v>717</v>
      </c>
      <c r="B1659">
        <v>96</v>
      </c>
      <c r="C1659" t="s">
        <v>121</v>
      </c>
      <c r="D1659" t="s">
        <v>25</v>
      </c>
      <c r="E1659" t="s">
        <v>18</v>
      </c>
      <c r="F1659" t="s">
        <v>718</v>
      </c>
      <c r="G1659" t="s">
        <v>719</v>
      </c>
    </row>
    <row r="1660" spans="1:7" x14ac:dyDescent="0.3">
      <c r="A1660" t="s">
        <v>1411</v>
      </c>
      <c r="B1660">
        <v>95</v>
      </c>
      <c r="C1660" t="s">
        <v>1412</v>
      </c>
      <c r="D1660" t="s">
        <v>569</v>
      </c>
      <c r="E1660" t="s">
        <v>18</v>
      </c>
      <c r="F1660" t="s">
        <v>95</v>
      </c>
      <c r="G1660" t="s">
        <v>1413</v>
      </c>
    </row>
    <row r="1661" spans="1:7" x14ac:dyDescent="0.3">
      <c r="A1661" t="s">
        <v>2944</v>
      </c>
      <c r="B1661">
        <v>94</v>
      </c>
      <c r="C1661" t="s">
        <v>1441</v>
      </c>
      <c r="D1661" t="s">
        <v>111</v>
      </c>
      <c r="E1661" t="s">
        <v>18</v>
      </c>
      <c r="F1661" t="s">
        <v>216</v>
      </c>
      <c r="G1661" t="s">
        <v>2126</v>
      </c>
    </row>
    <row r="1662" spans="1:7" x14ac:dyDescent="0.3">
      <c r="A1662" t="s">
        <v>1386</v>
      </c>
      <c r="B1662">
        <v>95</v>
      </c>
      <c r="C1662" t="s">
        <v>782</v>
      </c>
      <c r="D1662" t="s">
        <v>1387</v>
      </c>
      <c r="E1662" t="s">
        <v>18</v>
      </c>
      <c r="F1662" t="s">
        <v>736</v>
      </c>
      <c r="G1662" t="s">
        <v>1388</v>
      </c>
    </row>
    <row r="1663" spans="1:7" x14ac:dyDescent="0.3">
      <c r="A1663" t="s">
        <v>735</v>
      </c>
      <c r="B1663">
        <v>96</v>
      </c>
      <c r="C1663" t="s">
        <v>690</v>
      </c>
      <c r="D1663" t="s">
        <v>94</v>
      </c>
      <c r="E1663" t="s">
        <v>18</v>
      </c>
      <c r="F1663" t="s">
        <v>736</v>
      </c>
      <c r="G1663" t="s">
        <v>441</v>
      </c>
    </row>
    <row r="1664" spans="1:7" x14ac:dyDescent="0.3">
      <c r="A1664" t="s">
        <v>2976</v>
      </c>
      <c r="B1664">
        <v>94</v>
      </c>
      <c r="C1664" t="s">
        <v>54</v>
      </c>
      <c r="D1664" t="s">
        <v>2479</v>
      </c>
      <c r="E1664" t="s">
        <v>65</v>
      </c>
      <c r="F1664" t="s">
        <v>434</v>
      </c>
      <c r="G1664" t="s">
        <v>1189</v>
      </c>
    </row>
    <row r="1665" spans="1:7" x14ac:dyDescent="0.3">
      <c r="A1665" t="s">
        <v>741</v>
      </c>
      <c r="B1665">
        <v>96</v>
      </c>
      <c r="C1665" t="s">
        <v>564</v>
      </c>
      <c r="D1665" t="s">
        <v>565</v>
      </c>
      <c r="E1665" t="s">
        <v>18</v>
      </c>
      <c r="F1665" t="s">
        <v>95</v>
      </c>
      <c r="G1665" t="s">
        <v>566</v>
      </c>
    </row>
    <row r="1666" spans="1:7" x14ac:dyDescent="0.3">
      <c r="A1666" t="s">
        <v>1547</v>
      </c>
      <c r="B1666">
        <v>95</v>
      </c>
      <c r="C1666" t="s">
        <v>564</v>
      </c>
      <c r="D1666" t="s">
        <v>1548</v>
      </c>
      <c r="E1666" t="s">
        <v>18</v>
      </c>
      <c r="F1666" t="s">
        <v>137</v>
      </c>
      <c r="G1666" t="s">
        <v>566</v>
      </c>
    </row>
    <row r="1667" spans="1:7" x14ac:dyDescent="0.3">
      <c r="A1667" t="s">
        <v>2989</v>
      </c>
      <c r="B1667">
        <v>94</v>
      </c>
      <c r="C1667" t="s">
        <v>2990</v>
      </c>
      <c r="D1667" t="s">
        <v>1203</v>
      </c>
      <c r="E1667" t="s">
        <v>18</v>
      </c>
      <c r="F1667" t="s">
        <v>2410</v>
      </c>
      <c r="G1667" t="s">
        <v>321</v>
      </c>
    </row>
    <row r="1668" spans="1:7" x14ac:dyDescent="0.3">
      <c r="A1668" t="s">
        <v>2988</v>
      </c>
      <c r="B1668">
        <v>94</v>
      </c>
      <c r="C1668" t="s">
        <v>579</v>
      </c>
      <c r="D1668" t="s">
        <v>1203</v>
      </c>
      <c r="E1668" t="s">
        <v>18</v>
      </c>
      <c r="F1668" t="s">
        <v>368</v>
      </c>
      <c r="G1668" t="s">
        <v>535</v>
      </c>
    </row>
    <row r="1669" spans="1:7" x14ac:dyDescent="0.3">
      <c r="A1669" t="s">
        <v>677</v>
      </c>
      <c r="B1669">
        <v>96</v>
      </c>
      <c r="C1669" t="s">
        <v>678</v>
      </c>
      <c r="D1669" t="s">
        <v>679</v>
      </c>
      <c r="E1669" t="s">
        <v>60</v>
      </c>
      <c r="F1669" t="s">
        <v>680</v>
      </c>
      <c r="G1669" t="s">
        <v>681</v>
      </c>
    </row>
    <row r="1670" spans="1:7" x14ac:dyDescent="0.3">
      <c r="A1670" t="s">
        <v>2983</v>
      </c>
      <c r="B1670">
        <v>94</v>
      </c>
      <c r="C1670" t="s">
        <v>678</v>
      </c>
      <c r="D1670" t="s">
        <v>2984</v>
      </c>
      <c r="E1670" t="s">
        <v>724</v>
      </c>
      <c r="F1670" t="s">
        <v>2985</v>
      </c>
      <c r="G1670" t="s">
        <v>2986</v>
      </c>
    </row>
    <row r="1671" spans="1:7" x14ac:dyDescent="0.3">
      <c r="A1671" t="s">
        <v>2981</v>
      </c>
      <c r="B1671">
        <v>94</v>
      </c>
      <c r="C1671" t="s">
        <v>146</v>
      </c>
      <c r="D1671" t="s">
        <v>569</v>
      </c>
      <c r="E1671" t="s">
        <v>18</v>
      </c>
      <c r="F1671" t="s">
        <v>148</v>
      </c>
      <c r="G1671" t="s">
        <v>2982</v>
      </c>
    </row>
    <row r="1672" spans="1:7" x14ac:dyDescent="0.3">
      <c r="A1672" t="s">
        <v>2980</v>
      </c>
      <c r="B1672">
        <v>94</v>
      </c>
      <c r="C1672" t="s">
        <v>1747</v>
      </c>
      <c r="D1672" t="s">
        <v>626</v>
      </c>
      <c r="E1672" t="s">
        <v>18</v>
      </c>
      <c r="F1672" t="s">
        <v>224</v>
      </c>
      <c r="G1672" t="s">
        <v>112</v>
      </c>
    </row>
    <row r="1673" spans="1:7" x14ac:dyDescent="0.3">
      <c r="A1673" t="s">
        <v>2978</v>
      </c>
      <c r="B1673">
        <v>94</v>
      </c>
      <c r="C1673" t="s">
        <v>2979</v>
      </c>
      <c r="D1673" t="s">
        <v>569</v>
      </c>
      <c r="E1673" t="s">
        <v>18</v>
      </c>
      <c r="F1673" t="s">
        <v>444</v>
      </c>
      <c r="G1673" t="s">
        <v>845</v>
      </c>
    </row>
    <row r="1674" spans="1:7" x14ac:dyDescent="0.3">
      <c r="A1674" t="s">
        <v>865</v>
      </c>
      <c r="B1674">
        <v>95</v>
      </c>
      <c r="C1674" t="s">
        <v>1354</v>
      </c>
      <c r="D1674" t="s">
        <v>1355</v>
      </c>
      <c r="E1674" t="s">
        <v>60</v>
      </c>
      <c r="F1674" t="s">
        <v>1356</v>
      </c>
      <c r="G1674" t="s">
        <v>1357</v>
      </c>
    </row>
    <row r="1675" spans="1:7" x14ac:dyDescent="0.3">
      <c r="A1675" t="s">
        <v>1176</v>
      </c>
      <c r="B1675">
        <v>95</v>
      </c>
      <c r="C1675" t="s">
        <v>1177</v>
      </c>
      <c r="D1675" t="s">
        <v>565</v>
      </c>
      <c r="E1675" t="s">
        <v>18</v>
      </c>
      <c r="F1675" t="s">
        <v>95</v>
      </c>
      <c r="G1675" t="s">
        <v>589</v>
      </c>
    </row>
    <row r="1676" spans="1:7" x14ac:dyDescent="0.3">
      <c r="A1676" t="s">
        <v>683</v>
      </c>
      <c r="B1676">
        <v>96</v>
      </c>
      <c r="C1676" t="s">
        <v>105</v>
      </c>
      <c r="D1676" t="s">
        <v>106</v>
      </c>
      <c r="E1676" t="s">
        <v>65</v>
      </c>
      <c r="F1676" t="s">
        <v>434</v>
      </c>
      <c r="G1676" t="s">
        <v>585</v>
      </c>
    </row>
    <row r="1677" spans="1:7" x14ac:dyDescent="0.3">
      <c r="A1677" t="s">
        <v>686</v>
      </c>
      <c r="B1677">
        <v>96</v>
      </c>
      <c r="C1677" t="s">
        <v>687</v>
      </c>
      <c r="D1677" t="s">
        <v>111</v>
      </c>
      <c r="E1677" t="s">
        <v>18</v>
      </c>
      <c r="F1677" t="s">
        <v>688</v>
      </c>
      <c r="G1677" t="s">
        <v>313</v>
      </c>
    </row>
    <row r="1678" spans="1:7" x14ac:dyDescent="0.3">
      <c r="A1678" t="s">
        <v>1575</v>
      </c>
      <c r="B1678">
        <v>94</v>
      </c>
      <c r="C1678" t="s">
        <v>24</v>
      </c>
      <c r="D1678" t="s">
        <v>25</v>
      </c>
      <c r="E1678" t="s">
        <v>18</v>
      </c>
      <c r="F1678" t="s">
        <v>304</v>
      </c>
      <c r="G1678" t="s">
        <v>112</v>
      </c>
    </row>
    <row r="1679" spans="1:7" x14ac:dyDescent="0.3">
      <c r="A1679" t="s">
        <v>1201</v>
      </c>
      <c r="B1679">
        <v>95</v>
      </c>
      <c r="C1679" t="s">
        <v>16</v>
      </c>
      <c r="D1679" t="s">
        <v>249</v>
      </c>
      <c r="E1679" t="s">
        <v>18</v>
      </c>
      <c r="F1679" t="s">
        <v>383</v>
      </c>
      <c r="G1679" t="s">
        <v>620</v>
      </c>
    </row>
    <row r="1680" spans="1:7" x14ac:dyDescent="0.3">
      <c r="A1680" t="s">
        <v>2977</v>
      </c>
      <c r="B1680">
        <v>94</v>
      </c>
      <c r="C1680" t="s">
        <v>105</v>
      </c>
      <c r="D1680" t="s">
        <v>427</v>
      </c>
      <c r="E1680" t="s">
        <v>18</v>
      </c>
      <c r="F1680" t="s">
        <v>867</v>
      </c>
      <c r="G1680" t="s">
        <v>585</v>
      </c>
    </row>
    <row r="1681" spans="1:7" x14ac:dyDescent="0.3">
      <c r="A1681" t="s">
        <v>2974</v>
      </c>
      <c r="B1681">
        <v>94</v>
      </c>
      <c r="C1681" t="s">
        <v>411</v>
      </c>
      <c r="D1681" t="s">
        <v>254</v>
      </c>
      <c r="E1681" t="s">
        <v>65</v>
      </c>
      <c r="F1681" t="s">
        <v>2975</v>
      </c>
      <c r="G1681" t="s">
        <v>1773</v>
      </c>
    </row>
    <row r="1682" spans="1:7" x14ac:dyDescent="0.3">
      <c r="A1682" t="s">
        <v>691</v>
      </c>
      <c r="B1682">
        <v>96</v>
      </c>
      <c r="C1682" t="s">
        <v>146</v>
      </c>
      <c r="D1682" t="s">
        <v>692</v>
      </c>
      <c r="E1682" t="s">
        <v>18</v>
      </c>
      <c r="F1682" t="s">
        <v>542</v>
      </c>
      <c r="G1682" t="s">
        <v>183</v>
      </c>
    </row>
    <row r="1683" spans="1:7" x14ac:dyDescent="0.3">
      <c r="A1683" t="s">
        <v>1343</v>
      </c>
      <c r="B1683">
        <v>95</v>
      </c>
      <c r="C1683" t="s">
        <v>24</v>
      </c>
      <c r="D1683" t="s">
        <v>111</v>
      </c>
      <c r="E1683" t="s">
        <v>18</v>
      </c>
      <c r="F1683" t="s">
        <v>95</v>
      </c>
      <c r="G1683" t="s">
        <v>112</v>
      </c>
    </row>
    <row r="1684" spans="1:7" x14ac:dyDescent="0.3">
      <c r="A1684" t="s">
        <v>1316</v>
      </c>
      <c r="B1684">
        <v>95</v>
      </c>
      <c r="C1684" t="s">
        <v>146</v>
      </c>
      <c r="D1684" t="s">
        <v>569</v>
      </c>
      <c r="E1684" t="s">
        <v>18</v>
      </c>
      <c r="F1684" t="s">
        <v>95</v>
      </c>
      <c r="G1684" t="s">
        <v>1317</v>
      </c>
    </row>
    <row r="1685" spans="1:7" x14ac:dyDescent="0.3">
      <c r="A1685" t="s">
        <v>2949</v>
      </c>
      <c r="B1685">
        <v>94</v>
      </c>
      <c r="C1685" t="s">
        <v>2950</v>
      </c>
      <c r="D1685" t="s">
        <v>111</v>
      </c>
      <c r="E1685" t="s">
        <v>18</v>
      </c>
      <c r="F1685" t="s">
        <v>2236</v>
      </c>
      <c r="G1685" t="s">
        <v>124</v>
      </c>
    </row>
    <row r="1686" spans="1:7" x14ac:dyDescent="0.3">
      <c r="A1686" t="s">
        <v>2970</v>
      </c>
      <c r="B1686">
        <v>94</v>
      </c>
      <c r="C1686" t="s">
        <v>966</v>
      </c>
      <c r="D1686" t="s">
        <v>249</v>
      </c>
      <c r="E1686" t="s">
        <v>65</v>
      </c>
      <c r="F1686" t="s">
        <v>2971</v>
      </c>
      <c r="G1686" t="s">
        <v>2972</v>
      </c>
    </row>
    <row r="1687" spans="1:7" x14ac:dyDescent="0.3">
      <c r="A1687" t="s">
        <v>2969</v>
      </c>
      <c r="B1687">
        <v>94</v>
      </c>
      <c r="C1687" t="s">
        <v>2967</v>
      </c>
      <c r="D1687" t="s">
        <v>111</v>
      </c>
      <c r="E1687" t="s">
        <v>18</v>
      </c>
      <c r="F1687" t="s">
        <v>2315</v>
      </c>
      <c r="G1687" t="s">
        <v>1773</v>
      </c>
    </row>
    <row r="1688" spans="1:7" x14ac:dyDescent="0.3">
      <c r="A1688" t="s">
        <v>2966</v>
      </c>
      <c r="B1688">
        <v>94</v>
      </c>
      <c r="C1688" t="s">
        <v>2967</v>
      </c>
      <c r="D1688" t="s">
        <v>2968</v>
      </c>
      <c r="E1688" t="s">
        <v>18</v>
      </c>
      <c r="F1688" t="s">
        <v>718</v>
      </c>
      <c r="G1688" t="s">
        <v>118</v>
      </c>
    </row>
    <row r="1689" spans="1:7" x14ac:dyDescent="0.3">
      <c r="A1689" t="s">
        <v>2963</v>
      </c>
      <c r="B1689">
        <v>94</v>
      </c>
      <c r="C1689" t="s">
        <v>2964</v>
      </c>
      <c r="D1689" t="s">
        <v>569</v>
      </c>
      <c r="E1689" t="s">
        <v>18</v>
      </c>
      <c r="F1689" t="s">
        <v>937</v>
      </c>
      <c r="G1689" t="s">
        <v>2965</v>
      </c>
    </row>
    <row r="1690" spans="1:7" x14ac:dyDescent="0.3">
      <c r="A1690" t="s">
        <v>2957</v>
      </c>
      <c r="B1690">
        <v>94</v>
      </c>
      <c r="C1690" t="s">
        <v>2958</v>
      </c>
      <c r="D1690" t="s">
        <v>2959</v>
      </c>
      <c r="E1690" t="s">
        <v>60</v>
      </c>
      <c r="F1690" t="s">
        <v>2960</v>
      </c>
      <c r="G1690" t="s">
        <v>2961</v>
      </c>
    </row>
    <row r="1691" spans="1:7" x14ac:dyDescent="0.3">
      <c r="A1691" t="s">
        <v>2956</v>
      </c>
      <c r="B1691">
        <v>94</v>
      </c>
      <c r="C1691" t="s">
        <v>136</v>
      </c>
      <c r="D1691" t="s">
        <v>1915</v>
      </c>
      <c r="E1691" t="s">
        <v>18</v>
      </c>
      <c r="F1691" t="s">
        <v>137</v>
      </c>
      <c r="G1691" t="s">
        <v>594</v>
      </c>
    </row>
    <row r="1692" spans="1:7" x14ac:dyDescent="0.3">
      <c r="A1692" t="s">
        <v>2953</v>
      </c>
      <c r="B1692">
        <v>94</v>
      </c>
      <c r="C1692" t="s">
        <v>121</v>
      </c>
      <c r="D1692" t="s">
        <v>2954</v>
      </c>
      <c r="E1692" t="s">
        <v>65</v>
      </c>
      <c r="F1692" t="s">
        <v>2955</v>
      </c>
      <c r="G1692" t="s">
        <v>1423</v>
      </c>
    </row>
    <row r="1693" spans="1:7" x14ac:dyDescent="0.3">
      <c r="A1693" t="s">
        <v>2951</v>
      </c>
      <c r="B1693">
        <v>94</v>
      </c>
      <c r="C1693" t="s">
        <v>1441</v>
      </c>
      <c r="D1693" t="s">
        <v>1208</v>
      </c>
      <c r="E1693" t="s">
        <v>18</v>
      </c>
      <c r="F1693" t="s">
        <v>2952</v>
      </c>
      <c r="G1693" t="s">
        <v>2126</v>
      </c>
    </row>
    <row r="1694" spans="1:7" x14ac:dyDescent="0.3">
      <c r="A1694" t="s">
        <v>370</v>
      </c>
      <c r="B1694">
        <v>96</v>
      </c>
      <c r="C1694" t="s">
        <v>16</v>
      </c>
      <c r="D1694" t="s">
        <v>371</v>
      </c>
      <c r="E1694" t="s">
        <v>18</v>
      </c>
      <c r="F1694" t="s">
        <v>95</v>
      </c>
      <c r="G1694" t="s">
        <v>372</v>
      </c>
    </row>
    <row r="1695" spans="1:7" x14ac:dyDescent="0.3">
      <c r="A1695" t="s">
        <v>1297</v>
      </c>
      <c r="B1695">
        <v>95</v>
      </c>
      <c r="C1695" t="s">
        <v>24</v>
      </c>
      <c r="D1695" t="s">
        <v>541</v>
      </c>
      <c r="E1695" t="s">
        <v>65</v>
      </c>
      <c r="F1695" t="s">
        <v>434</v>
      </c>
      <c r="G1695" t="s">
        <v>1298</v>
      </c>
    </row>
    <row r="1696" spans="1:7" x14ac:dyDescent="0.3">
      <c r="A1696" t="s">
        <v>2945</v>
      </c>
      <c r="B1696">
        <v>94</v>
      </c>
      <c r="C1696" t="s">
        <v>572</v>
      </c>
      <c r="D1696" t="s">
        <v>2946</v>
      </c>
      <c r="E1696" t="s">
        <v>18</v>
      </c>
      <c r="F1696" t="s">
        <v>26</v>
      </c>
      <c r="G1696" t="s">
        <v>2947</v>
      </c>
    </row>
    <row r="1697" spans="1:7" x14ac:dyDescent="0.3">
      <c r="A1697" t="s">
        <v>2907</v>
      </c>
      <c r="B1697">
        <v>94</v>
      </c>
      <c r="C1697" t="s">
        <v>16</v>
      </c>
      <c r="D1697" t="s">
        <v>1208</v>
      </c>
      <c r="E1697" t="s">
        <v>18</v>
      </c>
      <c r="F1697" t="s">
        <v>542</v>
      </c>
      <c r="G1697" t="s">
        <v>372</v>
      </c>
    </row>
    <row r="1698" spans="1:7" x14ac:dyDescent="0.3">
      <c r="A1698" t="s">
        <v>2906</v>
      </c>
      <c r="B1698">
        <v>94</v>
      </c>
      <c r="C1698" t="s">
        <v>74</v>
      </c>
      <c r="D1698" t="s">
        <v>1768</v>
      </c>
      <c r="E1698" t="s">
        <v>18</v>
      </c>
      <c r="F1698" t="s">
        <v>542</v>
      </c>
      <c r="G1698" t="s">
        <v>1423</v>
      </c>
    </row>
    <row r="1699" spans="1:7" x14ac:dyDescent="0.3">
      <c r="A1699" t="s">
        <v>2905</v>
      </c>
      <c r="B1699">
        <v>94</v>
      </c>
      <c r="C1699" t="s">
        <v>782</v>
      </c>
      <c r="D1699" t="s">
        <v>249</v>
      </c>
      <c r="E1699" t="s">
        <v>18</v>
      </c>
      <c r="F1699" t="s">
        <v>312</v>
      </c>
      <c r="G1699" t="s">
        <v>1388</v>
      </c>
    </row>
    <row r="1700" spans="1:7" x14ac:dyDescent="0.3">
      <c r="A1700" t="s">
        <v>1322</v>
      </c>
      <c r="B1700">
        <v>95</v>
      </c>
      <c r="C1700" t="s">
        <v>24</v>
      </c>
      <c r="D1700" t="s">
        <v>1323</v>
      </c>
      <c r="E1700" t="s">
        <v>18</v>
      </c>
      <c r="F1700" t="s">
        <v>1324</v>
      </c>
      <c r="G1700" t="s">
        <v>1325</v>
      </c>
    </row>
    <row r="1701" spans="1:7" x14ac:dyDescent="0.3">
      <c r="A1701" t="s">
        <v>396</v>
      </c>
      <c r="B1701">
        <v>96</v>
      </c>
      <c r="C1701" t="s">
        <v>121</v>
      </c>
      <c r="D1701" t="s">
        <v>397</v>
      </c>
      <c r="E1701" t="s">
        <v>18</v>
      </c>
      <c r="F1701" t="s">
        <v>312</v>
      </c>
      <c r="G1701" t="s">
        <v>398</v>
      </c>
    </row>
    <row r="1702" spans="1:7" x14ac:dyDescent="0.3">
      <c r="A1702" t="s">
        <v>1353</v>
      </c>
      <c r="B1702">
        <v>95</v>
      </c>
      <c r="C1702" t="s">
        <v>121</v>
      </c>
      <c r="D1702" t="s">
        <v>1203</v>
      </c>
      <c r="E1702" t="s">
        <v>18</v>
      </c>
      <c r="F1702" t="s">
        <v>380</v>
      </c>
      <c r="G1702" t="s">
        <v>964</v>
      </c>
    </row>
    <row r="1703" spans="1:7" x14ac:dyDescent="0.3">
      <c r="A1703" t="s">
        <v>2857</v>
      </c>
      <c r="B1703">
        <v>94</v>
      </c>
      <c r="C1703" t="s">
        <v>411</v>
      </c>
      <c r="D1703" t="s">
        <v>2858</v>
      </c>
      <c r="E1703" t="s">
        <v>65</v>
      </c>
      <c r="F1703" t="s">
        <v>1737</v>
      </c>
      <c r="G1703" t="s">
        <v>845</v>
      </c>
    </row>
    <row r="1704" spans="1:7" x14ac:dyDescent="0.3">
      <c r="A1704" t="s">
        <v>735</v>
      </c>
      <c r="B1704">
        <v>94</v>
      </c>
      <c r="C1704" t="s">
        <v>690</v>
      </c>
      <c r="D1704" t="s">
        <v>94</v>
      </c>
      <c r="E1704" t="s">
        <v>18</v>
      </c>
      <c r="F1704" t="s">
        <v>2789</v>
      </c>
      <c r="G1704" t="s">
        <v>577</v>
      </c>
    </row>
    <row r="1705" spans="1:7" x14ac:dyDescent="0.3">
      <c r="A1705" t="s">
        <v>2853</v>
      </c>
      <c r="B1705">
        <v>94</v>
      </c>
      <c r="C1705" t="s">
        <v>449</v>
      </c>
      <c r="D1705" t="s">
        <v>2854</v>
      </c>
      <c r="E1705" t="s">
        <v>65</v>
      </c>
      <c r="F1705" t="s">
        <v>2855</v>
      </c>
      <c r="G1705" t="s">
        <v>2856</v>
      </c>
    </row>
    <row r="1706" spans="1:7" x14ac:dyDescent="0.3">
      <c r="A1706" t="s">
        <v>2850</v>
      </c>
      <c r="B1706">
        <v>94</v>
      </c>
      <c r="C1706" t="s">
        <v>540</v>
      </c>
      <c r="D1706" t="s">
        <v>2851</v>
      </c>
      <c r="E1706" t="s">
        <v>18</v>
      </c>
      <c r="F1706" t="s">
        <v>2852</v>
      </c>
      <c r="G1706" t="s">
        <v>2630</v>
      </c>
    </row>
    <row r="1707" spans="1:7" x14ac:dyDescent="0.3">
      <c r="A1707" t="s">
        <v>2847</v>
      </c>
      <c r="B1707">
        <v>94</v>
      </c>
      <c r="C1707" t="s">
        <v>146</v>
      </c>
      <c r="D1707" t="s">
        <v>111</v>
      </c>
      <c r="E1707" t="s">
        <v>65</v>
      </c>
      <c r="F1707" t="s">
        <v>357</v>
      </c>
      <c r="G1707" t="s">
        <v>2848</v>
      </c>
    </row>
    <row r="1708" spans="1:7" x14ac:dyDescent="0.3">
      <c r="A1708" t="s">
        <v>1337</v>
      </c>
      <c r="B1708">
        <v>95</v>
      </c>
      <c r="C1708" t="s">
        <v>105</v>
      </c>
      <c r="D1708" t="s">
        <v>25</v>
      </c>
      <c r="E1708" t="s">
        <v>18</v>
      </c>
      <c r="F1708" t="s">
        <v>1338</v>
      </c>
      <c r="G1708" t="s">
        <v>719</v>
      </c>
    </row>
    <row r="1709" spans="1:7" x14ac:dyDescent="0.3">
      <c r="A1709" t="s">
        <v>2845</v>
      </c>
      <c r="B1709">
        <v>94</v>
      </c>
      <c r="C1709" t="s">
        <v>105</v>
      </c>
      <c r="D1709" t="s">
        <v>569</v>
      </c>
      <c r="E1709" t="s">
        <v>18</v>
      </c>
      <c r="F1709" t="s">
        <v>2846</v>
      </c>
      <c r="G1709" t="s">
        <v>1119</v>
      </c>
    </row>
    <row r="1710" spans="1:7" x14ac:dyDescent="0.3">
      <c r="A1710" t="s">
        <v>2841</v>
      </c>
      <c r="B1710">
        <v>94</v>
      </c>
      <c r="C1710" t="s">
        <v>568</v>
      </c>
      <c r="D1710" t="s">
        <v>2842</v>
      </c>
      <c r="E1710" t="s">
        <v>18</v>
      </c>
      <c r="F1710" t="s">
        <v>2843</v>
      </c>
      <c r="G1710" t="s">
        <v>313</v>
      </c>
    </row>
    <row r="1711" spans="1:7" x14ac:dyDescent="0.3">
      <c r="A1711" t="s">
        <v>2839</v>
      </c>
      <c r="B1711">
        <v>94</v>
      </c>
      <c r="C1711" t="s">
        <v>16</v>
      </c>
      <c r="D1711" t="s">
        <v>569</v>
      </c>
      <c r="E1711" t="s">
        <v>18</v>
      </c>
      <c r="F1711" t="s">
        <v>2840</v>
      </c>
      <c r="G1711" t="s">
        <v>1265</v>
      </c>
    </row>
    <row r="1712" spans="1:7" x14ac:dyDescent="0.3">
      <c r="A1712" t="s">
        <v>2838</v>
      </c>
      <c r="B1712">
        <v>94</v>
      </c>
      <c r="C1712" t="s">
        <v>568</v>
      </c>
      <c r="D1712" t="s">
        <v>2347</v>
      </c>
      <c r="E1712" t="s">
        <v>18</v>
      </c>
      <c r="F1712" t="s">
        <v>137</v>
      </c>
      <c r="G1712" t="s">
        <v>1423</v>
      </c>
    </row>
    <row r="1713" spans="1:7" x14ac:dyDescent="0.3">
      <c r="A1713" t="s">
        <v>1329</v>
      </c>
      <c r="B1713">
        <v>95</v>
      </c>
      <c r="C1713" t="s">
        <v>452</v>
      </c>
      <c r="D1713" t="s">
        <v>25</v>
      </c>
      <c r="E1713" t="s">
        <v>18</v>
      </c>
      <c r="F1713" t="s">
        <v>1330</v>
      </c>
      <c r="G1713" t="s">
        <v>1331</v>
      </c>
    </row>
    <row r="1714" spans="1:7" x14ac:dyDescent="0.3">
      <c r="A1714" t="s">
        <v>2837</v>
      </c>
      <c r="B1714">
        <v>94</v>
      </c>
      <c r="C1714" t="s">
        <v>411</v>
      </c>
      <c r="D1714" t="s">
        <v>569</v>
      </c>
      <c r="E1714" t="s">
        <v>65</v>
      </c>
      <c r="F1714" t="s">
        <v>142</v>
      </c>
      <c r="G1714" t="s">
        <v>2387</v>
      </c>
    </row>
    <row r="1715" spans="1:7" x14ac:dyDescent="0.3">
      <c r="A1715" t="s">
        <v>2835</v>
      </c>
      <c r="B1715">
        <v>94</v>
      </c>
      <c r="C1715" t="s">
        <v>105</v>
      </c>
      <c r="D1715" t="s">
        <v>2836</v>
      </c>
      <c r="E1715" t="s">
        <v>18</v>
      </c>
      <c r="F1715" t="s">
        <v>380</v>
      </c>
      <c r="G1715" t="s">
        <v>901</v>
      </c>
    </row>
    <row r="1716" spans="1:7" x14ac:dyDescent="0.3">
      <c r="A1716" t="s">
        <v>253</v>
      </c>
      <c r="B1716">
        <v>96</v>
      </c>
      <c r="C1716" t="s">
        <v>74</v>
      </c>
      <c r="D1716" t="s">
        <v>254</v>
      </c>
      <c r="E1716" t="s">
        <v>18</v>
      </c>
      <c r="F1716" t="s">
        <v>255</v>
      </c>
      <c r="G1716" t="s">
        <v>256</v>
      </c>
    </row>
    <row r="1717" spans="1:7" x14ac:dyDescent="0.3">
      <c r="A1717" t="s">
        <v>2831</v>
      </c>
      <c r="B1717">
        <v>94</v>
      </c>
      <c r="C1717" t="s">
        <v>2832</v>
      </c>
      <c r="D1717" t="s">
        <v>569</v>
      </c>
      <c r="E1717" t="s">
        <v>18</v>
      </c>
      <c r="F1717" t="s">
        <v>255</v>
      </c>
      <c r="G1717" t="s">
        <v>2833</v>
      </c>
    </row>
    <row r="1718" spans="1:7" x14ac:dyDescent="0.3">
      <c r="A1718" t="s">
        <v>2828</v>
      </c>
      <c r="B1718">
        <v>94</v>
      </c>
      <c r="C1718" t="s">
        <v>1258</v>
      </c>
      <c r="D1718" t="s">
        <v>2829</v>
      </c>
      <c r="E1718" t="s">
        <v>65</v>
      </c>
      <c r="F1718" t="s">
        <v>2012</v>
      </c>
      <c r="G1718" t="s">
        <v>1472</v>
      </c>
    </row>
    <row r="1719" spans="1:7" x14ac:dyDescent="0.3">
      <c r="A1719" t="s">
        <v>2825</v>
      </c>
      <c r="B1719">
        <v>94</v>
      </c>
      <c r="C1719" t="s">
        <v>2826</v>
      </c>
      <c r="D1719" t="s">
        <v>2827</v>
      </c>
      <c r="E1719" t="s">
        <v>18</v>
      </c>
      <c r="F1719" t="s">
        <v>2337</v>
      </c>
      <c r="G1719" t="s">
        <v>2139</v>
      </c>
    </row>
    <row r="1720" spans="1:7" x14ac:dyDescent="0.3">
      <c r="A1720" t="s">
        <v>2824</v>
      </c>
      <c r="B1720">
        <v>94</v>
      </c>
      <c r="C1720" t="s">
        <v>847</v>
      </c>
      <c r="D1720" t="s">
        <v>569</v>
      </c>
      <c r="E1720" t="s">
        <v>65</v>
      </c>
      <c r="F1720" t="s">
        <v>174</v>
      </c>
      <c r="G1720" t="s">
        <v>2049</v>
      </c>
    </row>
    <row r="1721" spans="1:7" x14ac:dyDescent="0.3">
      <c r="A1721" t="s">
        <v>2822</v>
      </c>
      <c r="B1721">
        <v>94</v>
      </c>
      <c r="C1721" t="s">
        <v>2823</v>
      </c>
      <c r="D1721" t="s">
        <v>162</v>
      </c>
      <c r="E1721" t="s">
        <v>18</v>
      </c>
      <c r="F1721" t="s">
        <v>26</v>
      </c>
      <c r="G1721" t="s">
        <v>892</v>
      </c>
    </row>
    <row r="1722" spans="1:7" x14ac:dyDescent="0.3">
      <c r="A1722" t="s">
        <v>689</v>
      </c>
      <c r="B1722">
        <v>94</v>
      </c>
      <c r="C1722" t="s">
        <v>690</v>
      </c>
      <c r="D1722" t="s">
        <v>94</v>
      </c>
      <c r="E1722" t="s">
        <v>18</v>
      </c>
      <c r="F1722" t="s">
        <v>95</v>
      </c>
      <c r="G1722" t="s">
        <v>1029</v>
      </c>
    </row>
    <row r="1723" spans="1:7" x14ac:dyDescent="0.3">
      <c r="A1723" t="s">
        <v>1202</v>
      </c>
      <c r="B1723">
        <v>95</v>
      </c>
      <c r="C1723" t="s">
        <v>121</v>
      </c>
      <c r="D1723" t="s">
        <v>1203</v>
      </c>
      <c r="E1723" t="s">
        <v>65</v>
      </c>
      <c r="F1723" t="s">
        <v>408</v>
      </c>
      <c r="G1723" t="s">
        <v>1024</v>
      </c>
    </row>
    <row r="1724" spans="1:7" x14ac:dyDescent="0.3">
      <c r="A1724" t="s">
        <v>1197</v>
      </c>
      <c r="B1724">
        <v>95</v>
      </c>
      <c r="C1724" t="s">
        <v>16</v>
      </c>
      <c r="D1724" t="s">
        <v>249</v>
      </c>
      <c r="E1724" t="s">
        <v>18</v>
      </c>
      <c r="F1724" t="s">
        <v>1198</v>
      </c>
      <c r="G1724" t="s">
        <v>892</v>
      </c>
    </row>
    <row r="1725" spans="1:7" x14ac:dyDescent="0.3">
      <c r="A1725" t="s">
        <v>2820</v>
      </c>
      <c r="B1725">
        <v>94</v>
      </c>
      <c r="C1725" t="s">
        <v>2821</v>
      </c>
      <c r="D1725" t="s">
        <v>2821</v>
      </c>
      <c r="E1725" t="s">
        <v>18</v>
      </c>
      <c r="F1725" t="s">
        <v>380</v>
      </c>
      <c r="G1725" t="s">
        <v>2249</v>
      </c>
    </row>
    <row r="1726" spans="1:7" x14ac:dyDescent="0.3">
      <c r="A1726" t="s">
        <v>1191</v>
      </c>
      <c r="B1726">
        <v>95</v>
      </c>
      <c r="C1726" t="s">
        <v>146</v>
      </c>
      <c r="D1726" t="s">
        <v>1192</v>
      </c>
      <c r="E1726" t="s">
        <v>65</v>
      </c>
      <c r="F1726" t="s">
        <v>142</v>
      </c>
      <c r="G1726" t="s">
        <v>1193</v>
      </c>
    </row>
    <row r="1727" spans="1:7" x14ac:dyDescent="0.3">
      <c r="A1727" t="s">
        <v>2819</v>
      </c>
      <c r="B1727">
        <v>94</v>
      </c>
      <c r="C1727" t="s">
        <v>146</v>
      </c>
      <c r="D1727" t="s">
        <v>1208</v>
      </c>
      <c r="E1727" t="s">
        <v>18</v>
      </c>
      <c r="F1727" t="s">
        <v>627</v>
      </c>
      <c r="G1727" t="s">
        <v>2358</v>
      </c>
    </row>
    <row r="1728" spans="1:7" x14ac:dyDescent="0.3">
      <c r="A1728" t="s">
        <v>1187</v>
      </c>
      <c r="B1728">
        <v>95</v>
      </c>
      <c r="C1728" t="s">
        <v>54</v>
      </c>
      <c r="D1728" t="s">
        <v>1074</v>
      </c>
      <c r="E1728" t="s">
        <v>18</v>
      </c>
      <c r="F1728" t="s">
        <v>1087</v>
      </c>
      <c r="G1728" t="s">
        <v>56</v>
      </c>
    </row>
    <row r="1729" spans="1:7" x14ac:dyDescent="0.3">
      <c r="A1729" t="s">
        <v>2859</v>
      </c>
      <c r="B1729">
        <v>94</v>
      </c>
      <c r="C1729" t="s">
        <v>16</v>
      </c>
      <c r="D1729" t="s">
        <v>249</v>
      </c>
      <c r="E1729" t="s">
        <v>18</v>
      </c>
      <c r="F1729" t="s">
        <v>2860</v>
      </c>
      <c r="G1729" t="s">
        <v>892</v>
      </c>
    </row>
    <row r="1730" spans="1:7" x14ac:dyDescent="0.3">
      <c r="A1730" t="s">
        <v>2861</v>
      </c>
      <c r="B1730">
        <v>94</v>
      </c>
      <c r="C1730" t="s">
        <v>786</v>
      </c>
      <c r="D1730" t="s">
        <v>569</v>
      </c>
      <c r="E1730" t="s">
        <v>18</v>
      </c>
      <c r="F1730" t="s">
        <v>1019</v>
      </c>
      <c r="G1730" t="s">
        <v>467</v>
      </c>
    </row>
    <row r="1731" spans="1:7" x14ac:dyDescent="0.3">
      <c r="A1731" t="s">
        <v>1178</v>
      </c>
      <c r="B1731">
        <v>95</v>
      </c>
      <c r="C1731" t="s">
        <v>121</v>
      </c>
      <c r="D1731" t="s">
        <v>1179</v>
      </c>
      <c r="E1731" t="s">
        <v>18</v>
      </c>
      <c r="F1731" t="s">
        <v>148</v>
      </c>
      <c r="G1731" t="s">
        <v>892</v>
      </c>
    </row>
    <row r="1732" spans="1:7" x14ac:dyDescent="0.3">
      <c r="A1732" t="s">
        <v>2862</v>
      </c>
      <c r="B1732">
        <v>94</v>
      </c>
      <c r="C1732" t="s">
        <v>411</v>
      </c>
      <c r="D1732" t="s">
        <v>111</v>
      </c>
      <c r="E1732" t="s">
        <v>65</v>
      </c>
      <c r="F1732" t="s">
        <v>357</v>
      </c>
      <c r="G1732" t="s">
        <v>2863</v>
      </c>
    </row>
    <row r="1733" spans="1:7" x14ac:dyDescent="0.3">
      <c r="A1733" t="s">
        <v>2883</v>
      </c>
      <c r="B1733">
        <v>94</v>
      </c>
      <c r="C1733" t="s">
        <v>411</v>
      </c>
      <c r="D1733" t="s">
        <v>1682</v>
      </c>
      <c r="E1733" t="s">
        <v>18</v>
      </c>
      <c r="F1733" t="s">
        <v>1309</v>
      </c>
      <c r="G1733" t="s">
        <v>1487</v>
      </c>
    </row>
    <row r="1734" spans="1:7" x14ac:dyDescent="0.3">
      <c r="A1734" t="s">
        <v>1217</v>
      </c>
      <c r="B1734">
        <v>95</v>
      </c>
      <c r="C1734" t="s">
        <v>152</v>
      </c>
      <c r="D1734" t="s">
        <v>25</v>
      </c>
      <c r="E1734" t="s">
        <v>18</v>
      </c>
      <c r="F1734" t="s">
        <v>194</v>
      </c>
      <c r="G1734" t="s">
        <v>1218</v>
      </c>
    </row>
    <row r="1735" spans="1:7" x14ac:dyDescent="0.3">
      <c r="A1735" t="s">
        <v>176</v>
      </c>
      <c r="B1735">
        <v>97</v>
      </c>
      <c r="C1735" t="s">
        <v>121</v>
      </c>
      <c r="D1735" t="s">
        <v>25</v>
      </c>
      <c r="E1735" t="s">
        <v>18</v>
      </c>
      <c r="F1735" t="s">
        <v>177</v>
      </c>
      <c r="G1735" t="s">
        <v>178</v>
      </c>
    </row>
    <row r="1736" spans="1:7" x14ac:dyDescent="0.3">
      <c r="A1736" t="s">
        <v>1264</v>
      </c>
      <c r="B1736">
        <v>95</v>
      </c>
      <c r="C1736" t="s">
        <v>16</v>
      </c>
      <c r="D1736" t="s">
        <v>569</v>
      </c>
      <c r="E1736" t="s">
        <v>18</v>
      </c>
      <c r="F1736" t="s">
        <v>312</v>
      </c>
      <c r="G1736" t="s">
        <v>1265</v>
      </c>
    </row>
    <row r="1737" spans="1:7" x14ac:dyDescent="0.3">
      <c r="A1737" t="s">
        <v>2902</v>
      </c>
      <c r="B1737">
        <v>94</v>
      </c>
      <c r="C1737" t="s">
        <v>16</v>
      </c>
      <c r="D1737" t="s">
        <v>2903</v>
      </c>
      <c r="E1737" t="s">
        <v>18</v>
      </c>
      <c r="F1737" t="s">
        <v>232</v>
      </c>
      <c r="G1737" t="s">
        <v>2904</v>
      </c>
    </row>
    <row r="1738" spans="1:7" x14ac:dyDescent="0.3">
      <c r="A1738" t="s">
        <v>1257</v>
      </c>
      <c r="B1738">
        <v>95</v>
      </c>
      <c r="C1738" t="s">
        <v>1258</v>
      </c>
      <c r="D1738" t="s">
        <v>1259</v>
      </c>
      <c r="E1738" t="s">
        <v>18</v>
      </c>
      <c r="F1738" t="s">
        <v>1056</v>
      </c>
      <c r="G1738" t="s">
        <v>1260</v>
      </c>
    </row>
    <row r="1739" spans="1:7" x14ac:dyDescent="0.3">
      <c r="A1739" t="s">
        <v>2899</v>
      </c>
      <c r="B1739">
        <v>94</v>
      </c>
      <c r="C1739" t="s">
        <v>1258</v>
      </c>
      <c r="D1739" t="s">
        <v>569</v>
      </c>
      <c r="E1739" t="s">
        <v>65</v>
      </c>
      <c r="F1739" t="s">
        <v>2900</v>
      </c>
      <c r="G1739" t="s">
        <v>2901</v>
      </c>
    </row>
    <row r="1740" spans="1:7" x14ac:dyDescent="0.3">
      <c r="A1740" t="s">
        <v>2895</v>
      </c>
      <c r="B1740">
        <v>94</v>
      </c>
      <c r="C1740" t="s">
        <v>1258</v>
      </c>
      <c r="D1740" t="s">
        <v>569</v>
      </c>
      <c r="E1740" t="s">
        <v>18</v>
      </c>
      <c r="F1740" t="s">
        <v>2896</v>
      </c>
      <c r="G1740" t="s">
        <v>2897</v>
      </c>
    </row>
    <row r="1741" spans="1:7" x14ac:dyDescent="0.3">
      <c r="A1741" t="s">
        <v>1250</v>
      </c>
      <c r="B1741">
        <v>95</v>
      </c>
      <c r="C1741" t="s">
        <v>495</v>
      </c>
      <c r="D1741" t="s">
        <v>106</v>
      </c>
      <c r="E1741" t="s">
        <v>60</v>
      </c>
      <c r="F1741" t="s">
        <v>1251</v>
      </c>
      <c r="G1741" t="s">
        <v>398</v>
      </c>
    </row>
    <row r="1742" spans="1:7" x14ac:dyDescent="0.3">
      <c r="A1742" t="s">
        <v>2894</v>
      </c>
      <c r="B1742">
        <v>94</v>
      </c>
      <c r="C1742" t="s">
        <v>1600</v>
      </c>
      <c r="D1742" t="s">
        <v>106</v>
      </c>
      <c r="E1742" t="s">
        <v>18</v>
      </c>
      <c r="F1742" t="s">
        <v>2410</v>
      </c>
      <c r="G1742" t="s">
        <v>112</v>
      </c>
    </row>
    <row r="1743" spans="1:7" x14ac:dyDescent="0.3">
      <c r="A1743" t="s">
        <v>1237</v>
      </c>
      <c r="B1743">
        <v>95</v>
      </c>
      <c r="C1743" t="s">
        <v>236</v>
      </c>
      <c r="D1743" t="s">
        <v>162</v>
      </c>
      <c r="E1743" t="s">
        <v>724</v>
      </c>
      <c r="F1743" t="s">
        <v>1238</v>
      </c>
      <c r="G1743" t="s">
        <v>558</v>
      </c>
    </row>
    <row r="1744" spans="1:7" x14ac:dyDescent="0.3">
      <c r="A1744" t="s">
        <v>2891</v>
      </c>
      <c r="B1744">
        <v>94</v>
      </c>
      <c r="C1744" t="s">
        <v>236</v>
      </c>
      <c r="D1744" t="s">
        <v>2892</v>
      </c>
      <c r="E1744" t="s">
        <v>60</v>
      </c>
      <c r="F1744" t="s">
        <v>2893</v>
      </c>
      <c r="G1744" t="s">
        <v>1454</v>
      </c>
    </row>
    <row r="1745" spans="1:7" x14ac:dyDescent="0.3">
      <c r="A1745" t="s">
        <v>2889</v>
      </c>
      <c r="B1745">
        <v>94</v>
      </c>
      <c r="C1745" t="s">
        <v>236</v>
      </c>
      <c r="D1745" t="s">
        <v>102</v>
      </c>
      <c r="E1745" t="s">
        <v>60</v>
      </c>
      <c r="F1745" t="s">
        <v>2890</v>
      </c>
      <c r="G1745" t="s">
        <v>2888</v>
      </c>
    </row>
    <row r="1746" spans="1:7" x14ac:dyDescent="0.3">
      <c r="A1746" t="s">
        <v>2886</v>
      </c>
      <c r="B1746">
        <v>94</v>
      </c>
      <c r="C1746" t="s">
        <v>236</v>
      </c>
      <c r="D1746" t="s">
        <v>2887</v>
      </c>
      <c r="E1746" t="s">
        <v>724</v>
      </c>
      <c r="F1746" t="s">
        <v>1238</v>
      </c>
      <c r="G1746" t="s">
        <v>2888</v>
      </c>
    </row>
    <row r="1747" spans="1:7" x14ac:dyDescent="0.3">
      <c r="A1747" t="s">
        <v>2884</v>
      </c>
      <c r="B1747">
        <v>94</v>
      </c>
      <c r="C1747" t="s">
        <v>236</v>
      </c>
      <c r="D1747" t="s">
        <v>162</v>
      </c>
      <c r="E1747" t="s">
        <v>724</v>
      </c>
      <c r="F1747" t="s">
        <v>2885</v>
      </c>
      <c r="G1747" t="s">
        <v>558</v>
      </c>
    </row>
    <row r="1748" spans="1:7" x14ac:dyDescent="0.3">
      <c r="A1748" t="s">
        <v>1491</v>
      </c>
      <c r="B1748">
        <v>95</v>
      </c>
      <c r="C1748" t="s">
        <v>121</v>
      </c>
      <c r="D1748" t="s">
        <v>25</v>
      </c>
      <c r="E1748" t="s">
        <v>65</v>
      </c>
      <c r="F1748" t="s">
        <v>1492</v>
      </c>
      <c r="G1748" t="s">
        <v>1472</v>
      </c>
    </row>
    <row r="1749" spans="1:7" x14ac:dyDescent="0.3">
      <c r="A1749" t="s">
        <v>1489</v>
      </c>
      <c r="B1749">
        <v>95</v>
      </c>
      <c r="C1749" t="s">
        <v>24</v>
      </c>
      <c r="D1749" t="s">
        <v>1490</v>
      </c>
      <c r="E1749" t="s">
        <v>18</v>
      </c>
      <c r="F1749" t="s">
        <v>304</v>
      </c>
      <c r="G1749" t="s">
        <v>112</v>
      </c>
    </row>
    <row r="1750" spans="1:7" x14ac:dyDescent="0.3">
      <c r="A1750" t="s">
        <v>2880</v>
      </c>
      <c r="B1750">
        <v>94</v>
      </c>
      <c r="C1750" t="s">
        <v>121</v>
      </c>
      <c r="D1750" t="s">
        <v>2881</v>
      </c>
      <c r="E1750" t="s">
        <v>65</v>
      </c>
      <c r="F1750" t="s">
        <v>2882</v>
      </c>
      <c r="G1750" t="s">
        <v>1472</v>
      </c>
    </row>
    <row r="1751" spans="1:7" x14ac:dyDescent="0.3">
      <c r="A1751" t="s">
        <v>436</v>
      </c>
      <c r="B1751">
        <v>96</v>
      </c>
      <c r="C1751" t="s">
        <v>54</v>
      </c>
      <c r="D1751" t="s">
        <v>25</v>
      </c>
      <c r="E1751" t="s">
        <v>18</v>
      </c>
      <c r="F1751" t="s">
        <v>437</v>
      </c>
      <c r="G1751" t="s">
        <v>438</v>
      </c>
    </row>
    <row r="1752" spans="1:7" x14ac:dyDescent="0.3">
      <c r="A1752" t="s">
        <v>1481</v>
      </c>
      <c r="B1752">
        <v>95</v>
      </c>
      <c r="C1752" t="s">
        <v>1482</v>
      </c>
      <c r="D1752" t="s">
        <v>25</v>
      </c>
      <c r="E1752" t="s">
        <v>18</v>
      </c>
      <c r="F1752" t="s">
        <v>304</v>
      </c>
      <c r="G1752" t="s">
        <v>1483</v>
      </c>
    </row>
    <row r="1753" spans="1:7" x14ac:dyDescent="0.3">
      <c r="A1753" t="s">
        <v>1054</v>
      </c>
      <c r="B1753">
        <v>95</v>
      </c>
      <c r="C1753" t="s">
        <v>1463</v>
      </c>
      <c r="D1753" t="s">
        <v>1479</v>
      </c>
      <c r="E1753" t="s">
        <v>18</v>
      </c>
      <c r="F1753" t="s">
        <v>1480</v>
      </c>
      <c r="G1753" t="s">
        <v>1357</v>
      </c>
    </row>
    <row r="1754" spans="1:7" x14ac:dyDescent="0.3">
      <c r="A1754" t="s">
        <v>1054</v>
      </c>
      <c r="B1754">
        <v>95</v>
      </c>
      <c r="C1754" t="s">
        <v>1474</v>
      </c>
      <c r="D1754" t="s">
        <v>1475</v>
      </c>
      <c r="E1754" t="s">
        <v>65</v>
      </c>
      <c r="F1754" t="s">
        <v>1476</v>
      </c>
      <c r="G1754" t="s">
        <v>321</v>
      </c>
    </row>
    <row r="1755" spans="1:7" x14ac:dyDescent="0.3">
      <c r="A1755" t="s">
        <v>1469</v>
      </c>
      <c r="B1755">
        <v>95</v>
      </c>
      <c r="C1755" t="s">
        <v>121</v>
      </c>
      <c r="D1755" t="s">
        <v>1470</v>
      </c>
      <c r="E1755" t="s">
        <v>65</v>
      </c>
      <c r="F1755" t="s">
        <v>1471</v>
      </c>
      <c r="G1755" t="s">
        <v>1472</v>
      </c>
    </row>
    <row r="1756" spans="1:7" x14ac:dyDescent="0.3">
      <c r="A1756" t="s">
        <v>2864</v>
      </c>
      <c r="B1756">
        <v>94</v>
      </c>
      <c r="C1756" t="s">
        <v>1430</v>
      </c>
      <c r="D1756" t="s">
        <v>25</v>
      </c>
      <c r="E1756" t="s">
        <v>65</v>
      </c>
      <c r="F1756" t="s">
        <v>174</v>
      </c>
      <c r="G1756" t="s">
        <v>462</v>
      </c>
    </row>
    <row r="1757" spans="1:7" x14ac:dyDescent="0.3">
      <c r="A1757" t="s">
        <v>1054</v>
      </c>
      <c r="B1757">
        <v>94</v>
      </c>
      <c r="C1757" t="s">
        <v>294</v>
      </c>
      <c r="D1757" t="s">
        <v>2877</v>
      </c>
      <c r="E1757" t="s">
        <v>18</v>
      </c>
      <c r="F1757" t="s">
        <v>2878</v>
      </c>
      <c r="G1757" t="s">
        <v>2879</v>
      </c>
    </row>
    <row r="1758" spans="1:7" x14ac:dyDescent="0.3">
      <c r="A1758" t="s">
        <v>2876</v>
      </c>
      <c r="B1758">
        <v>94</v>
      </c>
      <c r="C1758" t="s">
        <v>540</v>
      </c>
      <c r="D1758" t="s">
        <v>1003</v>
      </c>
      <c r="E1758" t="s">
        <v>65</v>
      </c>
      <c r="F1758" t="s">
        <v>1564</v>
      </c>
      <c r="G1758" t="s">
        <v>719</v>
      </c>
    </row>
    <row r="1759" spans="1:7" x14ac:dyDescent="0.3">
      <c r="A1759" t="s">
        <v>2875</v>
      </c>
      <c r="B1759">
        <v>94</v>
      </c>
      <c r="C1759" t="s">
        <v>16</v>
      </c>
      <c r="D1759" t="s">
        <v>2821</v>
      </c>
      <c r="E1759" t="s">
        <v>18</v>
      </c>
      <c r="F1759" t="s">
        <v>444</v>
      </c>
      <c r="G1759" t="s">
        <v>620</v>
      </c>
    </row>
    <row r="1760" spans="1:7" x14ac:dyDescent="0.3">
      <c r="A1760" t="s">
        <v>1545</v>
      </c>
      <c r="B1760">
        <v>95</v>
      </c>
      <c r="C1760" t="s">
        <v>24</v>
      </c>
      <c r="D1760" t="s">
        <v>1546</v>
      </c>
      <c r="E1760" t="s">
        <v>65</v>
      </c>
      <c r="F1760" t="s">
        <v>1492</v>
      </c>
      <c r="G1760" t="s">
        <v>112</v>
      </c>
    </row>
    <row r="1761" spans="1:7" x14ac:dyDescent="0.3">
      <c r="A1761" t="s">
        <v>2872</v>
      </c>
      <c r="B1761">
        <v>94</v>
      </c>
      <c r="C1761" t="s">
        <v>121</v>
      </c>
      <c r="D1761" t="s">
        <v>2873</v>
      </c>
      <c r="E1761" t="s">
        <v>65</v>
      </c>
      <c r="F1761" t="s">
        <v>2874</v>
      </c>
      <c r="G1761" t="s">
        <v>20</v>
      </c>
    </row>
    <row r="1762" spans="1:7" x14ac:dyDescent="0.3">
      <c r="A1762" t="s">
        <v>571</v>
      </c>
      <c r="B1762">
        <v>96</v>
      </c>
      <c r="C1762" t="s">
        <v>572</v>
      </c>
      <c r="D1762" t="s">
        <v>371</v>
      </c>
      <c r="E1762" t="s">
        <v>18</v>
      </c>
      <c r="F1762" t="s">
        <v>573</v>
      </c>
      <c r="G1762" t="s">
        <v>574</v>
      </c>
    </row>
    <row r="1763" spans="1:7" x14ac:dyDescent="0.3">
      <c r="A1763" t="s">
        <v>2870</v>
      </c>
      <c r="B1763">
        <v>94</v>
      </c>
      <c r="C1763" t="s">
        <v>105</v>
      </c>
      <c r="D1763" t="s">
        <v>25</v>
      </c>
      <c r="E1763" t="s">
        <v>65</v>
      </c>
      <c r="F1763" t="s">
        <v>1132</v>
      </c>
      <c r="G1763" t="s">
        <v>2871</v>
      </c>
    </row>
    <row r="1764" spans="1:7" x14ac:dyDescent="0.3">
      <c r="A1764" t="s">
        <v>1535</v>
      </c>
      <c r="B1764">
        <v>95</v>
      </c>
      <c r="C1764" t="s">
        <v>16</v>
      </c>
      <c r="D1764" t="s">
        <v>84</v>
      </c>
      <c r="E1764" t="s">
        <v>18</v>
      </c>
      <c r="F1764" t="s">
        <v>457</v>
      </c>
      <c r="G1764" t="s">
        <v>200</v>
      </c>
    </row>
    <row r="1765" spans="1:7" x14ac:dyDescent="0.3">
      <c r="A1765" t="s">
        <v>2868</v>
      </c>
      <c r="B1765">
        <v>94</v>
      </c>
      <c r="C1765" t="s">
        <v>16</v>
      </c>
      <c r="D1765" t="s">
        <v>2869</v>
      </c>
      <c r="E1765" t="s">
        <v>18</v>
      </c>
      <c r="F1765" t="s">
        <v>2313</v>
      </c>
      <c r="G1765" t="s">
        <v>620</v>
      </c>
    </row>
    <row r="1766" spans="1:7" x14ac:dyDescent="0.3">
      <c r="A1766" t="s">
        <v>1518</v>
      </c>
      <c r="B1766">
        <v>95</v>
      </c>
      <c r="C1766" t="s">
        <v>121</v>
      </c>
      <c r="D1766" t="s">
        <v>286</v>
      </c>
      <c r="E1766" t="s">
        <v>18</v>
      </c>
      <c r="F1766" t="s">
        <v>1519</v>
      </c>
      <c r="G1766" t="s">
        <v>520</v>
      </c>
    </row>
    <row r="1767" spans="1:7" x14ac:dyDescent="0.3">
      <c r="A1767" t="s">
        <v>2867</v>
      </c>
      <c r="B1767">
        <v>94</v>
      </c>
      <c r="C1767" t="s">
        <v>121</v>
      </c>
      <c r="D1767" t="s">
        <v>1203</v>
      </c>
      <c r="E1767" t="s">
        <v>65</v>
      </c>
      <c r="F1767" t="s">
        <v>839</v>
      </c>
      <c r="G1767" t="s">
        <v>1024</v>
      </c>
    </row>
    <row r="1768" spans="1:7" x14ac:dyDescent="0.3">
      <c r="A1768" t="s">
        <v>1514</v>
      </c>
      <c r="B1768">
        <v>95</v>
      </c>
      <c r="C1768" t="s">
        <v>24</v>
      </c>
      <c r="D1768" t="s">
        <v>1515</v>
      </c>
      <c r="E1768" t="s">
        <v>65</v>
      </c>
      <c r="F1768" t="s">
        <v>1516</v>
      </c>
      <c r="G1768" t="s">
        <v>112</v>
      </c>
    </row>
    <row r="1769" spans="1:7" x14ac:dyDescent="0.3">
      <c r="A1769" t="s">
        <v>2865</v>
      </c>
      <c r="B1769">
        <v>94</v>
      </c>
      <c r="C1769" t="s">
        <v>74</v>
      </c>
      <c r="D1769" t="s">
        <v>2866</v>
      </c>
      <c r="E1769" t="s">
        <v>18</v>
      </c>
      <c r="F1769" t="s">
        <v>160</v>
      </c>
      <c r="G1769" t="s">
        <v>1423</v>
      </c>
    </row>
    <row r="1770" spans="1:7" x14ac:dyDescent="0.3">
      <c r="A1770" t="s">
        <v>582</v>
      </c>
      <c r="B1770">
        <v>96</v>
      </c>
      <c r="C1770" t="s">
        <v>136</v>
      </c>
      <c r="D1770" t="s">
        <v>25</v>
      </c>
      <c r="E1770" t="s">
        <v>60</v>
      </c>
      <c r="F1770" t="s">
        <v>583</v>
      </c>
      <c r="G1770" t="s">
        <v>200</v>
      </c>
    </row>
    <row r="1771" spans="1:7" x14ac:dyDescent="0.3">
      <c r="A1771" t="s">
        <v>2991</v>
      </c>
      <c r="B1771">
        <v>94</v>
      </c>
      <c r="C1771" t="s">
        <v>105</v>
      </c>
      <c r="D1771" t="s">
        <v>315</v>
      </c>
      <c r="E1771" t="s">
        <v>60</v>
      </c>
      <c r="F1771" t="s">
        <v>2684</v>
      </c>
      <c r="G1771" t="s">
        <v>124</v>
      </c>
    </row>
    <row r="1772" spans="1:7" x14ac:dyDescent="0.3">
      <c r="A1772" t="s">
        <v>2992</v>
      </c>
      <c r="B1772">
        <v>94</v>
      </c>
      <c r="C1772" t="s">
        <v>74</v>
      </c>
      <c r="D1772" t="s">
        <v>2993</v>
      </c>
      <c r="E1772" t="s">
        <v>18</v>
      </c>
      <c r="F1772" t="s">
        <v>109</v>
      </c>
      <c r="G1772" t="s">
        <v>2994</v>
      </c>
    </row>
    <row r="1773" spans="1:7" x14ac:dyDescent="0.3">
      <c r="A1773" t="s">
        <v>2996</v>
      </c>
      <c r="B1773">
        <v>94</v>
      </c>
      <c r="C1773" t="s">
        <v>74</v>
      </c>
      <c r="D1773" t="s">
        <v>2997</v>
      </c>
      <c r="E1773" t="s">
        <v>18</v>
      </c>
      <c r="F1773" t="s">
        <v>41</v>
      </c>
      <c r="G1773" t="s">
        <v>260</v>
      </c>
    </row>
    <row r="1774" spans="1:7" x14ac:dyDescent="0.3">
      <c r="A1774" t="s">
        <v>606</v>
      </c>
      <c r="B1774">
        <v>96</v>
      </c>
      <c r="C1774" t="s">
        <v>121</v>
      </c>
      <c r="D1774" t="s">
        <v>25</v>
      </c>
      <c r="E1774" t="s">
        <v>60</v>
      </c>
      <c r="F1774" t="s">
        <v>607</v>
      </c>
      <c r="G1774" t="s">
        <v>398</v>
      </c>
    </row>
    <row r="1775" spans="1:7" x14ac:dyDescent="0.3">
      <c r="A1775" t="s">
        <v>2171</v>
      </c>
      <c r="B1775">
        <v>94</v>
      </c>
      <c r="C1775" t="s">
        <v>16</v>
      </c>
      <c r="D1775" t="s">
        <v>3093</v>
      </c>
      <c r="E1775" t="s">
        <v>18</v>
      </c>
      <c r="F1775" t="s">
        <v>269</v>
      </c>
      <c r="G1775" t="s">
        <v>3094</v>
      </c>
    </row>
    <row r="1776" spans="1:7" x14ac:dyDescent="0.3">
      <c r="A1776" t="s">
        <v>1375</v>
      </c>
      <c r="B1776">
        <v>95</v>
      </c>
      <c r="C1776" t="s">
        <v>16</v>
      </c>
      <c r="D1776" t="s">
        <v>1376</v>
      </c>
      <c r="E1776" t="s">
        <v>18</v>
      </c>
      <c r="F1776" t="s">
        <v>224</v>
      </c>
      <c r="G1776" t="s">
        <v>1377</v>
      </c>
    </row>
    <row r="1777" spans="1:7" x14ac:dyDescent="0.3">
      <c r="A1777" t="s">
        <v>3129</v>
      </c>
      <c r="B1777">
        <v>94</v>
      </c>
      <c r="C1777" t="s">
        <v>2295</v>
      </c>
      <c r="D1777" t="s">
        <v>3130</v>
      </c>
      <c r="E1777" t="s">
        <v>65</v>
      </c>
      <c r="F1777" t="s">
        <v>2900</v>
      </c>
      <c r="G1777" t="s">
        <v>3131</v>
      </c>
    </row>
    <row r="1778" spans="1:7" x14ac:dyDescent="0.3">
      <c r="A1778" t="s">
        <v>1362</v>
      </c>
      <c r="B1778">
        <v>95</v>
      </c>
      <c r="C1778" t="s">
        <v>1363</v>
      </c>
      <c r="D1778" t="s">
        <v>1364</v>
      </c>
      <c r="E1778" t="s">
        <v>65</v>
      </c>
      <c r="F1778" t="s">
        <v>1365</v>
      </c>
      <c r="G1778" t="s">
        <v>376</v>
      </c>
    </row>
    <row r="1779" spans="1:7" x14ac:dyDescent="0.3">
      <c r="A1779" t="s">
        <v>1445</v>
      </c>
      <c r="B1779">
        <v>95</v>
      </c>
      <c r="C1779" t="s">
        <v>236</v>
      </c>
      <c r="D1779" t="s">
        <v>1446</v>
      </c>
      <c r="E1779" t="s">
        <v>724</v>
      </c>
      <c r="F1779" t="s">
        <v>1447</v>
      </c>
      <c r="G1779" t="s">
        <v>1448</v>
      </c>
    </row>
    <row r="1780" spans="1:7" x14ac:dyDescent="0.3">
      <c r="A1780" t="s">
        <v>3127</v>
      </c>
      <c r="B1780">
        <v>94</v>
      </c>
      <c r="C1780" t="s">
        <v>236</v>
      </c>
      <c r="D1780" t="s">
        <v>3128</v>
      </c>
      <c r="E1780" t="s">
        <v>724</v>
      </c>
      <c r="F1780" t="s">
        <v>3076</v>
      </c>
      <c r="G1780" t="s">
        <v>3101</v>
      </c>
    </row>
    <row r="1781" spans="1:7" x14ac:dyDescent="0.3">
      <c r="A1781" t="s">
        <v>3125</v>
      </c>
      <c r="B1781">
        <v>94</v>
      </c>
      <c r="C1781" t="s">
        <v>568</v>
      </c>
      <c r="D1781" t="s">
        <v>3126</v>
      </c>
      <c r="E1781" t="s">
        <v>18</v>
      </c>
      <c r="F1781" t="s">
        <v>1019</v>
      </c>
      <c r="G1781" t="s">
        <v>313</v>
      </c>
    </row>
    <row r="1782" spans="1:7" x14ac:dyDescent="0.3">
      <c r="A1782" t="s">
        <v>1440</v>
      </c>
      <c r="B1782">
        <v>95</v>
      </c>
      <c r="C1782" t="s">
        <v>1441</v>
      </c>
      <c r="D1782" t="s">
        <v>1117</v>
      </c>
      <c r="E1782" t="s">
        <v>18</v>
      </c>
      <c r="F1782" t="s">
        <v>503</v>
      </c>
      <c r="G1782" t="s">
        <v>1442</v>
      </c>
    </row>
    <row r="1783" spans="1:7" x14ac:dyDescent="0.3">
      <c r="A1783" t="s">
        <v>622</v>
      </c>
      <c r="B1783">
        <v>96</v>
      </c>
      <c r="C1783" t="s">
        <v>349</v>
      </c>
      <c r="D1783" t="s">
        <v>460</v>
      </c>
      <c r="E1783" t="s">
        <v>65</v>
      </c>
      <c r="F1783" t="s">
        <v>623</v>
      </c>
      <c r="G1783" t="s">
        <v>624</v>
      </c>
    </row>
    <row r="1784" spans="1:7" x14ac:dyDescent="0.3">
      <c r="A1784" t="s">
        <v>4650</v>
      </c>
      <c r="B1784">
        <v>94</v>
      </c>
      <c r="C1784" t="s">
        <v>4651</v>
      </c>
      <c r="D1784" t="s">
        <v>949</v>
      </c>
      <c r="E1784" t="s">
        <v>18</v>
      </c>
      <c r="F1784" t="s">
        <v>2694</v>
      </c>
      <c r="G1784" s="1">
        <v>15</v>
      </c>
    </row>
    <row r="1785" spans="1:7" x14ac:dyDescent="0.3">
      <c r="A1785" t="s">
        <v>3123</v>
      </c>
      <c r="B1785">
        <v>94</v>
      </c>
      <c r="C1785" t="s">
        <v>2128</v>
      </c>
      <c r="D1785" t="s">
        <v>3124</v>
      </c>
      <c r="E1785" t="s">
        <v>18</v>
      </c>
      <c r="F1785" t="s">
        <v>2636</v>
      </c>
      <c r="G1785" t="s">
        <v>1357</v>
      </c>
    </row>
    <row r="1786" spans="1:7" x14ac:dyDescent="0.3">
      <c r="A1786" t="s">
        <v>1429</v>
      </c>
      <c r="B1786">
        <v>95</v>
      </c>
      <c r="C1786" t="s">
        <v>1430</v>
      </c>
      <c r="D1786" t="s">
        <v>1431</v>
      </c>
      <c r="E1786" t="s">
        <v>18</v>
      </c>
      <c r="F1786" t="s">
        <v>1052</v>
      </c>
      <c r="G1786" t="s">
        <v>892</v>
      </c>
    </row>
    <row r="1787" spans="1:7" x14ac:dyDescent="0.3">
      <c r="A1787" t="s">
        <v>1424</v>
      </c>
      <c r="B1787">
        <v>95</v>
      </c>
      <c r="C1787" t="s">
        <v>540</v>
      </c>
      <c r="D1787" t="s">
        <v>1117</v>
      </c>
      <c r="E1787" t="s">
        <v>18</v>
      </c>
      <c r="F1787" t="s">
        <v>631</v>
      </c>
      <c r="G1787" t="s">
        <v>1425</v>
      </c>
    </row>
    <row r="1788" spans="1:7" x14ac:dyDescent="0.3">
      <c r="A1788" t="s">
        <v>3122</v>
      </c>
      <c r="B1788">
        <v>94</v>
      </c>
      <c r="C1788" t="s">
        <v>105</v>
      </c>
      <c r="D1788" t="s">
        <v>237</v>
      </c>
      <c r="E1788" t="s">
        <v>18</v>
      </c>
      <c r="F1788" t="s">
        <v>220</v>
      </c>
      <c r="G1788" t="s">
        <v>2414</v>
      </c>
    </row>
    <row r="1789" spans="1:7" x14ac:dyDescent="0.3">
      <c r="A1789" t="s">
        <v>545</v>
      </c>
      <c r="B1789">
        <v>96</v>
      </c>
      <c r="C1789" t="s">
        <v>121</v>
      </c>
      <c r="D1789" t="s">
        <v>199</v>
      </c>
      <c r="E1789" t="s">
        <v>18</v>
      </c>
      <c r="F1789" t="s">
        <v>546</v>
      </c>
      <c r="G1789" t="s">
        <v>438</v>
      </c>
    </row>
    <row r="1790" spans="1:7" x14ac:dyDescent="0.3">
      <c r="A1790" t="s">
        <v>3121</v>
      </c>
      <c r="B1790">
        <v>94</v>
      </c>
      <c r="C1790" t="s">
        <v>1354</v>
      </c>
      <c r="D1790" t="s">
        <v>315</v>
      </c>
      <c r="E1790" t="s">
        <v>60</v>
      </c>
      <c r="F1790" t="s">
        <v>2893</v>
      </c>
      <c r="G1790" t="s">
        <v>1161</v>
      </c>
    </row>
    <row r="1791" spans="1:7" x14ac:dyDescent="0.3">
      <c r="A1791" t="s">
        <v>83</v>
      </c>
      <c r="B1791">
        <v>97</v>
      </c>
      <c r="C1791" t="s">
        <v>16</v>
      </c>
      <c r="D1791" t="s">
        <v>84</v>
      </c>
      <c r="E1791" t="s">
        <v>60</v>
      </c>
      <c r="F1791" t="s">
        <v>61</v>
      </c>
      <c r="G1791" t="s">
        <v>85</v>
      </c>
    </row>
    <row r="1792" spans="1:7" x14ac:dyDescent="0.3">
      <c r="A1792" t="s">
        <v>3118</v>
      </c>
      <c r="B1792">
        <v>94</v>
      </c>
      <c r="C1792" t="s">
        <v>687</v>
      </c>
      <c r="D1792" t="s">
        <v>3119</v>
      </c>
      <c r="E1792" t="s">
        <v>60</v>
      </c>
      <c r="F1792" t="s">
        <v>3120</v>
      </c>
      <c r="G1792" t="s">
        <v>1611</v>
      </c>
    </row>
    <row r="1793" spans="1:7" x14ac:dyDescent="0.3">
      <c r="A1793" t="s">
        <v>3114</v>
      </c>
      <c r="B1793">
        <v>94</v>
      </c>
      <c r="C1793" t="s">
        <v>105</v>
      </c>
      <c r="D1793" t="s">
        <v>3115</v>
      </c>
      <c r="E1793" t="s">
        <v>18</v>
      </c>
      <c r="F1793" t="s">
        <v>3116</v>
      </c>
      <c r="G1793" t="s">
        <v>1605</v>
      </c>
    </row>
    <row r="1794" spans="1:7" x14ac:dyDescent="0.3">
      <c r="A1794" t="s">
        <v>463</v>
      </c>
      <c r="B1794">
        <v>96</v>
      </c>
      <c r="C1794" t="s">
        <v>136</v>
      </c>
      <c r="D1794" t="s">
        <v>258</v>
      </c>
      <c r="E1794" t="s">
        <v>18</v>
      </c>
      <c r="F1794" t="s">
        <v>312</v>
      </c>
      <c r="G1794" t="s">
        <v>464</v>
      </c>
    </row>
    <row r="1795" spans="1:7" x14ac:dyDescent="0.3">
      <c r="A1795" t="s">
        <v>3095</v>
      </c>
      <c r="B1795">
        <v>94</v>
      </c>
      <c r="C1795" t="s">
        <v>495</v>
      </c>
      <c r="D1795" t="s">
        <v>3096</v>
      </c>
      <c r="E1795" t="s">
        <v>18</v>
      </c>
      <c r="F1795" t="s">
        <v>137</v>
      </c>
      <c r="G1795" t="s">
        <v>520</v>
      </c>
    </row>
    <row r="1796" spans="1:7" x14ac:dyDescent="0.3">
      <c r="A1796" t="s">
        <v>3113</v>
      </c>
      <c r="B1796">
        <v>94</v>
      </c>
      <c r="C1796" t="s">
        <v>786</v>
      </c>
      <c r="D1796" t="s">
        <v>335</v>
      </c>
      <c r="E1796" t="s">
        <v>65</v>
      </c>
      <c r="F1796" t="s">
        <v>1950</v>
      </c>
      <c r="G1796" t="s">
        <v>124</v>
      </c>
    </row>
    <row r="1797" spans="1:7" x14ac:dyDescent="0.3">
      <c r="A1797" t="s">
        <v>3111</v>
      </c>
      <c r="B1797">
        <v>94</v>
      </c>
      <c r="C1797" t="s">
        <v>24</v>
      </c>
      <c r="D1797" t="s">
        <v>3112</v>
      </c>
      <c r="E1797" t="s">
        <v>18</v>
      </c>
      <c r="F1797" t="s">
        <v>137</v>
      </c>
      <c r="G1797" t="s">
        <v>409</v>
      </c>
    </row>
    <row r="1798" spans="1:7" x14ac:dyDescent="0.3">
      <c r="A1798" t="s">
        <v>3108</v>
      </c>
      <c r="B1798">
        <v>94</v>
      </c>
      <c r="C1798" t="s">
        <v>349</v>
      </c>
      <c r="D1798" t="s">
        <v>3109</v>
      </c>
      <c r="E1798" t="s">
        <v>65</v>
      </c>
      <c r="F1798" t="s">
        <v>3110</v>
      </c>
      <c r="G1798" t="s">
        <v>1301</v>
      </c>
    </row>
    <row r="1799" spans="1:7" x14ac:dyDescent="0.3">
      <c r="A1799" t="s">
        <v>948</v>
      </c>
      <c r="B1799">
        <v>95</v>
      </c>
      <c r="C1799" t="s">
        <v>495</v>
      </c>
      <c r="D1799" t="s">
        <v>949</v>
      </c>
      <c r="E1799" t="s">
        <v>18</v>
      </c>
      <c r="F1799" t="s">
        <v>224</v>
      </c>
      <c r="G1799" t="s">
        <v>901</v>
      </c>
    </row>
    <row r="1800" spans="1:7" x14ac:dyDescent="0.3">
      <c r="A1800" t="s">
        <v>3105</v>
      </c>
      <c r="B1800">
        <v>94</v>
      </c>
      <c r="C1800" t="s">
        <v>146</v>
      </c>
      <c r="D1800" t="s">
        <v>3106</v>
      </c>
      <c r="E1800" t="s">
        <v>18</v>
      </c>
      <c r="F1800" t="s">
        <v>707</v>
      </c>
      <c r="G1800" t="s">
        <v>1953</v>
      </c>
    </row>
    <row r="1801" spans="1:7" x14ac:dyDescent="0.3">
      <c r="A1801" t="s">
        <v>3104</v>
      </c>
      <c r="B1801">
        <v>94</v>
      </c>
      <c r="C1801" t="s">
        <v>121</v>
      </c>
      <c r="D1801" t="s">
        <v>237</v>
      </c>
      <c r="E1801" t="s">
        <v>65</v>
      </c>
      <c r="F1801" t="s">
        <v>704</v>
      </c>
      <c r="G1801" t="s">
        <v>1997</v>
      </c>
    </row>
    <row r="1802" spans="1:7" x14ac:dyDescent="0.3">
      <c r="A1802" t="s">
        <v>2445</v>
      </c>
      <c r="B1802">
        <v>94</v>
      </c>
      <c r="C1802" t="s">
        <v>1836</v>
      </c>
      <c r="D1802" t="s">
        <v>3103</v>
      </c>
      <c r="E1802" t="s">
        <v>18</v>
      </c>
      <c r="F1802" t="s">
        <v>2066</v>
      </c>
      <c r="G1802" t="s">
        <v>2715</v>
      </c>
    </row>
    <row r="1803" spans="1:7" x14ac:dyDescent="0.3">
      <c r="A1803" t="s">
        <v>3100</v>
      </c>
      <c r="B1803">
        <v>94</v>
      </c>
      <c r="C1803" t="s">
        <v>236</v>
      </c>
      <c r="D1803" t="s">
        <v>21</v>
      </c>
      <c r="E1803" t="s">
        <v>60</v>
      </c>
      <c r="F1803" t="s">
        <v>2754</v>
      </c>
      <c r="G1803" t="s">
        <v>3101</v>
      </c>
    </row>
    <row r="1804" spans="1:7" x14ac:dyDescent="0.3">
      <c r="A1804" t="s">
        <v>3098</v>
      </c>
      <c r="B1804">
        <v>94</v>
      </c>
      <c r="C1804" t="s">
        <v>121</v>
      </c>
      <c r="D1804" t="s">
        <v>3099</v>
      </c>
      <c r="E1804" t="s">
        <v>65</v>
      </c>
      <c r="F1804" t="s">
        <v>278</v>
      </c>
      <c r="G1804" t="s">
        <v>901</v>
      </c>
    </row>
    <row r="1805" spans="1:7" x14ac:dyDescent="0.3">
      <c r="A1805" t="s">
        <v>2489</v>
      </c>
      <c r="B1805">
        <v>94</v>
      </c>
      <c r="C1805" t="s">
        <v>979</v>
      </c>
      <c r="D1805" t="s">
        <v>237</v>
      </c>
      <c r="E1805" t="s">
        <v>65</v>
      </c>
      <c r="F1805" t="s">
        <v>2490</v>
      </c>
      <c r="G1805" t="s">
        <v>2491</v>
      </c>
    </row>
    <row r="1806" spans="1:7" x14ac:dyDescent="0.3">
      <c r="A1806" t="s">
        <v>890</v>
      </c>
      <c r="B1806">
        <v>95</v>
      </c>
      <c r="C1806" t="s">
        <v>121</v>
      </c>
      <c r="D1806" t="s">
        <v>891</v>
      </c>
      <c r="E1806" t="s">
        <v>65</v>
      </c>
      <c r="F1806" t="s">
        <v>336</v>
      </c>
      <c r="G1806" t="s">
        <v>892</v>
      </c>
    </row>
    <row r="1807" spans="1:7" x14ac:dyDescent="0.3">
      <c r="A1807" t="s">
        <v>348</v>
      </c>
      <c r="B1807">
        <v>94</v>
      </c>
      <c r="C1807" t="s">
        <v>121</v>
      </c>
      <c r="D1807" t="s">
        <v>3117</v>
      </c>
      <c r="E1807" t="s">
        <v>18</v>
      </c>
      <c r="F1807" t="s">
        <v>1052</v>
      </c>
      <c r="G1807" t="s">
        <v>112</v>
      </c>
    </row>
    <row r="1808" spans="1:7" x14ac:dyDescent="0.3">
      <c r="A1808" t="s">
        <v>3136</v>
      </c>
      <c r="B1808">
        <v>94</v>
      </c>
      <c r="C1808" t="s">
        <v>3137</v>
      </c>
      <c r="D1808" t="s">
        <v>3138</v>
      </c>
      <c r="E1808" t="s">
        <v>60</v>
      </c>
      <c r="F1808" t="s">
        <v>593</v>
      </c>
      <c r="G1808" t="s">
        <v>3139</v>
      </c>
    </row>
    <row r="1809" spans="1:7" x14ac:dyDescent="0.3">
      <c r="A1809" t="s">
        <v>521</v>
      </c>
      <c r="B1809">
        <v>96</v>
      </c>
      <c r="C1809" t="s">
        <v>522</v>
      </c>
      <c r="D1809" t="s">
        <v>75</v>
      </c>
      <c r="E1809" t="s">
        <v>18</v>
      </c>
      <c r="F1809" t="s">
        <v>523</v>
      </c>
      <c r="G1809" t="s">
        <v>524</v>
      </c>
    </row>
    <row r="1810" spans="1:7" x14ac:dyDescent="0.3">
      <c r="A1810" t="s">
        <v>3161</v>
      </c>
      <c r="B1810">
        <v>94</v>
      </c>
      <c r="C1810" t="s">
        <v>522</v>
      </c>
      <c r="D1810" t="s">
        <v>3162</v>
      </c>
      <c r="E1810" t="s">
        <v>18</v>
      </c>
      <c r="F1810" t="s">
        <v>488</v>
      </c>
      <c r="G1810" t="s">
        <v>3163</v>
      </c>
    </row>
    <row r="1811" spans="1:7" x14ac:dyDescent="0.3">
      <c r="A1811" t="s">
        <v>802</v>
      </c>
      <c r="B1811">
        <v>95</v>
      </c>
      <c r="C1811" t="s">
        <v>74</v>
      </c>
      <c r="D1811" t="s">
        <v>258</v>
      </c>
      <c r="E1811" t="s">
        <v>18</v>
      </c>
      <c r="F1811" t="s">
        <v>803</v>
      </c>
      <c r="G1811" t="s">
        <v>804</v>
      </c>
    </row>
    <row r="1812" spans="1:7" x14ac:dyDescent="0.3">
      <c r="A1812" t="s">
        <v>3179</v>
      </c>
      <c r="B1812">
        <v>94</v>
      </c>
      <c r="C1812" t="s">
        <v>74</v>
      </c>
      <c r="D1812" t="s">
        <v>2534</v>
      </c>
      <c r="E1812" t="s">
        <v>18</v>
      </c>
      <c r="F1812" t="s">
        <v>546</v>
      </c>
      <c r="G1812" t="s">
        <v>3039</v>
      </c>
    </row>
    <row r="1813" spans="1:7" x14ac:dyDescent="0.3">
      <c r="A1813" t="s">
        <v>785</v>
      </c>
      <c r="B1813">
        <v>95</v>
      </c>
      <c r="C1813" t="s">
        <v>786</v>
      </c>
      <c r="D1813" t="s">
        <v>335</v>
      </c>
      <c r="E1813" t="s">
        <v>65</v>
      </c>
      <c r="F1813" t="s">
        <v>787</v>
      </c>
      <c r="G1813" t="s">
        <v>594</v>
      </c>
    </row>
    <row r="1814" spans="1:7" x14ac:dyDescent="0.3">
      <c r="A1814" t="s">
        <v>595</v>
      </c>
      <c r="B1814">
        <v>95</v>
      </c>
      <c r="C1814" t="s">
        <v>24</v>
      </c>
      <c r="D1814" t="s">
        <v>788</v>
      </c>
      <c r="E1814" t="s">
        <v>65</v>
      </c>
      <c r="F1814" t="s">
        <v>704</v>
      </c>
      <c r="G1814" t="s">
        <v>789</v>
      </c>
    </row>
    <row r="1815" spans="1:7" x14ac:dyDescent="0.3">
      <c r="A1815" t="s">
        <v>3177</v>
      </c>
      <c r="B1815">
        <v>94</v>
      </c>
      <c r="C1815" t="s">
        <v>455</v>
      </c>
      <c r="D1815" t="s">
        <v>3178</v>
      </c>
      <c r="E1815" t="s">
        <v>60</v>
      </c>
      <c r="F1815" t="s">
        <v>1382</v>
      </c>
      <c r="G1815" t="s">
        <v>112</v>
      </c>
    </row>
    <row r="1816" spans="1:7" x14ac:dyDescent="0.3">
      <c r="A1816" t="s">
        <v>348</v>
      </c>
      <c r="B1816">
        <v>94</v>
      </c>
      <c r="C1816" t="s">
        <v>39</v>
      </c>
      <c r="D1816" t="s">
        <v>3117</v>
      </c>
      <c r="E1816" t="s">
        <v>18</v>
      </c>
      <c r="F1816" t="s">
        <v>2933</v>
      </c>
      <c r="G1816" t="s">
        <v>1057</v>
      </c>
    </row>
    <row r="1817" spans="1:7" x14ac:dyDescent="0.3">
      <c r="A1817" t="s">
        <v>3175</v>
      </c>
      <c r="B1817">
        <v>94</v>
      </c>
      <c r="C1817" t="s">
        <v>318</v>
      </c>
      <c r="D1817" t="s">
        <v>3035</v>
      </c>
      <c r="E1817" t="s">
        <v>60</v>
      </c>
      <c r="F1817" t="s">
        <v>2598</v>
      </c>
      <c r="G1817" t="s">
        <v>3176</v>
      </c>
    </row>
    <row r="1818" spans="1:7" x14ac:dyDescent="0.3">
      <c r="A1818" t="s">
        <v>3173</v>
      </c>
      <c r="B1818">
        <v>94</v>
      </c>
      <c r="C1818" t="s">
        <v>54</v>
      </c>
      <c r="D1818" t="s">
        <v>496</v>
      </c>
      <c r="E1818" t="s">
        <v>65</v>
      </c>
      <c r="F1818" t="s">
        <v>940</v>
      </c>
      <c r="G1818" t="s">
        <v>3174</v>
      </c>
    </row>
    <row r="1819" spans="1:7" x14ac:dyDescent="0.3">
      <c r="A1819" t="s">
        <v>527</v>
      </c>
      <c r="B1819">
        <v>96</v>
      </c>
      <c r="C1819" t="s">
        <v>452</v>
      </c>
      <c r="D1819" t="s">
        <v>199</v>
      </c>
      <c r="E1819" t="s">
        <v>18</v>
      </c>
      <c r="F1819" t="s">
        <v>528</v>
      </c>
      <c r="G1819" t="s">
        <v>529</v>
      </c>
    </row>
    <row r="1820" spans="1:7" x14ac:dyDescent="0.3">
      <c r="A1820" t="s">
        <v>3171</v>
      </c>
      <c r="B1820">
        <v>94</v>
      </c>
      <c r="C1820" t="s">
        <v>3172</v>
      </c>
      <c r="D1820" t="s">
        <v>2586</v>
      </c>
      <c r="E1820" t="s">
        <v>65</v>
      </c>
      <c r="F1820" t="s">
        <v>952</v>
      </c>
      <c r="G1820" t="s">
        <v>2259</v>
      </c>
    </row>
    <row r="1821" spans="1:7" x14ac:dyDescent="0.3">
      <c r="A1821" t="s">
        <v>83</v>
      </c>
      <c r="B1821">
        <v>96</v>
      </c>
      <c r="C1821" t="s">
        <v>16</v>
      </c>
      <c r="D1821" t="s">
        <v>84</v>
      </c>
      <c r="E1821" t="s">
        <v>18</v>
      </c>
      <c r="F1821" t="s">
        <v>489</v>
      </c>
      <c r="G1821" t="s">
        <v>490</v>
      </c>
    </row>
    <row r="1822" spans="1:7" x14ac:dyDescent="0.3">
      <c r="A1822" t="s">
        <v>3170</v>
      </c>
      <c r="B1822">
        <v>94</v>
      </c>
      <c r="C1822" t="s">
        <v>411</v>
      </c>
      <c r="D1822" t="s">
        <v>258</v>
      </c>
      <c r="E1822" t="s">
        <v>18</v>
      </c>
      <c r="F1822" t="s">
        <v>597</v>
      </c>
      <c r="G1822" t="s">
        <v>112</v>
      </c>
    </row>
    <row r="1823" spans="1:7" x14ac:dyDescent="0.3">
      <c r="A1823" t="s">
        <v>1112</v>
      </c>
      <c r="B1823">
        <v>95</v>
      </c>
      <c r="C1823" t="s">
        <v>121</v>
      </c>
      <c r="D1823" t="s">
        <v>258</v>
      </c>
      <c r="E1823" t="s">
        <v>18</v>
      </c>
      <c r="F1823" t="s">
        <v>698</v>
      </c>
      <c r="G1823" t="s">
        <v>892</v>
      </c>
    </row>
    <row r="1824" spans="1:7" x14ac:dyDescent="0.3">
      <c r="A1824" t="s">
        <v>3166</v>
      </c>
      <c r="B1824">
        <v>94</v>
      </c>
      <c r="C1824" t="s">
        <v>3167</v>
      </c>
      <c r="D1824" t="s">
        <v>3168</v>
      </c>
      <c r="E1824" t="s">
        <v>18</v>
      </c>
      <c r="F1824" t="s">
        <v>1198</v>
      </c>
      <c r="G1824" t="s">
        <v>3169</v>
      </c>
    </row>
    <row r="1825" spans="1:7" x14ac:dyDescent="0.3">
      <c r="A1825" t="s">
        <v>3157</v>
      </c>
      <c r="B1825">
        <v>94</v>
      </c>
      <c r="C1825" t="s">
        <v>152</v>
      </c>
      <c r="D1825" t="s">
        <v>3158</v>
      </c>
      <c r="E1825" t="s">
        <v>60</v>
      </c>
      <c r="F1825" t="s">
        <v>2615</v>
      </c>
      <c r="G1825" t="s">
        <v>3159</v>
      </c>
    </row>
    <row r="1826" spans="1:7" x14ac:dyDescent="0.3">
      <c r="A1826" t="s">
        <v>1065</v>
      </c>
      <c r="B1826">
        <v>95</v>
      </c>
      <c r="C1826" t="s">
        <v>294</v>
      </c>
      <c r="D1826" t="s">
        <v>1066</v>
      </c>
      <c r="E1826" t="s">
        <v>18</v>
      </c>
      <c r="F1826" t="s">
        <v>304</v>
      </c>
      <c r="G1826" t="s">
        <v>1067</v>
      </c>
    </row>
    <row r="1827" spans="1:7" x14ac:dyDescent="0.3">
      <c r="A1827" t="s">
        <v>3143</v>
      </c>
      <c r="B1827">
        <v>94</v>
      </c>
      <c r="C1827" t="s">
        <v>847</v>
      </c>
      <c r="D1827" t="s">
        <v>237</v>
      </c>
      <c r="E1827" t="s">
        <v>65</v>
      </c>
      <c r="F1827" t="s">
        <v>3144</v>
      </c>
      <c r="G1827" t="s">
        <v>2049</v>
      </c>
    </row>
    <row r="1828" spans="1:7" x14ac:dyDescent="0.3">
      <c r="A1828" t="s">
        <v>3155</v>
      </c>
      <c r="B1828">
        <v>94</v>
      </c>
      <c r="C1828" t="s">
        <v>146</v>
      </c>
      <c r="D1828" t="s">
        <v>335</v>
      </c>
      <c r="E1828" t="s">
        <v>65</v>
      </c>
      <c r="F1828" t="s">
        <v>2874</v>
      </c>
      <c r="G1828" t="s">
        <v>3156</v>
      </c>
    </row>
    <row r="1829" spans="1:7" x14ac:dyDescent="0.3">
      <c r="A1829" t="s">
        <v>3154</v>
      </c>
      <c r="B1829">
        <v>94</v>
      </c>
      <c r="C1829" t="s">
        <v>24</v>
      </c>
      <c r="D1829" t="s">
        <v>2704</v>
      </c>
      <c r="E1829" t="s">
        <v>60</v>
      </c>
      <c r="F1829" t="s">
        <v>350</v>
      </c>
      <c r="G1829" t="s">
        <v>112</v>
      </c>
    </row>
    <row r="1830" spans="1:7" x14ac:dyDescent="0.3">
      <c r="A1830" t="s">
        <v>3153</v>
      </c>
      <c r="B1830">
        <v>94</v>
      </c>
      <c r="C1830" t="s">
        <v>495</v>
      </c>
      <c r="D1830" t="s">
        <v>258</v>
      </c>
      <c r="E1830" t="s">
        <v>60</v>
      </c>
      <c r="F1830" t="s">
        <v>2609</v>
      </c>
      <c r="G1830" t="s">
        <v>398</v>
      </c>
    </row>
    <row r="1831" spans="1:7" x14ac:dyDescent="0.3">
      <c r="A1831" t="s">
        <v>3152</v>
      </c>
      <c r="B1831">
        <v>94</v>
      </c>
      <c r="C1831" t="s">
        <v>24</v>
      </c>
      <c r="D1831" t="s">
        <v>237</v>
      </c>
      <c r="E1831" t="s">
        <v>18</v>
      </c>
      <c r="F1831" t="s">
        <v>2789</v>
      </c>
      <c r="G1831" t="s">
        <v>112</v>
      </c>
    </row>
    <row r="1832" spans="1:7" x14ac:dyDescent="0.3">
      <c r="A1832" t="s">
        <v>1142</v>
      </c>
      <c r="B1832">
        <v>95</v>
      </c>
      <c r="C1832" t="s">
        <v>166</v>
      </c>
      <c r="D1832" t="s">
        <v>551</v>
      </c>
      <c r="E1832" t="s">
        <v>18</v>
      </c>
      <c r="F1832" t="s">
        <v>1143</v>
      </c>
      <c r="G1832" t="s">
        <v>1144</v>
      </c>
    </row>
    <row r="1833" spans="1:7" x14ac:dyDescent="0.3">
      <c r="A1833" t="s">
        <v>1158</v>
      </c>
      <c r="B1833">
        <v>95</v>
      </c>
      <c r="C1833" t="s">
        <v>687</v>
      </c>
      <c r="D1833" t="s">
        <v>1159</v>
      </c>
      <c r="E1833" t="s">
        <v>60</v>
      </c>
      <c r="F1833" t="s">
        <v>1160</v>
      </c>
      <c r="G1833" t="s">
        <v>1161</v>
      </c>
    </row>
    <row r="1834" spans="1:7" x14ac:dyDescent="0.3">
      <c r="A1834" t="s">
        <v>3147</v>
      </c>
      <c r="B1834">
        <v>94</v>
      </c>
      <c r="C1834" t="s">
        <v>166</v>
      </c>
      <c r="D1834" t="s">
        <v>3148</v>
      </c>
      <c r="E1834" t="s">
        <v>60</v>
      </c>
      <c r="F1834" t="s">
        <v>3149</v>
      </c>
      <c r="G1834" t="s">
        <v>3150</v>
      </c>
    </row>
    <row r="1835" spans="1:7" x14ac:dyDescent="0.3">
      <c r="A1835" t="s">
        <v>459</v>
      </c>
      <c r="B1835">
        <v>96</v>
      </c>
      <c r="C1835" t="s">
        <v>349</v>
      </c>
      <c r="D1835" t="s">
        <v>460</v>
      </c>
      <c r="E1835" t="s">
        <v>65</v>
      </c>
      <c r="F1835" t="s">
        <v>461</v>
      </c>
      <c r="G1835" t="s">
        <v>462</v>
      </c>
    </row>
    <row r="1836" spans="1:7" x14ac:dyDescent="0.3">
      <c r="A1836" t="s">
        <v>3146</v>
      </c>
      <c r="B1836">
        <v>94</v>
      </c>
      <c r="C1836" t="s">
        <v>105</v>
      </c>
      <c r="D1836" t="s">
        <v>1981</v>
      </c>
      <c r="E1836" t="s">
        <v>60</v>
      </c>
      <c r="F1836" t="s">
        <v>2535</v>
      </c>
      <c r="G1836" t="s">
        <v>845</v>
      </c>
    </row>
    <row r="1837" spans="1:7" x14ac:dyDescent="0.3">
      <c r="A1837" t="s">
        <v>1130</v>
      </c>
      <c r="B1837">
        <v>95</v>
      </c>
      <c r="C1837" t="s">
        <v>136</v>
      </c>
      <c r="D1837" t="s">
        <v>1131</v>
      </c>
      <c r="E1837" t="s">
        <v>65</v>
      </c>
      <c r="F1837" t="s">
        <v>1132</v>
      </c>
      <c r="G1837" t="s">
        <v>589</v>
      </c>
    </row>
    <row r="1838" spans="1:7" x14ac:dyDescent="0.3">
      <c r="A1838" t="s">
        <v>735</v>
      </c>
      <c r="B1838">
        <v>94</v>
      </c>
      <c r="C1838" t="s">
        <v>93</v>
      </c>
      <c r="D1838" t="s">
        <v>1027</v>
      </c>
      <c r="E1838" t="s">
        <v>60</v>
      </c>
      <c r="F1838" t="s">
        <v>350</v>
      </c>
      <c r="G1838" t="s">
        <v>2652</v>
      </c>
    </row>
    <row r="1839" spans="1:7" x14ac:dyDescent="0.3">
      <c r="A1839" t="s">
        <v>4652</v>
      </c>
      <c r="B1839">
        <v>95</v>
      </c>
      <c r="C1839" t="s">
        <v>74</v>
      </c>
      <c r="D1839" t="s">
        <v>3070</v>
      </c>
      <c r="E1839" t="s">
        <v>65</v>
      </c>
      <c r="F1839" t="s">
        <v>190</v>
      </c>
    </row>
    <row r="1840" spans="1:7" x14ac:dyDescent="0.3">
      <c r="A1840" t="s">
        <v>1126</v>
      </c>
      <c r="B1840">
        <v>95</v>
      </c>
      <c r="C1840" t="s">
        <v>146</v>
      </c>
      <c r="D1840" t="s">
        <v>1127</v>
      </c>
      <c r="E1840" t="s">
        <v>60</v>
      </c>
      <c r="F1840" t="s">
        <v>1128</v>
      </c>
      <c r="G1840" t="s">
        <v>1129</v>
      </c>
    </row>
    <row r="1841" spans="1:7" x14ac:dyDescent="0.3">
      <c r="A1841" t="s">
        <v>1125</v>
      </c>
      <c r="B1841">
        <v>95</v>
      </c>
      <c r="C1841" t="s">
        <v>54</v>
      </c>
      <c r="D1841" t="s">
        <v>199</v>
      </c>
      <c r="E1841" t="s">
        <v>65</v>
      </c>
      <c r="F1841" t="s">
        <v>704</v>
      </c>
      <c r="G1841" t="s">
        <v>438</v>
      </c>
    </row>
    <row r="1842" spans="1:7" x14ac:dyDescent="0.3">
      <c r="A1842" t="s">
        <v>1054</v>
      </c>
      <c r="B1842">
        <v>95</v>
      </c>
      <c r="C1842" t="s">
        <v>294</v>
      </c>
      <c r="D1842" t="s">
        <v>1055</v>
      </c>
      <c r="E1842" t="s">
        <v>18</v>
      </c>
      <c r="F1842" t="s">
        <v>1056</v>
      </c>
      <c r="G1842" t="s">
        <v>1057</v>
      </c>
    </row>
    <row r="1843" spans="1:7" x14ac:dyDescent="0.3">
      <c r="A1843" t="s">
        <v>997</v>
      </c>
      <c r="B1843">
        <v>95</v>
      </c>
      <c r="C1843" t="s">
        <v>121</v>
      </c>
      <c r="D1843" t="s">
        <v>998</v>
      </c>
      <c r="E1843" t="s">
        <v>18</v>
      </c>
      <c r="F1843" t="s">
        <v>999</v>
      </c>
      <c r="G1843" t="s">
        <v>112</v>
      </c>
    </row>
    <row r="1844" spans="1:7" x14ac:dyDescent="0.3">
      <c r="A1844" t="s">
        <v>992</v>
      </c>
      <c r="B1844">
        <v>95</v>
      </c>
      <c r="C1844" t="s">
        <v>136</v>
      </c>
      <c r="D1844" t="s">
        <v>199</v>
      </c>
      <c r="E1844" t="s">
        <v>65</v>
      </c>
      <c r="F1844" t="s">
        <v>623</v>
      </c>
      <c r="G1844" t="s">
        <v>993</v>
      </c>
    </row>
    <row r="1845" spans="1:7" x14ac:dyDescent="0.3">
      <c r="A1845" t="s">
        <v>3145</v>
      </c>
      <c r="B1845">
        <v>94</v>
      </c>
      <c r="C1845" t="s">
        <v>121</v>
      </c>
      <c r="D1845" t="s">
        <v>25</v>
      </c>
      <c r="E1845" t="s">
        <v>60</v>
      </c>
      <c r="F1845" t="s">
        <v>238</v>
      </c>
      <c r="G1845" t="s">
        <v>178</v>
      </c>
    </row>
    <row r="1846" spans="1:7" x14ac:dyDescent="0.3">
      <c r="A1846" t="s">
        <v>3141</v>
      </c>
      <c r="B1846">
        <v>94</v>
      </c>
      <c r="C1846" t="s">
        <v>1032</v>
      </c>
      <c r="D1846" t="s">
        <v>3142</v>
      </c>
      <c r="E1846" t="s">
        <v>60</v>
      </c>
      <c r="F1846" t="s">
        <v>440</v>
      </c>
      <c r="G1846" t="s">
        <v>2760</v>
      </c>
    </row>
    <row r="1847" spans="1:7" x14ac:dyDescent="0.3">
      <c r="A1847" t="s">
        <v>3028</v>
      </c>
      <c r="B1847">
        <v>94</v>
      </c>
      <c r="C1847" t="s">
        <v>24</v>
      </c>
      <c r="D1847" t="s">
        <v>3029</v>
      </c>
      <c r="E1847" t="s">
        <v>18</v>
      </c>
      <c r="F1847" t="s">
        <v>1755</v>
      </c>
      <c r="G1847" t="s">
        <v>112</v>
      </c>
    </row>
    <row r="1848" spans="1:7" x14ac:dyDescent="0.3">
      <c r="A1848" t="s">
        <v>3044</v>
      </c>
      <c r="B1848">
        <v>94</v>
      </c>
      <c r="C1848" t="s">
        <v>2081</v>
      </c>
      <c r="D1848" t="s">
        <v>1754</v>
      </c>
      <c r="E1848" t="s">
        <v>60</v>
      </c>
      <c r="F1848" t="s">
        <v>3045</v>
      </c>
      <c r="G1848" t="s">
        <v>3046</v>
      </c>
    </row>
    <row r="1849" spans="1:7" x14ac:dyDescent="0.3">
      <c r="A1849" t="s">
        <v>973</v>
      </c>
      <c r="B1849">
        <v>95</v>
      </c>
      <c r="C1849" t="s">
        <v>455</v>
      </c>
      <c r="D1849" t="s">
        <v>237</v>
      </c>
      <c r="E1849" t="s">
        <v>60</v>
      </c>
      <c r="F1849" t="s">
        <v>974</v>
      </c>
      <c r="G1849" t="s">
        <v>188</v>
      </c>
    </row>
    <row r="1850" spans="1:7" x14ac:dyDescent="0.3">
      <c r="A1850" t="s">
        <v>73</v>
      </c>
      <c r="B1850">
        <v>95</v>
      </c>
      <c r="C1850" t="s">
        <v>74</v>
      </c>
      <c r="D1850" t="s">
        <v>75</v>
      </c>
      <c r="E1850" t="s">
        <v>65</v>
      </c>
      <c r="F1850" t="s">
        <v>1001</v>
      </c>
      <c r="G1850" t="s">
        <v>274</v>
      </c>
    </row>
    <row r="1851" spans="1:7" x14ac:dyDescent="0.3">
      <c r="A1851" t="s">
        <v>3091</v>
      </c>
      <c r="B1851">
        <v>94</v>
      </c>
      <c r="C1851" t="s">
        <v>894</v>
      </c>
      <c r="D1851" t="s">
        <v>1117</v>
      </c>
      <c r="E1851" t="s">
        <v>60</v>
      </c>
      <c r="F1851" t="s">
        <v>3041</v>
      </c>
      <c r="G1851" t="s">
        <v>3092</v>
      </c>
    </row>
    <row r="1852" spans="1:7" x14ac:dyDescent="0.3">
      <c r="A1852" t="s">
        <v>3037</v>
      </c>
      <c r="B1852">
        <v>94</v>
      </c>
      <c r="C1852" t="s">
        <v>74</v>
      </c>
      <c r="D1852" t="s">
        <v>1981</v>
      </c>
      <c r="E1852" t="s">
        <v>65</v>
      </c>
      <c r="F1852" t="s">
        <v>3038</v>
      </c>
      <c r="G1852" t="s">
        <v>3039</v>
      </c>
    </row>
    <row r="1853" spans="1:7" x14ac:dyDescent="0.3">
      <c r="A1853" t="s">
        <v>3034</v>
      </c>
      <c r="B1853">
        <v>94</v>
      </c>
      <c r="C1853" t="s">
        <v>687</v>
      </c>
      <c r="D1853" t="s">
        <v>3035</v>
      </c>
      <c r="E1853" t="s">
        <v>60</v>
      </c>
      <c r="F1853" t="s">
        <v>3036</v>
      </c>
      <c r="G1853" t="s">
        <v>260</v>
      </c>
    </row>
    <row r="1854" spans="1:7" x14ac:dyDescent="0.3">
      <c r="A1854" t="s">
        <v>218</v>
      </c>
      <c r="B1854">
        <v>95</v>
      </c>
      <c r="C1854" t="s">
        <v>16</v>
      </c>
      <c r="D1854" t="s">
        <v>1023</v>
      </c>
      <c r="E1854" t="s">
        <v>18</v>
      </c>
      <c r="F1854" t="s">
        <v>26</v>
      </c>
      <c r="G1854" t="s">
        <v>1024</v>
      </c>
    </row>
    <row r="1855" spans="1:7" x14ac:dyDescent="0.3">
      <c r="A1855" t="s">
        <v>3033</v>
      </c>
      <c r="B1855">
        <v>94</v>
      </c>
      <c r="C1855" t="s">
        <v>568</v>
      </c>
      <c r="D1855" t="s">
        <v>3013</v>
      </c>
      <c r="E1855" t="s">
        <v>18</v>
      </c>
      <c r="F1855" t="s">
        <v>70</v>
      </c>
      <c r="G1855" t="s">
        <v>260</v>
      </c>
    </row>
    <row r="1856" spans="1:7" x14ac:dyDescent="0.3">
      <c r="A1856" t="s">
        <v>1045</v>
      </c>
      <c r="B1856">
        <v>95</v>
      </c>
      <c r="C1856" t="s">
        <v>236</v>
      </c>
      <c r="D1856" t="s">
        <v>551</v>
      </c>
      <c r="E1856" t="s">
        <v>60</v>
      </c>
      <c r="F1856" t="s">
        <v>1046</v>
      </c>
      <c r="G1856" t="s">
        <v>1047</v>
      </c>
    </row>
    <row r="1857" spans="1:7" x14ac:dyDescent="0.3">
      <c r="A1857" t="s">
        <v>3030</v>
      </c>
      <c r="B1857">
        <v>94</v>
      </c>
      <c r="C1857" t="s">
        <v>318</v>
      </c>
      <c r="D1857" t="s">
        <v>237</v>
      </c>
      <c r="E1857" t="s">
        <v>60</v>
      </c>
      <c r="F1857" t="s">
        <v>593</v>
      </c>
      <c r="G1857" t="s">
        <v>3031</v>
      </c>
    </row>
    <row r="1858" spans="1:7" x14ac:dyDescent="0.3">
      <c r="A1858" t="s">
        <v>1031</v>
      </c>
      <c r="B1858">
        <v>95</v>
      </c>
      <c r="C1858" t="s">
        <v>1032</v>
      </c>
      <c r="D1858" t="s">
        <v>199</v>
      </c>
      <c r="E1858" t="s">
        <v>60</v>
      </c>
      <c r="F1858" t="s">
        <v>1033</v>
      </c>
      <c r="G1858" t="s">
        <v>1034</v>
      </c>
    </row>
    <row r="1859" spans="1:7" x14ac:dyDescent="0.3">
      <c r="A1859" t="s">
        <v>1026</v>
      </c>
      <c r="B1859">
        <v>95</v>
      </c>
      <c r="C1859" t="s">
        <v>93</v>
      </c>
      <c r="D1859" t="s">
        <v>1027</v>
      </c>
      <c r="E1859" t="s">
        <v>18</v>
      </c>
      <c r="F1859" t="s">
        <v>1028</v>
      </c>
      <c r="G1859" t="s">
        <v>1029</v>
      </c>
    </row>
    <row r="1860" spans="1:7" x14ac:dyDescent="0.3">
      <c r="A1860" t="s">
        <v>3028</v>
      </c>
      <c r="B1860">
        <v>94</v>
      </c>
      <c r="C1860" t="s">
        <v>121</v>
      </c>
      <c r="D1860" t="s">
        <v>3029</v>
      </c>
      <c r="E1860" t="s">
        <v>18</v>
      </c>
      <c r="F1860" t="s">
        <v>2130</v>
      </c>
      <c r="G1860" t="s">
        <v>112</v>
      </c>
    </row>
    <row r="1861" spans="1:7" x14ac:dyDescent="0.3">
      <c r="A1861" t="s">
        <v>3025</v>
      </c>
      <c r="B1861">
        <v>94</v>
      </c>
      <c r="C1861" t="s">
        <v>121</v>
      </c>
      <c r="D1861" t="s">
        <v>3026</v>
      </c>
      <c r="E1861" t="s">
        <v>65</v>
      </c>
      <c r="F1861" t="s">
        <v>511</v>
      </c>
      <c r="G1861" t="s">
        <v>3027</v>
      </c>
    </row>
    <row r="1862" spans="1:7" x14ac:dyDescent="0.3">
      <c r="A1862" t="s">
        <v>2184</v>
      </c>
      <c r="B1862">
        <v>94</v>
      </c>
      <c r="C1862" t="s">
        <v>3023</v>
      </c>
      <c r="D1862" t="s">
        <v>2185</v>
      </c>
      <c r="E1862" t="s">
        <v>65</v>
      </c>
      <c r="F1862" t="s">
        <v>3024</v>
      </c>
      <c r="G1862" t="s">
        <v>716</v>
      </c>
    </row>
    <row r="1863" spans="1:7" x14ac:dyDescent="0.3">
      <c r="A1863" t="s">
        <v>3021</v>
      </c>
      <c r="B1863">
        <v>94</v>
      </c>
      <c r="C1863" t="s">
        <v>136</v>
      </c>
      <c r="D1863" t="s">
        <v>3022</v>
      </c>
      <c r="E1863" t="s">
        <v>18</v>
      </c>
      <c r="F1863" t="s">
        <v>437</v>
      </c>
      <c r="G1863" t="s">
        <v>855</v>
      </c>
    </row>
    <row r="1864" spans="1:7" x14ac:dyDescent="0.3">
      <c r="A1864" t="s">
        <v>4653</v>
      </c>
      <c r="B1864">
        <v>95</v>
      </c>
      <c r="C1864" t="s">
        <v>2548</v>
      </c>
      <c r="D1864" t="s">
        <v>4654</v>
      </c>
      <c r="E1864" t="s">
        <v>18</v>
      </c>
      <c r="F1864" t="s">
        <v>4655</v>
      </c>
    </row>
    <row r="1865" spans="1:7" x14ac:dyDescent="0.3">
      <c r="A1865" t="s">
        <v>4656</v>
      </c>
      <c r="B1865">
        <v>95</v>
      </c>
      <c r="C1865" t="s">
        <v>2548</v>
      </c>
      <c r="D1865" t="s">
        <v>496</v>
      </c>
      <c r="E1865" t="s">
        <v>18</v>
      </c>
      <c r="F1865" t="s">
        <v>733</v>
      </c>
    </row>
    <row r="1866" spans="1:7" x14ac:dyDescent="0.3">
      <c r="A1866" t="s">
        <v>3018</v>
      </c>
      <c r="B1866">
        <v>94</v>
      </c>
      <c r="C1866" t="s">
        <v>847</v>
      </c>
      <c r="D1866" t="s">
        <v>3019</v>
      </c>
      <c r="E1866" t="s">
        <v>18</v>
      </c>
      <c r="F1866" t="s">
        <v>707</v>
      </c>
      <c r="G1866" t="s">
        <v>1423</v>
      </c>
    </row>
    <row r="1867" spans="1:7" x14ac:dyDescent="0.3">
      <c r="A1867" t="s">
        <v>2998</v>
      </c>
      <c r="B1867">
        <v>94</v>
      </c>
      <c r="C1867" t="s">
        <v>847</v>
      </c>
      <c r="D1867" t="s">
        <v>1066</v>
      </c>
      <c r="E1867" t="s">
        <v>18</v>
      </c>
      <c r="F1867" t="s">
        <v>631</v>
      </c>
      <c r="G1867" t="s">
        <v>1067</v>
      </c>
    </row>
    <row r="1868" spans="1:7" x14ac:dyDescent="0.3">
      <c r="A1868" t="s">
        <v>3015</v>
      </c>
      <c r="B1868">
        <v>94</v>
      </c>
      <c r="C1868" t="s">
        <v>3016</v>
      </c>
      <c r="D1868" t="s">
        <v>1117</v>
      </c>
      <c r="E1868" t="s">
        <v>60</v>
      </c>
      <c r="F1868" t="s">
        <v>1967</v>
      </c>
      <c r="G1868" t="s">
        <v>3017</v>
      </c>
    </row>
    <row r="1869" spans="1:7" x14ac:dyDescent="0.3">
      <c r="A1869" t="s">
        <v>3012</v>
      </c>
      <c r="B1869">
        <v>94</v>
      </c>
      <c r="C1869" t="s">
        <v>54</v>
      </c>
      <c r="D1869" t="s">
        <v>3013</v>
      </c>
      <c r="E1869" t="s">
        <v>65</v>
      </c>
      <c r="F1869" t="s">
        <v>142</v>
      </c>
      <c r="G1869" t="s">
        <v>3014</v>
      </c>
    </row>
    <row r="1870" spans="1:7" x14ac:dyDescent="0.3">
      <c r="A1870" t="s">
        <v>4657</v>
      </c>
      <c r="B1870">
        <v>94</v>
      </c>
      <c r="C1870" t="s">
        <v>455</v>
      </c>
      <c r="D1870" t="s">
        <v>1117</v>
      </c>
      <c r="E1870" t="s">
        <v>18</v>
      </c>
      <c r="F1870" t="s">
        <v>2645</v>
      </c>
    </row>
    <row r="1871" spans="1:7" x14ac:dyDescent="0.3">
      <c r="A1871" t="s">
        <v>3010</v>
      </c>
      <c r="B1871">
        <v>94</v>
      </c>
      <c r="C1871" t="s">
        <v>3011</v>
      </c>
      <c r="D1871" t="s">
        <v>237</v>
      </c>
      <c r="E1871" t="s">
        <v>60</v>
      </c>
      <c r="F1871" t="s">
        <v>593</v>
      </c>
      <c r="G1871" t="s">
        <v>1605</v>
      </c>
    </row>
    <row r="1872" spans="1:7" x14ac:dyDescent="0.3">
      <c r="A1872" t="s">
        <v>3008</v>
      </c>
      <c r="B1872">
        <v>94</v>
      </c>
      <c r="C1872" t="s">
        <v>121</v>
      </c>
      <c r="D1872" t="s">
        <v>1554</v>
      </c>
      <c r="E1872" t="s">
        <v>18</v>
      </c>
      <c r="F1872" t="s">
        <v>3009</v>
      </c>
      <c r="G1872" t="s">
        <v>892</v>
      </c>
    </row>
    <row r="1873" spans="1:7" x14ac:dyDescent="0.3">
      <c r="A1873" t="s">
        <v>3007</v>
      </c>
      <c r="B1873">
        <v>94</v>
      </c>
      <c r="C1873" t="s">
        <v>16</v>
      </c>
      <c r="D1873" t="s">
        <v>1981</v>
      </c>
      <c r="E1873" t="s">
        <v>18</v>
      </c>
      <c r="F1873" t="s">
        <v>1198</v>
      </c>
      <c r="G1873" t="s">
        <v>2904</v>
      </c>
    </row>
    <row r="1874" spans="1:7" x14ac:dyDescent="0.3">
      <c r="A1874" t="s">
        <v>1116</v>
      </c>
      <c r="B1874">
        <v>95</v>
      </c>
      <c r="C1874" t="s">
        <v>105</v>
      </c>
      <c r="D1874" t="s">
        <v>1117</v>
      </c>
      <c r="E1874" t="s">
        <v>60</v>
      </c>
      <c r="F1874" t="s">
        <v>1118</v>
      </c>
      <c r="G1874" t="s">
        <v>1119</v>
      </c>
    </row>
    <row r="1875" spans="1:7" x14ac:dyDescent="0.3">
      <c r="A1875" t="s">
        <v>3003</v>
      </c>
      <c r="B1875">
        <v>94</v>
      </c>
      <c r="C1875" t="s">
        <v>522</v>
      </c>
      <c r="D1875" t="s">
        <v>75</v>
      </c>
      <c r="E1875" t="s">
        <v>18</v>
      </c>
      <c r="F1875" t="s">
        <v>1019</v>
      </c>
      <c r="G1875" t="s">
        <v>3004</v>
      </c>
    </row>
    <row r="1876" spans="1:7" x14ac:dyDescent="0.3">
      <c r="A1876" t="s">
        <v>2999</v>
      </c>
      <c r="B1876">
        <v>94</v>
      </c>
      <c r="C1876" t="s">
        <v>3000</v>
      </c>
      <c r="D1876" t="s">
        <v>237</v>
      </c>
      <c r="E1876" t="s">
        <v>18</v>
      </c>
      <c r="F1876" t="s">
        <v>2638</v>
      </c>
      <c r="G1876" t="s">
        <v>3001</v>
      </c>
    </row>
    <row r="1877" spans="1:7" x14ac:dyDescent="0.3">
      <c r="A1877" t="s">
        <v>865</v>
      </c>
      <c r="B1877">
        <v>94</v>
      </c>
      <c r="C1877" t="s">
        <v>3040</v>
      </c>
      <c r="D1877" t="s">
        <v>2521</v>
      </c>
      <c r="E1877" t="s">
        <v>60</v>
      </c>
      <c r="F1877" t="s">
        <v>3041</v>
      </c>
      <c r="G1877" t="s">
        <v>892</v>
      </c>
    </row>
    <row r="1878" spans="1:7" x14ac:dyDescent="0.3">
      <c r="A1878" t="s">
        <v>198</v>
      </c>
      <c r="B1878">
        <v>97</v>
      </c>
      <c r="C1878" t="s">
        <v>136</v>
      </c>
      <c r="D1878" t="s">
        <v>199</v>
      </c>
      <c r="E1878" t="s">
        <v>18</v>
      </c>
      <c r="F1878" t="s">
        <v>148</v>
      </c>
      <c r="G1878" t="s">
        <v>200</v>
      </c>
    </row>
    <row r="1879" spans="1:7" x14ac:dyDescent="0.3">
      <c r="A1879" t="s">
        <v>3020</v>
      </c>
      <c r="B1879">
        <v>94</v>
      </c>
      <c r="C1879" t="s">
        <v>24</v>
      </c>
      <c r="D1879" t="s">
        <v>199</v>
      </c>
      <c r="E1879" t="s">
        <v>18</v>
      </c>
      <c r="F1879" t="s">
        <v>148</v>
      </c>
      <c r="G1879" t="s">
        <v>112</v>
      </c>
    </row>
    <row r="1880" spans="1:7" x14ac:dyDescent="0.3">
      <c r="A1880" t="s">
        <v>3042</v>
      </c>
      <c r="B1880">
        <v>94</v>
      </c>
      <c r="C1880" t="s">
        <v>591</v>
      </c>
      <c r="D1880" t="s">
        <v>3043</v>
      </c>
      <c r="E1880" t="s">
        <v>65</v>
      </c>
      <c r="F1880" t="s">
        <v>1184</v>
      </c>
      <c r="G1880" t="s">
        <v>118</v>
      </c>
    </row>
    <row r="1881" spans="1:7" x14ac:dyDescent="0.3">
      <c r="A1881" t="s">
        <v>3065</v>
      </c>
      <c r="B1881">
        <v>94</v>
      </c>
      <c r="C1881" t="s">
        <v>136</v>
      </c>
      <c r="D1881" t="s">
        <v>2696</v>
      </c>
      <c r="E1881" t="s">
        <v>65</v>
      </c>
      <c r="F1881" t="s">
        <v>3024</v>
      </c>
      <c r="G1881" t="s">
        <v>1224</v>
      </c>
    </row>
    <row r="1882" spans="1:7" x14ac:dyDescent="0.3">
      <c r="A1882" t="s">
        <v>3089</v>
      </c>
      <c r="B1882">
        <v>94</v>
      </c>
      <c r="C1882" t="s">
        <v>121</v>
      </c>
      <c r="D1882" t="s">
        <v>3090</v>
      </c>
      <c r="E1882" t="s">
        <v>18</v>
      </c>
      <c r="F1882" t="s">
        <v>662</v>
      </c>
      <c r="G1882" t="s">
        <v>1084</v>
      </c>
    </row>
    <row r="1883" spans="1:7" x14ac:dyDescent="0.3">
      <c r="A1883" t="s">
        <v>3086</v>
      </c>
      <c r="B1883">
        <v>94</v>
      </c>
      <c r="C1883" t="s">
        <v>1892</v>
      </c>
      <c r="D1883" t="s">
        <v>199</v>
      </c>
      <c r="E1883" t="s">
        <v>18</v>
      </c>
      <c r="F1883" t="s">
        <v>70</v>
      </c>
      <c r="G1883" t="s">
        <v>3087</v>
      </c>
    </row>
    <row r="1884" spans="1:7" x14ac:dyDescent="0.3">
      <c r="A1884" t="s">
        <v>3080</v>
      </c>
      <c r="B1884">
        <v>94</v>
      </c>
      <c r="C1884" t="s">
        <v>3081</v>
      </c>
      <c r="D1884" t="s">
        <v>3082</v>
      </c>
      <c r="E1884" t="s">
        <v>18</v>
      </c>
      <c r="F1884" t="s">
        <v>127</v>
      </c>
      <c r="G1884" t="s">
        <v>3083</v>
      </c>
    </row>
    <row r="1885" spans="1:7" x14ac:dyDescent="0.3">
      <c r="A1885" t="s">
        <v>3077</v>
      </c>
      <c r="B1885">
        <v>94</v>
      </c>
      <c r="C1885" t="s">
        <v>2295</v>
      </c>
      <c r="D1885" t="s">
        <v>75</v>
      </c>
      <c r="E1885" t="s">
        <v>18</v>
      </c>
      <c r="F1885" t="s">
        <v>416</v>
      </c>
      <c r="G1885" t="s">
        <v>3078</v>
      </c>
    </row>
    <row r="1886" spans="1:7" x14ac:dyDescent="0.3">
      <c r="A1886" t="s">
        <v>3074</v>
      </c>
      <c r="B1886">
        <v>94</v>
      </c>
      <c r="C1886" t="s">
        <v>136</v>
      </c>
      <c r="D1886" t="s">
        <v>3075</v>
      </c>
      <c r="E1886" t="s">
        <v>724</v>
      </c>
      <c r="F1886" t="s">
        <v>3076</v>
      </c>
      <c r="G1886" t="s">
        <v>1888</v>
      </c>
    </row>
    <row r="1887" spans="1:7" x14ac:dyDescent="0.3">
      <c r="A1887" t="s">
        <v>3073</v>
      </c>
      <c r="B1887">
        <v>94</v>
      </c>
      <c r="C1887" t="s">
        <v>16</v>
      </c>
      <c r="D1887" t="s">
        <v>1754</v>
      </c>
      <c r="E1887" t="s">
        <v>18</v>
      </c>
      <c r="F1887" t="s">
        <v>2573</v>
      </c>
      <c r="G1887" t="s">
        <v>855</v>
      </c>
    </row>
    <row r="1888" spans="1:7" x14ac:dyDescent="0.3">
      <c r="A1888" t="s">
        <v>1553</v>
      </c>
      <c r="B1888">
        <v>95</v>
      </c>
      <c r="C1888" t="s">
        <v>121</v>
      </c>
      <c r="D1888" t="s">
        <v>1554</v>
      </c>
      <c r="E1888" t="s">
        <v>18</v>
      </c>
      <c r="F1888" t="s">
        <v>255</v>
      </c>
      <c r="G1888" t="s">
        <v>845</v>
      </c>
    </row>
    <row r="1889" spans="1:7" x14ac:dyDescent="0.3">
      <c r="A1889" t="s">
        <v>3069</v>
      </c>
      <c r="B1889">
        <v>94</v>
      </c>
      <c r="C1889" t="s">
        <v>2295</v>
      </c>
      <c r="D1889" t="s">
        <v>3070</v>
      </c>
      <c r="E1889" t="s">
        <v>65</v>
      </c>
      <c r="F1889" t="s">
        <v>2900</v>
      </c>
      <c r="G1889" t="s">
        <v>3071</v>
      </c>
    </row>
    <row r="1890" spans="1:7" x14ac:dyDescent="0.3">
      <c r="A1890" t="s">
        <v>3066</v>
      </c>
      <c r="B1890">
        <v>94</v>
      </c>
      <c r="C1890" t="s">
        <v>3067</v>
      </c>
      <c r="D1890" t="s">
        <v>3068</v>
      </c>
      <c r="E1890" t="s">
        <v>18</v>
      </c>
      <c r="F1890" t="s">
        <v>269</v>
      </c>
      <c r="G1890" t="s">
        <v>1024</v>
      </c>
    </row>
    <row r="1891" spans="1:7" x14ac:dyDescent="0.3">
      <c r="A1891" t="s">
        <v>3060</v>
      </c>
      <c r="B1891">
        <v>94</v>
      </c>
      <c r="C1891" t="s">
        <v>3061</v>
      </c>
      <c r="D1891" t="s">
        <v>237</v>
      </c>
      <c r="F1891" t="s">
        <v>3062</v>
      </c>
      <c r="G1891" t="s">
        <v>3063</v>
      </c>
    </row>
    <row r="1892" spans="1:7" x14ac:dyDescent="0.3">
      <c r="A1892" t="s">
        <v>2055</v>
      </c>
      <c r="B1892">
        <v>95</v>
      </c>
      <c r="C1892" t="s">
        <v>349</v>
      </c>
      <c r="D1892" t="s">
        <v>2056</v>
      </c>
      <c r="E1892" t="s">
        <v>18</v>
      </c>
      <c r="F1892" t="s">
        <v>662</v>
      </c>
      <c r="G1892" t="s">
        <v>2057</v>
      </c>
    </row>
    <row r="1893" spans="1:7" x14ac:dyDescent="0.3">
      <c r="A1893" t="s">
        <v>3047</v>
      </c>
      <c r="B1893">
        <v>94</v>
      </c>
      <c r="C1893" t="s">
        <v>786</v>
      </c>
      <c r="D1893" t="s">
        <v>1754</v>
      </c>
      <c r="E1893" t="s">
        <v>60</v>
      </c>
      <c r="F1893" t="s">
        <v>1567</v>
      </c>
      <c r="G1893" t="s">
        <v>594</v>
      </c>
    </row>
    <row r="1894" spans="1:7" x14ac:dyDescent="0.3">
      <c r="A1894" t="s">
        <v>348</v>
      </c>
      <c r="B1894">
        <v>96</v>
      </c>
      <c r="C1894" t="s">
        <v>349</v>
      </c>
      <c r="D1894" t="s">
        <v>219</v>
      </c>
      <c r="E1894" t="s">
        <v>60</v>
      </c>
      <c r="F1894" t="s">
        <v>350</v>
      </c>
      <c r="G1894" t="s">
        <v>351</v>
      </c>
    </row>
    <row r="1895" spans="1:7" x14ac:dyDescent="0.3">
      <c r="A1895" t="s">
        <v>2510</v>
      </c>
      <c r="B1895">
        <v>94</v>
      </c>
      <c r="C1895" t="s">
        <v>349</v>
      </c>
      <c r="D1895" t="s">
        <v>3035</v>
      </c>
      <c r="E1895" t="s">
        <v>18</v>
      </c>
      <c r="F1895" t="s">
        <v>312</v>
      </c>
      <c r="G1895" t="s">
        <v>1301</v>
      </c>
    </row>
    <row r="1896" spans="1:7" x14ac:dyDescent="0.3">
      <c r="A1896" t="s">
        <v>2048</v>
      </c>
      <c r="B1896">
        <v>95</v>
      </c>
      <c r="C1896" t="s">
        <v>568</v>
      </c>
      <c r="D1896" t="s">
        <v>1966</v>
      </c>
      <c r="E1896" t="s">
        <v>18</v>
      </c>
      <c r="F1896" t="s">
        <v>216</v>
      </c>
      <c r="G1896" t="s">
        <v>2049</v>
      </c>
    </row>
    <row r="1897" spans="1:7" x14ac:dyDescent="0.3">
      <c r="A1897" t="s">
        <v>3059</v>
      </c>
      <c r="B1897">
        <v>94</v>
      </c>
      <c r="C1897" t="s">
        <v>786</v>
      </c>
      <c r="D1897" t="s">
        <v>335</v>
      </c>
      <c r="E1897" t="s">
        <v>18</v>
      </c>
      <c r="F1897" t="s">
        <v>2094</v>
      </c>
      <c r="G1897" t="s">
        <v>594</v>
      </c>
    </row>
    <row r="1898" spans="1:7" x14ac:dyDescent="0.3">
      <c r="A1898" t="s">
        <v>3056</v>
      </c>
      <c r="B1898">
        <v>94</v>
      </c>
      <c r="C1898" t="s">
        <v>687</v>
      </c>
      <c r="D1898" t="s">
        <v>3057</v>
      </c>
      <c r="E1898" t="s">
        <v>60</v>
      </c>
      <c r="F1898" t="s">
        <v>3041</v>
      </c>
      <c r="G1898" t="s">
        <v>1611</v>
      </c>
    </row>
    <row r="1899" spans="1:7" x14ac:dyDescent="0.3">
      <c r="A1899" t="s">
        <v>3053</v>
      </c>
      <c r="B1899">
        <v>94</v>
      </c>
      <c r="C1899" t="s">
        <v>700</v>
      </c>
      <c r="D1899" t="s">
        <v>3054</v>
      </c>
      <c r="E1899" t="s">
        <v>65</v>
      </c>
      <c r="F1899" t="s">
        <v>291</v>
      </c>
      <c r="G1899" t="s">
        <v>118</v>
      </c>
    </row>
    <row r="1900" spans="1:7" x14ac:dyDescent="0.3">
      <c r="A1900" t="s">
        <v>948</v>
      </c>
      <c r="B1900">
        <v>94</v>
      </c>
      <c r="C1900" t="s">
        <v>3052</v>
      </c>
      <c r="D1900" t="s">
        <v>949</v>
      </c>
      <c r="E1900" t="s">
        <v>60</v>
      </c>
      <c r="F1900" t="s">
        <v>1699</v>
      </c>
      <c r="G1900" t="s">
        <v>845</v>
      </c>
    </row>
    <row r="1901" spans="1:7" x14ac:dyDescent="0.3">
      <c r="A1901" t="s">
        <v>3051</v>
      </c>
      <c r="B1901">
        <v>94</v>
      </c>
      <c r="C1901" t="s">
        <v>16</v>
      </c>
      <c r="D1901" t="s">
        <v>2028</v>
      </c>
      <c r="E1901" t="s">
        <v>18</v>
      </c>
      <c r="F1901" t="s">
        <v>1755</v>
      </c>
      <c r="G1901" t="s">
        <v>118</v>
      </c>
    </row>
    <row r="1902" spans="1:7" x14ac:dyDescent="0.3">
      <c r="A1902" t="s">
        <v>2027</v>
      </c>
      <c r="B1902">
        <v>95</v>
      </c>
      <c r="C1902" t="s">
        <v>16</v>
      </c>
      <c r="D1902" t="s">
        <v>2028</v>
      </c>
      <c r="E1902" t="s">
        <v>18</v>
      </c>
      <c r="F1902" t="s">
        <v>1755</v>
      </c>
      <c r="G1902" t="s">
        <v>118</v>
      </c>
    </row>
    <row r="1903" spans="1:7" x14ac:dyDescent="0.3">
      <c r="A1903" t="s">
        <v>3049</v>
      </c>
      <c r="B1903">
        <v>94</v>
      </c>
      <c r="C1903" t="s">
        <v>3050</v>
      </c>
      <c r="D1903" t="s">
        <v>335</v>
      </c>
      <c r="E1903" t="s">
        <v>18</v>
      </c>
      <c r="F1903" t="s">
        <v>216</v>
      </c>
      <c r="G1903" t="s">
        <v>398</v>
      </c>
    </row>
    <row r="1904" spans="1:7" x14ac:dyDescent="0.3">
      <c r="A1904" t="s">
        <v>3048</v>
      </c>
      <c r="B1904">
        <v>94</v>
      </c>
      <c r="C1904" t="s">
        <v>966</v>
      </c>
      <c r="D1904" t="s">
        <v>335</v>
      </c>
      <c r="E1904" t="s">
        <v>18</v>
      </c>
      <c r="F1904" t="s">
        <v>148</v>
      </c>
      <c r="G1904" t="s">
        <v>1708</v>
      </c>
    </row>
    <row r="1905" spans="1:7" x14ac:dyDescent="0.3">
      <c r="A1905" t="s">
        <v>2817</v>
      </c>
      <c r="B1905">
        <v>94</v>
      </c>
      <c r="C1905" t="s">
        <v>146</v>
      </c>
      <c r="D1905" t="s">
        <v>1066</v>
      </c>
      <c r="E1905" t="s">
        <v>65</v>
      </c>
      <c r="F1905" t="s">
        <v>483</v>
      </c>
      <c r="G1905" t="s">
        <v>2818</v>
      </c>
    </row>
    <row r="1906" spans="1:7" x14ac:dyDescent="0.3">
      <c r="A1906" t="s">
        <v>2065</v>
      </c>
      <c r="B1906">
        <v>95</v>
      </c>
      <c r="C1906" t="s">
        <v>966</v>
      </c>
      <c r="D1906" t="s">
        <v>258</v>
      </c>
      <c r="E1906" t="s">
        <v>18</v>
      </c>
      <c r="F1906" t="s">
        <v>2066</v>
      </c>
      <c r="G1906" t="s">
        <v>1708</v>
      </c>
    </row>
    <row r="1907" spans="1:7" x14ac:dyDescent="0.3">
      <c r="A1907" t="s">
        <v>2085</v>
      </c>
      <c r="B1907">
        <v>95</v>
      </c>
      <c r="C1907" t="s">
        <v>349</v>
      </c>
      <c r="D1907" t="s">
        <v>2086</v>
      </c>
      <c r="E1907" t="s">
        <v>18</v>
      </c>
      <c r="F1907" t="s">
        <v>416</v>
      </c>
      <c r="G1907" t="s">
        <v>351</v>
      </c>
    </row>
    <row r="1908" spans="1:7" x14ac:dyDescent="0.3">
      <c r="A1908" t="s">
        <v>988</v>
      </c>
      <c r="B1908">
        <v>95</v>
      </c>
      <c r="C1908" t="s">
        <v>2081</v>
      </c>
      <c r="D1908" t="s">
        <v>496</v>
      </c>
      <c r="E1908" t="s">
        <v>60</v>
      </c>
      <c r="F1908" t="s">
        <v>320</v>
      </c>
      <c r="G1908" t="s">
        <v>2082</v>
      </c>
    </row>
    <row r="1909" spans="1:7" x14ac:dyDescent="0.3">
      <c r="A1909" t="s">
        <v>2815</v>
      </c>
      <c r="B1909">
        <v>94</v>
      </c>
      <c r="C1909" t="s">
        <v>39</v>
      </c>
      <c r="D1909" t="s">
        <v>496</v>
      </c>
      <c r="E1909" t="s">
        <v>18</v>
      </c>
      <c r="F1909" t="s">
        <v>803</v>
      </c>
      <c r="G1909" t="s">
        <v>2816</v>
      </c>
    </row>
    <row r="1910" spans="1:7" x14ac:dyDescent="0.3">
      <c r="A1910" t="s">
        <v>2812</v>
      </c>
      <c r="B1910">
        <v>94</v>
      </c>
      <c r="C1910" t="s">
        <v>1258</v>
      </c>
      <c r="D1910" t="s">
        <v>2813</v>
      </c>
      <c r="E1910" t="s">
        <v>18</v>
      </c>
      <c r="F1910" t="s">
        <v>2573</v>
      </c>
      <c r="G1910" t="s">
        <v>398</v>
      </c>
    </row>
    <row r="1911" spans="1:7" x14ac:dyDescent="0.3">
      <c r="A1911" t="s">
        <v>2810</v>
      </c>
      <c r="B1911">
        <v>94</v>
      </c>
      <c r="C1911" t="s">
        <v>16</v>
      </c>
      <c r="D1911" t="s">
        <v>315</v>
      </c>
      <c r="E1911" t="s">
        <v>60</v>
      </c>
      <c r="F1911" t="s">
        <v>2811</v>
      </c>
      <c r="G1911" t="s">
        <v>2249</v>
      </c>
    </row>
    <row r="1912" spans="1:7" x14ac:dyDescent="0.3">
      <c r="A1912" t="s">
        <v>2648</v>
      </c>
      <c r="B1912">
        <v>94</v>
      </c>
      <c r="C1912" t="s">
        <v>786</v>
      </c>
      <c r="D1912" t="s">
        <v>2649</v>
      </c>
      <c r="E1912" t="s">
        <v>18</v>
      </c>
      <c r="F1912" t="s">
        <v>497</v>
      </c>
      <c r="G1912" t="s">
        <v>2542</v>
      </c>
    </row>
    <row r="1913" spans="1:7" x14ac:dyDescent="0.3">
      <c r="A1913" t="s">
        <v>2646</v>
      </c>
      <c r="B1913">
        <v>94</v>
      </c>
      <c r="C1913" t="s">
        <v>449</v>
      </c>
      <c r="D1913" t="s">
        <v>335</v>
      </c>
      <c r="E1913" t="s">
        <v>65</v>
      </c>
      <c r="F1913" t="s">
        <v>839</v>
      </c>
      <c r="G1913" t="s">
        <v>2647</v>
      </c>
    </row>
    <row r="1914" spans="1:7" x14ac:dyDescent="0.3">
      <c r="A1914" t="s">
        <v>2643</v>
      </c>
      <c r="B1914">
        <v>94</v>
      </c>
      <c r="C1914" t="s">
        <v>786</v>
      </c>
      <c r="D1914" t="s">
        <v>2644</v>
      </c>
      <c r="E1914" t="s">
        <v>18</v>
      </c>
      <c r="F1914" t="s">
        <v>2645</v>
      </c>
      <c r="G1914" t="s">
        <v>594</v>
      </c>
    </row>
    <row r="1915" spans="1:7" x14ac:dyDescent="0.3">
      <c r="A1915" t="s">
        <v>334</v>
      </c>
      <c r="B1915">
        <v>96</v>
      </c>
      <c r="C1915" t="s">
        <v>16</v>
      </c>
      <c r="D1915" t="s">
        <v>335</v>
      </c>
      <c r="E1915" t="s">
        <v>65</v>
      </c>
      <c r="F1915" t="s">
        <v>336</v>
      </c>
      <c r="G1915" t="s">
        <v>337</v>
      </c>
    </row>
    <row r="1916" spans="1:7" x14ac:dyDescent="0.3">
      <c r="A1916" t="s">
        <v>2070</v>
      </c>
      <c r="B1916">
        <v>95</v>
      </c>
      <c r="C1916" t="s">
        <v>1441</v>
      </c>
      <c r="D1916" t="s">
        <v>1066</v>
      </c>
      <c r="E1916" t="s">
        <v>65</v>
      </c>
      <c r="F1916" t="s">
        <v>156</v>
      </c>
      <c r="G1916" t="s">
        <v>2071</v>
      </c>
    </row>
    <row r="1917" spans="1:7" x14ac:dyDescent="0.3">
      <c r="A1917" t="s">
        <v>257</v>
      </c>
      <c r="B1917">
        <v>96</v>
      </c>
      <c r="C1917" t="s">
        <v>136</v>
      </c>
      <c r="D1917" t="s">
        <v>258</v>
      </c>
      <c r="E1917" t="s">
        <v>60</v>
      </c>
      <c r="F1917" t="s">
        <v>259</v>
      </c>
      <c r="G1917" t="s">
        <v>260</v>
      </c>
    </row>
    <row r="1918" spans="1:7" x14ac:dyDescent="0.3">
      <c r="A1918" t="s">
        <v>2069</v>
      </c>
      <c r="B1918">
        <v>95</v>
      </c>
      <c r="C1918" t="s">
        <v>786</v>
      </c>
      <c r="D1918" t="s">
        <v>258</v>
      </c>
      <c r="E1918" t="s">
        <v>65</v>
      </c>
      <c r="F1918" t="s">
        <v>174</v>
      </c>
      <c r="G1918" t="s">
        <v>594</v>
      </c>
    </row>
    <row r="1919" spans="1:7" x14ac:dyDescent="0.3">
      <c r="A1919" t="s">
        <v>2641</v>
      </c>
      <c r="B1919">
        <v>94</v>
      </c>
      <c r="C1919" t="s">
        <v>121</v>
      </c>
      <c r="D1919" t="s">
        <v>2642</v>
      </c>
      <c r="E1919" t="s">
        <v>18</v>
      </c>
      <c r="F1919" t="s">
        <v>2279</v>
      </c>
      <c r="G1919" t="s">
        <v>901</v>
      </c>
    </row>
    <row r="1920" spans="1:7" x14ac:dyDescent="0.3">
      <c r="A1920" t="s">
        <v>257</v>
      </c>
      <c r="B1920">
        <v>95</v>
      </c>
      <c r="C1920" t="s">
        <v>121</v>
      </c>
      <c r="D1920" t="s">
        <v>258</v>
      </c>
      <c r="E1920" t="s">
        <v>60</v>
      </c>
      <c r="F1920" t="s">
        <v>2023</v>
      </c>
      <c r="G1920" t="s">
        <v>1773</v>
      </c>
    </row>
    <row r="1921" spans="1:7" x14ac:dyDescent="0.3">
      <c r="A1921" t="s">
        <v>2640</v>
      </c>
      <c r="B1921">
        <v>94</v>
      </c>
      <c r="C1921" t="s">
        <v>121</v>
      </c>
      <c r="D1921" t="s">
        <v>335</v>
      </c>
      <c r="E1921" t="s">
        <v>18</v>
      </c>
      <c r="F1921" t="s">
        <v>1675</v>
      </c>
      <c r="G1921" t="s">
        <v>845</v>
      </c>
    </row>
    <row r="1922" spans="1:7" x14ac:dyDescent="0.3">
      <c r="A1922" t="s">
        <v>1971</v>
      </c>
      <c r="B1922">
        <v>95</v>
      </c>
      <c r="C1922" t="s">
        <v>1972</v>
      </c>
      <c r="D1922" t="s">
        <v>1973</v>
      </c>
      <c r="E1922" t="s">
        <v>65</v>
      </c>
      <c r="F1922" t="s">
        <v>1974</v>
      </c>
      <c r="G1922" t="s">
        <v>1975</v>
      </c>
    </row>
    <row r="1923" spans="1:7" x14ac:dyDescent="0.3">
      <c r="A1923" t="s">
        <v>2639</v>
      </c>
      <c r="B1923">
        <v>94</v>
      </c>
      <c r="C1923" t="s">
        <v>146</v>
      </c>
      <c r="D1923" t="s">
        <v>1981</v>
      </c>
      <c r="E1923" t="s">
        <v>65</v>
      </c>
      <c r="F1923" t="s">
        <v>1184</v>
      </c>
      <c r="G1923" t="s">
        <v>1416</v>
      </c>
    </row>
    <row r="1924" spans="1:7" x14ac:dyDescent="0.3">
      <c r="A1924" t="s">
        <v>235</v>
      </c>
      <c r="B1924">
        <v>96</v>
      </c>
      <c r="C1924" t="s">
        <v>236</v>
      </c>
      <c r="D1924" t="s">
        <v>237</v>
      </c>
      <c r="E1924" t="s">
        <v>60</v>
      </c>
      <c r="F1924" t="s">
        <v>238</v>
      </c>
      <c r="G1924" t="s">
        <v>239</v>
      </c>
    </row>
    <row r="1925" spans="1:7" x14ac:dyDescent="0.3">
      <c r="A1925" t="s">
        <v>223</v>
      </c>
      <c r="B1925">
        <v>96</v>
      </c>
      <c r="C1925" t="s">
        <v>121</v>
      </c>
      <c r="D1925" t="s">
        <v>25</v>
      </c>
      <c r="E1925" t="s">
        <v>18</v>
      </c>
      <c r="F1925" t="s">
        <v>224</v>
      </c>
      <c r="G1925" t="s">
        <v>171</v>
      </c>
    </row>
    <row r="1926" spans="1:7" x14ac:dyDescent="0.3">
      <c r="A1926" t="s">
        <v>1965</v>
      </c>
      <c r="B1926">
        <v>95</v>
      </c>
      <c r="C1926" t="s">
        <v>568</v>
      </c>
      <c r="D1926" t="s">
        <v>1966</v>
      </c>
      <c r="E1926" t="s">
        <v>60</v>
      </c>
      <c r="F1926" t="s">
        <v>1967</v>
      </c>
      <c r="G1926" t="s">
        <v>594</v>
      </c>
    </row>
    <row r="1927" spans="1:7" x14ac:dyDescent="0.3">
      <c r="A1927" t="s">
        <v>273</v>
      </c>
      <c r="B1927">
        <v>96</v>
      </c>
      <c r="C1927" t="s">
        <v>74</v>
      </c>
      <c r="D1927" t="s">
        <v>75</v>
      </c>
      <c r="E1927" t="s">
        <v>65</v>
      </c>
      <c r="F1927" t="s">
        <v>156</v>
      </c>
      <c r="G1927" t="s">
        <v>274</v>
      </c>
    </row>
    <row r="1928" spans="1:7" x14ac:dyDescent="0.3">
      <c r="A1928" t="s">
        <v>2637</v>
      </c>
      <c r="B1928">
        <v>94</v>
      </c>
      <c r="C1928" t="s">
        <v>847</v>
      </c>
      <c r="D1928" t="s">
        <v>237</v>
      </c>
      <c r="E1928" t="s">
        <v>18</v>
      </c>
      <c r="F1928" t="s">
        <v>2638</v>
      </c>
      <c r="G1928" t="s">
        <v>2249</v>
      </c>
    </row>
    <row r="1929" spans="1:7" x14ac:dyDescent="0.3">
      <c r="A1929" t="s">
        <v>1054</v>
      </c>
      <c r="B1929">
        <v>95</v>
      </c>
      <c r="C1929" t="s">
        <v>1951</v>
      </c>
      <c r="D1929" t="s">
        <v>1952</v>
      </c>
      <c r="E1929" t="s">
        <v>18</v>
      </c>
      <c r="F1929" t="s">
        <v>95</v>
      </c>
      <c r="G1929" t="s">
        <v>1953</v>
      </c>
    </row>
    <row r="1930" spans="1:7" x14ac:dyDescent="0.3">
      <c r="A1930" t="s">
        <v>2635</v>
      </c>
      <c r="B1930">
        <v>94</v>
      </c>
      <c r="C1930" t="s">
        <v>39</v>
      </c>
      <c r="D1930" t="s">
        <v>25</v>
      </c>
      <c r="E1930" t="s">
        <v>18</v>
      </c>
      <c r="F1930" t="s">
        <v>2636</v>
      </c>
      <c r="G1930" t="s">
        <v>200</v>
      </c>
    </row>
    <row r="1931" spans="1:7" x14ac:dyDescent="0.3">
      <c r="A1931" t="s">
        <v>2107</v>
      </c>
      <c r="B1931">
        <v>94</v>
      </c>
      <c r="C1931" t="s">
        <v>121</v>
      </c>
      <c r="D1931" t="s">
        <v>551</v>
      </c>
      <c r="E1931" t="s">
        <v>18</v>
      </c>
      <c r="F1931" t="s">
        <v>1198</v>
      </c>
      <c r="G1931" t="s">
        <v>845</v>
      </c>
    </row>
    <row r="1932" spans="1:7" x14ac:dyDescent="0.3">
      <c r="A1932" t="s">
        <v>2614</v>
      </c>
      <c r="B1932">
        <v>94</v>
      </c>
      <c r="C1932" t="s">
        <v>236</v>
      </c>
      <c r="D1932" t="s">
        <v>237</v>
      </c>
      <c r="E1932" t="s">
        <v>60</v>
      </c>
      <c r="F1932" t="s">
        <v>2615</v>
      </c>
      <c r="G1932" t="s">
        <v>239</v>
      </c>
    </row>
    <row r="1933" spans="1:7" x14ac:dyDescent="0.3">
      <c r="A1933" t="s">
        <v>2631</v>
      </c>
      <c r="B1933">
        <v>94</v>
      </c>
      <c r="C1933" t="s">
        <v>2081</v>
      </c>
      <c r="D1933" t="s">
        <v>1981</v>
      </c>
      <c r="E1933" t="s">
        <v>18</v>
      </c>
      <c r="F1933" t="s">
        <v>2632</v>
      </c>
      <c r="G1933" t="s">
        <v>2369</v>
      </c>
    </row>
    <row r="1934" spans="1:7" x14ac:dyDescent="0.3">
      <c r="A1934" t="s">
        <v>2628</v>
      </c>
      <c r="B1934">
        <v>94</v>
      </c>
      <c r="C1934" t="s">
        <v>2081</v>
      </c>
      <c r="D1934" t="s">
        <v>315</v>
      </c>
      <c r="E1934" t="s">
        <v>60</v>
      </c>
      <c r="F1934" t="s">
        <v>2629</v>
      </c>
      <c r="G1934" t="s">
        <v>2630</v>
      </c>
    </row>
    <row r="1935" spans="1:7" x14ac:dyDescent="0.3">
      <c r="A1935" t="s">
        <v>4658</v>
      </c>
      <c r="B1935">
        <v>94</v>
      </c>
      <c r="C1935" t="s">
        <v>349</v>
      </c>
      <c r="D1935" t="s">
        <v>258</v>
      </c>
      <c r="E1935" t="s">
        <v>18</v>
      </c>
      <c r="F1935" t="s">
        <v>4659</v>
      </c>
      <c r="G1935" s="1">
        <v>17.989999999999998</v>
      </c>
    </row>
    <row r="1936" spans="1:7" x14ac:dyDescent="0.3">
      <c r="A1936" t="s">
        <v>1980</v>
      </c>
      <c r="B1936">
        <v>95</v>
      </c>
      <c r="C1936" t="s">
        <v>455</v>
      </c>
      <c r="D1936" t="s">
        <v>1981</v>
      </c>
      <c r="E1936" t="s">
        <v>60</v>
      </c>
      <c r="F1936" t="s">
        <v>1128</v>
      </c>
      <c r="G1936" t="s">
        <v>1982</v>
      </c>
    </row>
    <row r="1937" spans="1:7" x14ac:dyDescent="0.3">
      <c r="A1937" t="s">
        <v>2625</v>
      </c>
      <c r="B1937">
        <v>94</v>
      </c>
      <c r="C1937" t="s">
        <v>2548</v>
      </c>
      <c r="D1937" t="s">
        <v>237</v>
      </c>
      <c r="E1937" t="s">
        <v>18</v>
      </c>
      <c r="F1937" t="s">
        <v>2626</v>
      </c>
      <c r="G1937" t="s">
        <v>2627</v>
      </c>
    </row>
    <row r="1938" spans="1:7" x14ac:dyDescent="0.3">
      <c r="A1938" t="s">
        <v>2623</v>
      </c>
      <c r="B1938">
        <v>94</v>
      </c>
      <c r="C1938" t="s">
        <v>294</v>
      </c>
      <c r="D1938" t="s">
        <v>1066</v>
      </c>
      <c r="E1938" t="s">
        <v>18</v>
      </c>
      <c r="F1938" t="s">
        <v>2301</v>
      </c>
      <c r="G1938" t="s">
        <v>2624</v>
      </c>
    </row>
    <row r="1939" spans="1:7" x14ac:dyDescent="0.3">
      <c r="A1939" t="s">
        <v>2621</v>
      </c>
      <c r="B1939">
        <v>94</v>
      </c>
      <c r="C1939" t="s">
        <v>349</v>
      </c>
      <c r="D1939" t="s">
        <v>258</v>
      </c>
      <c r="E1939" t="s">
        <v>18</v>
      </c>
      <c r="F1939" t="s">
        <v>2622</v>
      </c>
      <c r="G1939" t="s">
        <v>351</v>
      </c>
    </row>
    <row r="1940" spans="1:7" x14ac:dyDescent="0.3">
      <c r="A1940" t="s">
        <v>2620</v>
      </c>
      <c r="B1940">
        <v>94</v>
      </c>
      <c r="C1940" t="s">
        <v>687</v>
      </c>
      <c r="D1940" t="s">
        <v>25</v>
      </c>
      <c r="E1940" t="s">
        <v>18</v>
      </c>
      <c r="F1940" t="s">
        <v>2301</v>
      </c>
      <c r="G1940" t="s">
        <v>85</v>
      </c>
    </row>
    <row r="1941" spans="1:7" x14ac:dyDescent="0.3">
      <c r="A1941" t="s">
        <v>2616</v>
      </c>
      <c r="B1941">
        <v>94</v>
      </c>
      <c r="C1941" t="s">
        <v>2295</v>
      </c>
      <c r="D1941" t="s">
        <v>75</v>
      </c>
      <c r="E1941" t="s">
        <v>18</v>
      </c>
      <c r="F1941" t="s">
        <v>2617</v>
      </c>
      <c r="G1941" t="s">
        <v>2618</v>
      </c>
    </row>
    <row r="1942" spans="1:7" x14ac:dyDescent="0.3">
      <c r="A1942" t="s">
        <v>2650</v>
      </c>
      <c r="B1942">
        <v>94</v>
      </c>
      <c r="C1942" t="s">
        <v>93</v>
      </c>
      <c r="D1942" t="s">
        <v>2651</v>
      </c>
      <c r="E1942" t="s">
        <v>18</v>
      </c>
      <c r="F1942" t="s">
        <v>304</v>
      </c>
      <c r="G1942" t="s">
        <v>2652</v>
      </c>
    </row>
    <row r="1943" spans="1:7" x14ac:dyDescent="0.3">
      <c r="A1943" t="s">
        <v>2633</v>
      </c>
      <c r="B1943">
        <v>94</v>
      </c>
      <c r="C1943" t="s">
        <v>121</v>
      </c>
      <c r="D1943" t="s">
        <v>2634</v>
      </c>
      <c r="E1943" t="s">
        <v>60</v>
      </c>
      <c r="F1943" t="s">
        <v>350</v>
      </c>
      <c r="G1943" t="s">
        <v>118</v>
      </c>
    </row>
    <row r="1944" spans="1:7" x14ac:dyDescent="0.3">
      <c r="A1944" t="s">
        <v>2095</v>
      </c>
      <c r="B1944">
        <v>95</v>
      </c>
      <c r="C1944" t="s">
        <v>455</v>
      </c>
      <c r="D1944" t="s">
        <v>75</v>
      </c>
      <c r="E1944" t="s">
        <v>60</v>
      </c>
      <c r="F1944" t="s">
        <v>593</v>
      </c>
      <c r="G1944" t="s">
        <v>1982</v>
      </c>
    </row>
    <row r="1945" spans="1:7" x14ac:dyDescent="0.3">
      <c r="A1945" t="s">
        <v>2654</v>
      </c>
      <c r="B1945">
        <v>94</v>
      </c>
      <c r="C1945" t="s">
        <v>294</v>
      </c>
      <c r="D1945" t="s">
        <v>2655</v>
      </c>
      <c r="E1945" t="s">
        <v>65</v>
      </c>
      <c r="F1945" t="s">
        <v>1042</v>
      </c>
      <c r="G1945" t="s">
        <v>2656</v>
      </c>
    </row>
    <row r="1946" spans="1:7" x14ac:dyDescent="0.3">
      <c r="A1946" t="s">
        <v>2678</v>
      </c>
      <c r="B1946">
        <v>94</v>
      </c>
      <c r="C1946" t="s">
        <v>2679</v>
      </c>
      <c r="D1946" t="s">
        <v>2680</v>
      </c>
      <c r="E1946" t="s">
        <v>18</v>
      </c>
      <c r="F1946" t="s">
        <v>2279</v>
      </c>
      <c r="G1946" t="s">
        <v>845</v>
      </c>
    </row>
    <row r="1947" spans="1:7" x14ac:dyDescent="0.3">
      <c r="A1947" t="s">
        <v>2700</v>
      </c>
      <c r="B1947">
        <v>94</v>
      </c>
      <c r="C1947" t="s">
        <v>2606</v>
      </c>
      <c r="D1947" t="s">
        <v>2696</v>
      </c>
      <c r="E1947" t="s">
        <v>60</v>
      </c>
      <c r="F1947" t="s">
        <v>2701</v>
      </c>
      <c r="G1947" t="s">
        <v>2702</v>
      </c>
    </row>
    <row r="1948" spans="1:7" x14ac:dyDescent="0.3">
      <c r="A1948" t="s">
        <v>2695</v>
      </c>
      <c r="B1948">
        <v>94</v>
      </c>
      <c r="C1948" t="s">
        <v>318</v>
      </c>
      <c r="D1948" t="s">
        <v>2696</v>
      </c>
      <c r="E1948" t="s">
        <v>65</v>
      </c>
      <c r="F1948" t="s">
        <v>2697</v>
      </c>
      <c r="G1948" t="s">
        <v>2698</v>
      </c>
    </row>
    <row r="1949" spans="1:7" x14ac:dyDescent="0.3">
      <c r="A1949" t="s">
        <v>2693</v>
      </c>
      <c r="B1949">
        <v>94</v>
      </c>
      <c r="C1949" t="s">
        <v>1972</v>
      </c>
      <c r="D1949" t="s">
        <v>75</v>
      </c>
      <c r="E1949" t="s">
        <v>18</v>
      </c>
      <c r="F1949" t="s">
        <v>2694</v>
      </c>
      <c r="G1949" t="s">
        <v>2618</v>
      </c>
    </row>
    <row r="1950" spans="1:7" x14ac:dyDescent="0.3">
      <c r="A1950" t="s">
        <v>2692</v>
      </c>
      <c r="B1950">
        <v>94</v>
      </c>
      <c r="C1950" t="s">
        <v>786</v>
      </c>
      <c r="D1950" t="s">
        <v>1981</v>
      </c>
      <c r="E1950" t="s">
        <v>60</v>
      </c>
      <c r="F1950" t="s">
        <v>61</v>
      </c>
      <c r="G1950" t="s">
        <v>2542</v>
      </c>
    </row>
    <row r="1951" spans="1:7" x14ac:dyDescent="0.3">
      <c r="A1951" t="s">
        <v>2197</v>
      </c>
      <c r="B1951">
        <v>95</v>
      </c>
      <c r="C1951" t="s">
        <v>786</v>
      </c>
      <c r="D1951" t="s">
        <v>2198</v>
      </c>
      <c r="E1951" t="s">
        <v>60</v>
      </c>
      <c r="F1951" t="s">
        <v>61</v>
      </c>
      <c r="G1951" t="s">
        <v>594</v>
      </c>
    </row>
    <row r="1952" spans="1:7" x14ac:dyDescent="0.3">
      <c r="A1952" t="s">
        <v>2691</v>
      </c>
      <c r="B1952">
        <v>94</v>
      </c>
      <c r="C1952" t="s">
        <v>564</v>
      </c>
      <c r="D1952" t="s">
        <v>237</v>
      </c>
      <c r="E1952" t="s">
        <v>65</v>
      </c>
      <c r="F1952" t="s">
        <v>1654</v>
      </c>
      <c r="G1952" t="s">
        <v>124</v>
      </c>
    </row>
    <row r="1953" spans="1:7" x14ac:dyDescent="0.3">
      <c r="A1953" t="s">
        <v>2689</v>
      </c>
      <c r="B1953">
        <v>94</v>
      </c>
      <c r="C1953" t="s">
        <v>54</v>
      </c>
      <c r="D1953" t="s">
        <v>25</v>
      </c>
      <c r="E1953" t="s">
        <v>18</v>
      </c>
      <c r="F1953" t="s">
        <v>736</v>
      </c>
      <c r="G1953" t="s">
        <v>2690</v>
      </c>
    </row>
    <row r="1954" spans="1:7" x14ac:dyDescent="0.3">
      <c r="A1954" t="s">
        <v>2184</v>
      </c>
      <c r="B1954">
        <v>95</v>
      </c>
      <c r="C1954" t="s">
        <v>449</v>
      </c>
      <c r="D1954" t="s">
        <v>2185</v>
      </c>
      <c r="E1954" t="s">
        <v>60</v>
      </c>
      <c r="F1954" t="s">
        <v>238</v>
      </c>
      <c r="G1954" t="s">
        <v>20</v>
      </c>
    </row>
    <row r="1955" spans="1:7" x14ac:dyDescent="0.3">
      <c r="A1955" t="s">
        <v>2686</v>
      </c>
      <c r="B1955">
        <v>94</v>
      </c>
      <c r="C1955" t="s">
        <v>1354</v>
      </c>
      <c r="D1955" t="s">
        <v>2687</v>
      </c>
      <c r="E1955" t="s">
        <v>60</v>
      </c>
      <c r="F1955" t="s">
        <v>2688</v>
      </c>
      <c r="G1955" t="s">
        <v>467</v>
      </c>
    </row>
    <row r="1956" spans="1:7" x14ac:dyDescent="0.3">
      <c r="A1956" t="s">
        <v>2682</v>
      </c>
      <c r="B1956">
        <v>94</v>
      </c>
      <c r="C1956" t="s">
        <v>2281</v>
      </c>
      <c r="D1956" t="s">
        <v>2683</v>
      </c>
      <c r="E1956" t="s">
        <v>60</v>
      </c>
      <c r="F1956" t="s">
        <v>2684</v>
      </c>
      <c r="G1956" t="s">
        <v>1060</v>
      </c>
    </row>
    <row r="1957" spans="1:7" x14ac:dyDescent="0.3">
      <c r="A1957" t="s">
        <v>2674</v>
      </c>
      <c r="B1957">
        <v>94</v>
      </c>
      <c r="C1957" t="s">
        <v>687</v>
      </c>
      <c r="D1957" t="s">
        <v>2675</v>
      </c>
      <c r="E1957" t="s">
        <v>18</v>
      </c>
      <c r="F1957" t="s">
        <v>2676</v>
      </c>
      <c r="G1957" t="s">
        <v>2677</v>
      </c>
    </row>
    <row r="1958" spans="1:7" x14ac:dyDescent="0.3">
      <c r="A1958" t="s">
        <v>2659</v>
      </c>
      <c r="B1958">
        <v>94</v>
      </c>
      <c r="C1958" t="s">
        <v>121</v>
      </c>
      <c r="D1958" t="s">
        <v>237</v>
      </c>
      <c r="E1958" t="s">
        <v>18</v>
      </c>
      <c r="F1958" t="s">
        <v>33</v>
      </c>
      <c r="G1958" t="s">
        <v>467</v>
      </c>
    </row>
    <row r="1959" spans="1:7" x14ac:dyDescent="0.3">
      <c r="A1959" t="s">
        <v>494</v>
      </c>
      <c r="B1959">
        <v>96</v>
      </c>
      <c r="C1959" t="s">
        <v>495</v>
      </c>
      <c r="D1959" t="s">
        <v>496</v>
      </c>
      <c r="E1959" t="s">
        <v>18</v>
      </c>
      <c r="F1959" t="s">
        <v>497</v>
      </c>
      <c r="G1959" t="s">
        <v>498</v>
      </c>
    </row>
    <row r="1960" spans="1:7" x14ac:dyDescent="0.3">
      <c r="A1960" t="s">
        <v>2673</v>
      </c>
      <c r="B1960">
        <v>94</v>
      </c>
      <c r="C1960" t="s">
        <v>16</v>
      </c>
      <c r="D1960" t="s">
        <v>551</v>
      </c>
      <c r="E1960" t="s">
        <v>18</v>
      </c>
      <c r="F1960" t="s">
        <v>2279</v>
      </c>
      <c r="G1960" t="s">
        <v>2071</v>
      </c>
    </row>
    <row r="1961" spans="1:7" x14ac:dyDescent="0.3">
      <c r="A1961" t="s">
        <v>2669</v>
      </c>
      <c r="B1961">
        <v>94</v>
      </c>
      <c r="C1961" t="s">
        <v>2670</v>
      </c>
      <c r="D1961" t="s">
        <v>2549</v>
      </c>
      <c r="E1961" t="s">
        <v>65</v>
      </c>
      <c r="F1961" t="s">
        <v>1152</v>
      </c>
      <c r="G1961" t="s">
        <v>2671</v>
      </c>
    </row>
    <row r="1962" spans="1:7" x14ac:dyDescent="0.3">
      <c r="A1962" t="s">
        <v>2667</v>
      </c>
      <c r="B1962">
        <v>94</v>
      </c>
      <c r="C1962" t="s">
        <v>236</v>
      </c>
      <c r="D1962" t="s">
        <v>551</v>
      </c>
      <c r="E1962" t="s">
        <v>60</v>
      </c>
      <c r="F1962" t="s">
        <v>2598</v>
      </c>
      <c r="G1962" t="s">
        <v>2668</v>
      </c>
    </row>
    <row r="1963" spans="1:7" x14ac:dyDescent="0.3">
      <c r="A1963" t="s">
        <v>2124</v>
      </c>
      <c r="B1963">
        <v>95</v>
      </c>
      <c r="C1963" t="s">
        <v>16</v>
      </c>
      <c r="D1963" t="s">
        <v>551</v>
      </c>
      <c r="E1963" t="s">
        <v>60</v>
      </c>
      <c r="F1963" t="s">
        <v>2125</v>
      </c>
      <c r="G1963" t="s">
        <v>2126</v>
      </c>
    </row>
    <row r="1964" spans="1:7" x14ac:dyDescent="0.3">
      <c r="A1964" t="s">
        <v>2666</v>
      </c>
      <c r="B1964">
        <v>94</v>
      </c>
      <c r="C1964" t="s">
        <v>16</v>
      </c>
      <c r="D1964" t="s">
        <v>1981</v>
      </c>
      <c r="E1964" t="s">
        <v>18</v>
      </c>
      <c r="F1964" t="s">
        <v>2528</v>
      </c>
      <c r="G1964" t="s">
        <v>2071</v>
      </c>
    </row>
    <row r="1965" spans="1:7" x14ac:dyDescent="0.3">
      <c r="A1965" t="s">
        <v>2663</v>
      </c>
      <c r="B1965">
        <v>94</v>
      </c>
      <c r="C1965" t="s">
        <v>2664</v>
      </c>
      <c r="D1965" t="s">
        <v>456</v>
      </c>
      <c r="E1965" t="s">
        <v>60</v>
      </c>
      <c r="F1965" t="s">
        <v>1356</v>
      </c>
      <c r="G1965" t="s">
        <v>2665</v>
      </c>
    </row>
    <row r="1966" spans="1:7" x14ac:dyDescent="0.3">
      <c r="A1966" t="s">
        <v>2662</v>
      </c>
      <c r="B1966">
        <v>94</v>
      </c>
      <c r="C1966" t="s">
        <v>495</v>
      </c>
      <c r="D1966" t="s">
        <v>2521</v>
      </c>
      <c r="E1966" t="s">
        <v>18</v>
      </c>
      <c r="F1966" t="s">
        <v>1480</v>
      </c>
      <c r="G1966" t="s">
        <v>118</v>
      </c>
    </row>
    <row r="1967" spans="1:7" x14ac:dyDescent="0.3">
      <c r="A1967" t="s">
        <v>1510</v>
      </c>
      <c r="B1967">
        <v>94</v>
      </c>
      <c r="C1967" t="s">
        <v>16</v>
      </c>
      <c r="D1967" t="s">
        <v>2521</v>
      </c>
      <c r="E1967" t="s">
        <v>18</v>
      </c>
      <c r="F1967" t="s">
        <v>2315</v>
      </c>
      <c r="G1967" t="s">
        <v>2369</v>
      </c>
    </row>
    <row r="1968" spans="1:7" x14ac:dyDescent="0.3">
      <c r="A1968" t="s">
        <v>2660</v>
      </c>
      <c r="B1968">
        <v>94</v>
      </c>
      <c r="C1968" t="s">
        <v>2594</v>
      </c>
      <c r="D1968" t="s">
        <v>2661</v>
      </c>
      <c r="E1968" t="s">
        <v>18</v>
      </c>
      <c r="F1968" t="s">
        <v>70</v>
      </c>
      <c r="G1968" t="s">
        <v>845</v>
      </c>
    </row>
    <row r="1969" spans="1:7" x14ac:dyDescent="0.3">
      <c r="A1969" t="s">
        <v>2657</v>
      </c>
      <c r="B1969">
        <v>94</v>
      </c>
      <c r="C1969" t="s">
        <v>495</v>
      </c>
      <c r="D1969" t="s">
        <v>237</v>
      </c>
      <c r="E1969" t="s">
        <v>18</v>
      </c>
      <c r="F1969" t="s">
        <v>2301</v>
      </c>
      <c r="G1969" t="s">
        <v>2658</v>
      </c>
    </row>
    <row r="1970" spans="1:7" x14ac:dyDescent="0.3">
      <c r="A1970" t="s">
        <v>2610</v>
      </c>
      <c r="B1970">
        <v>94</v>
      </c>
      <c r="C1970" t="s">
        <v>612</v>
      </c>
      <c r="D1970" t="s">
        <v>1538</v>
      </c>
      <c r="E1970" t="s">
        <v>18</v>
      </c>
      <c r="F1970" t="s">
        <v>2611</v>
      </c>
      <c r="G1970" t="s">
        <v>2612</v>
      </c>
    </row>
    <row r="1971" spans="1:7" x14ac:dyDescent="0.3">
      <c r="A1971" t="s">
        <v>218</v>
      </c>
      <c r="B1971">
        <v>95</v>
      </c>
      <c r="C1971" t="s">
        <v>16</v>
      </c>
      <c r="D1971" t="s">
        <v>219</v>
      </c>
      <c r="E1971" t="s">
        <v>60</v>
      </c>
      <c r="F1971" t="s">
        <v>593</v>
      </c>
      <c r="G1971" t="s">
        <v>2071</v>
      </c>
    </row>
    <row r="1972" spans="1:7" x14ac:dyDescent="0.3">
      <c r="A1972" t="s">
        <v>2608</v>
      </c>
      <c r="B1972">
        <v>94</v>
      </c>
      <c r="C1972" t="s">
        <v>166</v>
      </c>
      <c r="D1972" t="s">
        <v>1555</v>
      </c>
      <c r="E1972" t="s">
        <v>60</v>
      </c>
      <c r="F1972" t="s">
        <v>2609</v>
      </c>
      <c r="G1972" t="s">
        <v>868</v>
      </c>
    </row>
    <row r="1973" spans="1:7" x14ac:dyDescent="0.3">
      <c r="A1973" t="s">
        <v>2605</v>
      </c>
      <c r="B1973">
        <v>94</v>
      </c>
      <c r="C1973" t="s">
        <v>2606</v>
      </c>
      <c r="D1973" t="s">
        <v>949</v>
      </c>
      <c r="E1973" t="s">
        <v>18</v>
      </c>
      <c r="F1973" t="s">
        <v>2607</v>
      </c>
      <c r="G1973" t="s">
        <v>1420</v>
      </c>
    </row>
    <row r="1974" spans="1:7" x14ac:dyDescent="0.3">
      <c r="A1974" t="s">
        <v>2546</v>
      </c>
      <c r="B1974">
        <v>94</v>
      </c>
      <c r="C1974" t="s">
        <v>236</v>
      </c>
      <c r="D1974" t="s">
        <v>111</v>
      </c>
      <c r="E1974" t="s">
        <v>724</v>
      </c>
      <c r="F1974" t="s">
        <v>2547</v>
      </c>
      <c r="G1974" t="s">
        <v>868</v>
      </c>
    </row>
    <row r="1975" spans="1:7" x14ac:dyDescent="0.3">
      <c r="A1975" t="s">
        <v>2543</v>
      </c>
      <c r="B1975">
        <v>94</v>
      </c>
      <c r="C1975" t="s">
        <v>130</v>
      </c>
      <c r="D1975" t="s">
        <v>25</v>
      </c>
      <c r="E1975" t="s">
        <v>65</v>
      </c>
      <c r="F1975" t="s">
        <v>2306</v>
      </c>
      <c r="G1975" t="s">
        <v>2544</v>
      </c>
    </row>
    <row r="1976" spans="1:7" x14ac:dyDescent="0.3">
      <c r="A1976" t="s">
        <v>2541</v>
      </c>
      <c r="B1976">
        <v>94</v>
      </c>
      <c r="C1976" t="s">
        <v>568</v>
      </c>
      <c r="D1976" t="s">
        <v>2521</v>
      </c>
      <c r="E1976" t="s">
        <v>18</v>
      </c>
      <c r="F1976" t="s">
        <v>2094</v>
      </c>
      <c r="G1976" t="s">
        <v>2542</v>
      </c>
    </row>
    <row r="1977" spans="1:7" x14ac:dyDescent="0.3">
      <c r="A1977" t="s">
        <v>2537</v>
      </c>
      <c r="B1977">
        <v>94</v>
      </c>
      <c r="C1977" t="s">
        <v>130</v>
      </c>
      <c r="D1977" t="s">
        <v>25</v>
      </c>
      <c r="E1977" t="s">
        <v>18</v>
      </c>
      <c r="F1977" t="s">
        <v>2538</v>
      </c>
      <c r="G1977" t="s">
        <v>2539</v>
      </c>
    </row>
    <row r="1978" spans="1:7" x14ac:dyDescent="0.3">
      <c r="A1978" t="s">
        <v>2140</v>
      </c>
      <c r="B1978">
        <v>95</v>
      </c>
      <c r="C1978" t="s">
        <v>966</v>
      </c>
      <c r="D1978" t="s">
        <v>237</v>
      </c>
      <c r="E1978" t="s">
        <v>18</v>
      </c>
      <c r="F1978" t="s">
        <v>2141</v>
      </c>
      <c r="G1978" t="s">
        <v>2142</v>
      </c>
    </row>
    <row r="1979" spans="1:7" x14ac:dyDescent="0.3">
      <c r="A1979" t="s">
        <v>465</v>
      </c>
      <c r="B1979">
        <v>96</v>
      </c>
      <c r="C1979" t="s">
        <v>121</v>
      </c>
      <c r="D1979" t="s">
        <v>237</v>
      </c>
      <c r="E1979" t="s">
        <v>65</v>
      </c>
      <c r="F1979" t="s">
        <v>466</v>
      </c>
      <c r="G1979" t="s">
        <v>467</v>
      </c>
    </row>
    <row r="1980" spans="1:7" x14ac:dyDescent="0.3">
      <c r="A1980" t="s">
        <v>2533</v>
      </c>
      <c r="B1980">
        <v>94</v>
      </c>
      <c r="C1980" t="s">
        <v>74</v>
      </c>
      <c r="D1980" t="s">
        <v>2534</v>
      </c>
      <c r="E1980" t="s">
        <v>60</v>
      </c>
      <c r="F1980" t="s">
        <v>2535</v>
      </c>
      <c r="G1980" t="s">
        <v>2536</v>
      </c>
    </row>
    <row r="1981" spans="1:7" x14ac:dyDescent="0.3">
      <c r="A1981" t="s">
        <v>454</v>
      </c>
      <c r="B1981">
        <v>96</v>
      </c>
      <c r="C1981" t="s">
        <v>455</v>
      </c>
      <c r="D1981" t="s">
        <v>456</v>
      </c>
      <c r="E1981" t="s">
        <v>18</v>
      </c>
      <c r="F1981" t="s">
        <v>457</v>
      </c>
      <c r="G1981" t="s">
        <v>112</v>
      </c>
    </row>
    <row r="1982" spans="1:7" x14ac:dyDescent="0.3">
      <c r="A1982" t="s">
        <v>2530</v>
      </c>
      <c r="B1982">
        <v>94</v>
      </c>
      <c r="C1982" t="s">
        <v>687</v>
      </c>
      <c r="D1982" t="s">
        <v>2531</v>
      </c>
      <c r="E1982" t="s">
        <v>18</v>
      </c>
      <c r="F1982" t="s">
        <v>657</v>
      </c>
      <c r="G1982" t="s">
        <v>260</v>
      </c>
    </row>
    <row r="1983" spans="1:7" x14ac:dyDescent="0.3">
      <c r="A1983" t="s">
        <v>2127</v>
      </c>
      <c r="B1983">
        <v>95</v>
      </c>
      <c r="C1983" t="s">
        <v>2128</v>
      </c>
      <c r="D1983" t="s">
        <v>2129</v>
      </c>
      <c r="E1983" t="s">
        <v>18</v>
      </c>
      <c r="F1983" t="s">
        <v>2130</v>
      </c>
      <c r="G1983" t="s">
        <v>1605</v>
      </c>
    </row>
    <row r="1984" spans="1:7" x14ac:dyDescent="0.3">
      <c r="A1984" t="s">
        <v>2150</v>
      </c>
      <c r="B1984">
        <v>95</v>
      </c>
      <c r="C1984" t="s">
        <v>786</v>
      </c>
      <c r="D1984" t="s">
        <v>2151</v>
      </c>
      <c r="E1984" t="s">
        <v>60</v>
      </c>
      <c r="F1984" t="s">
        <v>2152</v>
      </c>
      <c r="G1984" t="s">
        <v>2153</v>
      </c>
    </row>
    <row r="1985" spans="1:7" x14ac:dyDescent="0.3">
      <c r="A1985" t="s">
        <v>2529</v>
      </c>
      <c r="B1985">
        <v>94</v>
      </c>
      <c r="C1985" t="s">
        <v>16</v>
      </c>
      <c r="D1985" t="s">
        <v>237</v>
      </c>
      <c r="E1985" t="s">
        <v>18</v>
      </c>
      <c r="F1985" t="s">
        <v>95</v>
      </c>
      <c r="G1985" t="s">
        <v>2071</v>
      </c>
    </row>
    <row r="1986" spans="1:7" x14ac:dyDescent="0.3">
      <c r="A1986" t="s">
        <v>2526</v>
      </c>
      <c r="B1986">
        <v>94</v>
      </c>
      <c r="C1986" t="s">
        <v>115</v>
      </c>
      <c r="D1986" t="s">
        <v>2527</v>
      </c>
      <c r="E1986" t="s">
        <v>18</v>
      </c>
      <c r="F1986" t="s">
        <v>2528</v>
      </c>
      <c r="G1986" t="s">
        <v>520</v>
      </c>
    </row>
    <row r="1987" spans="1:7" x14ac:dyDescent="0.3">
      <c r="A1987" t="s">
        <v>2115</v>
      </c>
      <c r="B1987">
        <v>95</v>
      </c>
      <c r="C1987" t="s">
        <v>455</v>
      </c>
      <c r="D1987" t="s">
        <v>111</v>
      </c>
      <c r="E1987" t="s">
        <v>60</v>
      </c>
      <c r="F1987" t="s">
        <v>2116</v>
      </c>
      <c r="G1987" t="s">
        <v>1773</v>
      </c>
    </row>
    <row r="1988" spans="1:7" x14ac:dyDescent="0.3">
      <c r="A1988" t="s">
        <v>2524</v>
      </c>
      <c r="B1988">
        <v>94</v>
      </c>
      <c r="C1988" t="s">
        <v>16</v>
      </c>
      <c r="D1988" t="s">
        <v>1089</v>
      </c>
      <c r="E1988" t="s">
        <v>724</v>
      </c>
      <c r="F1988" t="s">
        <v>2525</v>
      </c>
      <c r="G1988" t="s">
        <v>2369</v>
      </c>
    </row>
    <row r="1989" spans="1:7" x14ac:dyDescent="0.3">
      <c r="A1989" t="s">
        <v>4660</v>
      </c>
      <c r="B1989">
        <v>96</v>
      </c>
      <c r="C1989" t="s">
        <v>115</v>
      </c>
      <c r="D1989" t="s">
        <v>25</v>
      </c>
      <c r="E1989" t="s">
        <v>65</v>
      </c>
      <c r="F1989" t="s">
        <v>1623</v>
      </c>
    </row>
    <row r="1990" spans="1:7" x14ac:dyDescent="0.3">
      <c r="A1990" t="s">
        <v>2520</v>
      </c>
      <c r="B1990">
        <v>94</v>
      </c>
      <c r="C1990" t="s">
        <v>1069</v>
      </c>
      <c r="D1990" t="s">
        <v>2521</v>
      </c>
      <c r="E1990" t="s">
        <v>18</v>
      </c>
      <c r="F1990" t="s">
        <v>2522</v>
      </c>
      <c r="G1990" t="s">
        <v>2523</v>
      </c>
    </row>
    <row r="1991" spans="1:7" x14ac:dyDescent="0.3">
      <c r="A1991" t="s">
        <v>1264</v>
      </c>
      <c r="B1991">
        <v>94</v>
      </c>
      <c r="C1991" t="s">
        <v>16</v>
      </c>
      <c r="D1991" t="s">
        <v>1131</v>
      </c>
      <c r="E1991" t="s">
        <v>18</v>
      </c>
      <c r="F1991" t="s">
        <v>2130</v>
      </c>
      <c r="G1991" t="s">
        <v>2071</v>
      </c>
    </row>
    <row r="1992" spans="1:7" x14ac:dyDescent="0.3">
      <c r="A1992" t="s">
        <v>2517</v>
      </c>
      <c r="B1992">
        <v>94</v>
      </c>
      <c r="C1992" t="s">
        <v>495</v>
      </c>
      <c r="D1992" t="s">
        <v>2518</v>
      </c>
      <c r="E1992" t="s">
        <v>60</v>
      </c>
      <c r="F1992" t="s">
        <v>2519</v>
      </c>
      <c r="G1992" t="s">
        <v>112</v>
      </c>
    </row>
    <row r="1993" spans="1:7" x14ac:dyDescent="0.3">
      <c r="A1993" t="s">
        <v>2513</v>
      </c>
      <c r="B1993">
        <v>94</v>
      </c>
      <c r="C1993" t="s">
        <v>166</v>
      </c>
      <c r="D1993" t="s">
        <v>2514</v>
      </c>
      <c r="E1993" t="s">
        <v>18</v>
      </c>
      <c r="F1993" t="s">
        <v>41</v>
      </c>
      <c r="G1993" t="s">
        <v>2515</v>
      </c>
    </row>
    <row r="1994" spans="1:7" x14ac:dyDescent="0.3">
      <c r="A1994" t="s">
        <v>2510</v>
      </c>
      <c r="B1994">
        <v>94</v>
      </c>
      <c r="C1994" t="s">
        <v>166</v>
      </c>
      <c r="D1994" t="s">
        <v>237</v>
      </c>
      <c r="E1994" t="s">
        <v>65</v>
      </c>
      <c r="F1994" t="s">
        <v>511</v>
      </c>
      <c r="G1994" t="s">
        <v>2511</v>
      </c>
    </row>
    <row r="1995" spans="1:7" x14ac:dyDescent="0.3">
      <c r="A1995" t="s">
        <v>2508</v>
      </c>
      <c r="B1995">
        <v>94</v>
      </c>
      <c r="C1995" t="s">
        <v>130</v>
      </c>
      <c r="D1995" t="s">
        <v>75</v>
      </c>
      <c r="E1995" t="s">
        <v>18</v>
      </c>
      <c r="F1995" t="s">
        <v>304</v>
      </c>
      <c r="G1995" t="s">
        <v>2509</v>
      </c>
    </row>
    <row r="1996" spans="1:7" x14ac:dyDescent="0.3">
      <c r="A1996" t="s">
        <v>1756</v>
      </c>
      <c r="B1996">
        <v>95</v>
      </c>
      <c r="C1996" t="s">
        <v>1757</v>
      </c>
      <c r="D1996" t="s">
        <v>1758</v>
      </c>
      <c r="E1996" t="s">
        <v>18</v>
      </c>
      <c r="F1996" t="s">
        <v>1618</v>
      </c>
      <c r="G1996" t="s">
        <v>376</v>
      </c>
    </row>
    <row r="1997" spans="1:7" x14ac:dyDescent="0.3">
      <c r="A1997" t="s">
        <v>2505</v>
      </c>
      <c r="B1997">
        <v>94</v>
      </c>
      <c r="C1997" t="s">
        <v>2506</v>
      </c>
      <c r="D1997" t="s">
        <v>237</v>
      </c>
      <c r="E1997" t="s">
        <v>18</v>
      </c>
      <c r="F1997" t="s">
        <v>2315</v>
      </c>
      <c r="G1997" t="s">
        <v>2507</v>
      </c>
    </row>
    <row r="1998" spans="1:7" x14ac:dyDescent="0.3">
      <c r="A1998" t="s">
        <v>1706</v>
      </c>
      <c r="B1998">
        <v>95</v>
      </c>
      <c r="C1998" t="s">
        <v>579</v>
      </c>
      <c r="D1998" t="s">
        <v>237</v>
      </c>
      <c r="E1998" t="s">
        <v>18</v>
      </c>
      <c r="F1998" t="s">
        <v>368</v>
      </c>
      <c r="G1998" t="s">
        <v>124</v>
      </c>
    </row>
    <row r="1999" spans="1:7" x14ac:dyDescent="0.3">
      <c r="A1999" t="s">
        <v>2504</v>
      </c>
      <c r="B1999">
        <v>94</v>
      </c>
      <c r="C1999" t="s">
        <v>687</v>
      </c>
      <c r="D1999" t="s">
        <v>237</v>
      </c>
      <c r="E1999" t="s">
        <v>18</v>
      </c>
      <c r="F1999" t="s">
        <v>1629</v>
      </c>
      <c r="G1999" t="s">
        <v>1161</v>
      </c>
    </row>
    <row r="2000" spans="1:7" x14ac:dyDescent="0.3">
      <c r="A2000" t="s">
        <v>2501</v>
      </c>
      <c r="B2000">
        <v>94</v>
      </c>
      <c r="C2000" t="s">
        <v>54</v>
      </c>
      <c r="D2000" t="s">
        <v>25</v>
      </c>
      <c r="E2000" t="s">
        <v>18</v>
      </c>
      <c r="F2000" t="s">
        <v>2502</v>
      </c>
      <c r="G2000" t="s">
        <v>2503</v>
      </c>
    </row>
    <row r="2001" spans="1:7" x14ac:dyDescent="0.3">
      <c r="A2001" t="s">
        <v>73</v>
      </c>
      <c r="B2001">
        <v>97</v>
      </c>
      <c r="C2001" t="s">
        <v>74</v>
      </c>
      <c r="D2001" t="s">
        <v>75</v>
      </c>
      <c r="E2001" t="s">
        <v>60</v>
      </c>
      <c r="F2001" t="s">
        <v>76</v>
      </c>
      <c r="G2001" t="s">
        <v>77</v>
      </c>
    </row>
    <row r="2002" spans="1:7" x14ac:dyDescent="0.3">
      <c r="A2002" t="s">
        <v>608</v>
      </c>
      <c r="B2002">
        <v>96</v>
      </c>
      <c r="C2002" t="s">
        <v>54</v>
      </c>
      <c r="D2002" t="s">
        <v>25</v>
      </c>
      <c r="E2002" t="s">
        <v>65</v>
      </c>
      <c r="F2002" t="s">
        <v>609</v>
      </c>
      <c r="G2002" t="s">
        <v>610</v>
      </c>
    </row>
    <row r="2003" spans="1:7" x14ac:dyDescent="0.3">
      <c r="A2003" t="s">
        <v>1697</v>
      </c>
      <c r="B2003">
        <v>95</v>
      </c>
      <c r="C2003" t="s">
        <v>121</v>
      </c>
      <c r="D2003" t="s">
        <v>1698</v>
      </c>
      <c r="E2003" t="s">
        <v>60</v>
      </c>
      <c r="F2003" t="s">
        <v>1699</v>
      </c>
      <c r="G2003" t="s">
        <v>118</v>
      </c>
    </row>
    <row r="2004" spans="1:7" x14ac:dyDescent="0.3">
      <c r="A2004" t="s">
        <v>1695</v>
      </c>
      <c r="B2004">
        <v>95</v>
      </c>
      <c r="C2004" t="s">
        <v>1354</v>
      </c>
      <c r="D2004" t="s">
        <v>25</v>
      </c>
      <c r="E2004" t="s">
        <v>18</v>
      </c>
      <c r="F2004" t="s">
        <v>662</v>
      </c>
      <c r="G2004" t="s">
        <v>1696</v>
      </c>
    </row>
    <row r="2005" spans="1:7" x14ac:dyDescent="0.3">
      <c r="A2005" t="s">
        <v>1688</v>
      </c>
      <c r="B2005">
        <v>95</v>
      </c>
      <c r="C2005" t="s">
        <v>678</v>
      </c>
      <c r="D2005" t="s">
        <v>237</v>
      </c>
      <c r="E2005" t="s">
        <v>65</v>
      </c>
      <c r="F2005" t="s">
        <v>434</v>
      </c>
      <c r="G2005" t="s">
        <v>1689</v>
      </c>
    </row>
    <row r="2006" spans="1:7" x14ac:dyDescent="0.3">
      <c r="A2006" t="s">
        <v>2499</v>
      </c>
      <c r="B2006">
        <v>94</v>
      </c>
      <c r="C2006" t="s">
        <v>1670</v>
      </c>
      <c r="D2006" t="s">
        <v>2500</v>
      </c>
      <c r="E2006" t="s">
        <v>18</v>
      </c>
      <c r="F2006" t="s">
        <v>668</v>
      </c>
      <c r="G2006" t="s">
        <v>2139</v>
      </c>
    </row>
    <row r="2007" spans="1:7" x14ac:dyDescent="0.3">
      <c r="A2007" t="s">
        <v>399</v>
      </c>
      <c r="B2007">
        <v>94</v>
      </c>
      <c r="C2007" t="s">
        <v>2548</v>
      </c>
      <c r="D2007" t="s">
        <v>2549</v>
      </c>
      <c r="E2007" t="s">
        <v>65</v>
      </c>
      <c r="F2007" t="s">
        <v>1964</v>
      </c>
      <c r="G2007" t="s">
        <v>2550</v>
      </c>
    </row>
    <row r="2008" spans="1:7" x14ac:dyDescent="0.3">
      <c r="A2008" t="s">
        <v>2552</v>
      </c>
      <c r="B2008">
        <v>94</v>
      </c>
      <c r="C2008" t="s">
        <v>54</v>
      </c>
      <c r="D2008" t="s">
        <v>1559</v>
      </c>
      <c r="E2008" t="s">
        <v>18</v>
      </c>
      <c r="F2008" t="s">
        <v>1056</v>
      </c>
      <c r="G2008" t="s">
        <v>2292</v>
      </c>
    </row>
    <row r="2009" spans="1:7" x14ac:dyDescent="0.3">
      <c r="A2009" t="s">
        <v>2411</v>
      </c>
      <c r="B2009">
        <v>94</v>
      </c>
      <c r="C2009" t="s">
        <v>1572</v>
      </c>
      <c r="D2009" t="s">
        <v>496</v>
      </c>
      <c r="E2009" t="s">
        <v>60</v>
      </c>
      <c r="F2009" t="s">
        <v>2553</v>
      </c>
      <c r="G2009" t="s">
        <v>2554</v>
      </c>
    </row>
    <row r="2010" spans="1:7" x14ac:dyDescent="0.3">
      <c r="A2010" t="s">
        <v>596</v>
      </c>
      <c r="B2010">
        <v>96</v>
      </c>
      <c r="C2010" t="s">
        <v>54</v>
      </c>
      <c r="D2010" t="s">
        <v>324</v>
      </c>
      <c r="E2010" t="s">
        <v>18</v>
      </c>
      <c r="F2010" t="s">
        <v>597</v>
      </c>
      <c r="G2010" t="s">
        <v>56</v>
      </c>
    </row>
    <row r="2011" spans="1:7" x14ac:dyDescent="0.3">
      <c r="A2011" t="s">
        <v>2587</v>
      </c>
      <c r="B2011">
        <v>94</v>
      </c>
      <c r="C2011" t="s">
        <v>236</v>
      </c>
      <c r="D2011" t="s">
        <v>237</v>
      </c>
      <c r="E2011" t="s">
        <v>60</v>
      </c>
      <c r="F2011" t="s">
        <v>2287</v>
      </c>
      <c r="G2011" t="s">
        <v>2588</v>
      </c>
    </row>
    <row r="2012" spans="1:7" x14ac:dyDescent="0.3">
      <c r="A2012" t="s">
        <v>2602</v>
      </c>
      <c r="B2012">
        <v>94</v>
      </c>
      <c r="C2012" t="s">
        <v>318</v>
      </c>
      <c r="D2012" t="s">
        <v>315</v>
      </c>
      <c r="E2012" t="s">
        <v>60</v>
      </c>
      <c r="F2012" t="s">
        <v>552</v>
      </c>
      <c r="G2012" t="s">
        <v>2603</v>
      </c>
    </row>
    <row r="2013" spans="1:7" x14ac:dyDescent="0.3">
      <c r="A2013" t="s">
        <v>1674</v>
      </c>
      <c r="B2013">
        <v>95</v>
      </c>
      <c r="C2013" t="s">
        <v>74</v>
      </c>
      <c r="D2013" t="s">
        <v>75</v>
      </c>
      <c r="E2013" t="s">
        <v>18</v>
      </c>
      <c r="F2013" t="s">
        <v>1675</v>
      </c>
      <c r="G2013" t="s">
        <v>1676</v>
      </c>
    </row>
    <row r="2014" spans="1:7" x14ac:dyDescent="0.3">
      <c r="A2014" t="s">
        <v>2600</v>
      </c>
      <c r="B2014">
        <v>94</v>
      </c>
      <c r="C2014" t="s">
        <v>16</v>
      </c>
      <c r="D2014" t="s">
        <v>1658</v>
      </c>
      <c r="E2014" t="s">
        <v>60</v>
      </c>
      <c r="F2014" t="s">
        <v>2601</v>
      </c>
      <c r="G2014" t="s">
        <v>2387</v>
      </c>
    </row>
    <row r="2015" spans="1:7" x14ac:dyDescent="0.3">
      <c r="A2015" t="s">
        <v>586</v>
      </c>
      <c r="B2015">
        <v>96</v>
      </c>
      <c r="C2015" t="s">
        <v>115</v>
      </c>
      <c r="D2015" t="s">
        <v>587</v>
      </c>
      <c r="E2015" t="s">
        <v>18</v>
      </c>
      <c r="F2015" t="s">
        <v>588</v>
      </c>
      <c r="G2015" t="s">
        <v>589</v>
      </c>
    </row>
    <row r="2016" spans="1:7" x14ac:dyDescent="0.3">
      <c r="A2016" t="s">
        <v>2596</v>
      </c>
      <c r="B2016">
        <v>94</v>
      </c>
      <c r="C2016" t="s">
        <v>54</v>
      </c>
      <c r="D2016" t="s">
        <v>2597</v>
      </c>
      <c r="E2016" t="s">
        <v>60</v>
      </c>
      <c r="F2016" t="s">
        <v>2598</v>
      </c>
      <c r="G2016" t="s">
        <v>2599</v>
      </c>
    </row>
    <row r="2017" spans="1:7" x14ac:dyDescent="0.3">
      <c r="A2017" t="s">
        <v>1707</v>
      </c>
      <c r="B2017">
        <v>95</v>
      </c>
      <c r="C2017" t="s">
        <v>966</v>
      </c>
      <c r="D2017" t="s">
        <v>258</v>
      </c>
      <c r="E2017" t="s">
        <v>18</v>
      </c>
      <c r="F2017" t="s">
        <v>70</v>
      </c>
      <c r="G2017" t="s">
        <v>1708</v>
      </c>
    </row>
    <row r="2018" spans="1:7" x14ac:dyDescent="0.3">
      <c r="A2018" t="s">
        <v>1748</v>
      </c>
      <c r="B2018">
        <v>95</v>
      </c>
      <c r="C2018" t="s">
        <v>540</v>
      </c>
      <c r="D2018" t="s">
        <v>75</v>
      </c>
      <c r="E2018" t="s">
        <v>18</v>
      </c>
      <c r="F2018" t="s">
        <v>160</v>
      </c>
      <c r="G2018" t="s">
        <v>462</v>
      </c>
    </row>
    <row r="2019" spans="1:7" x14ac:dyDescent="0.3">
      <c r="A2019" t="s">
        <v>2595</v>
      </c>
      <c r="B2019">
        <v>94</v>
      </c>
      <c r="C2019" t="s">
        <v>2594</v>
      </c>
      <c r="D2019" t="s">
        <v>237</v>
      </c>
      <c r="E2019" t="s">
        <v>18</v>
      </c>
      <c r="F2019" t="s">
        <v>33</v>
      </c>
      <c r="G2019" t="s">
        <v>321</v>
      </c>
    </row>
    <row r="2020" spans="1:7" x14ac:dyDescent="0.3">
      <c r="A2020" t="s">
        <v>2593</v>
      </c>
      <c r="B2020">
        <v>94</v>
      </c>
      <c r="C2020" t="s">
        <v>2594</v>
      </c>
      <c r="D2020" t="s">
        <v>315</v>
      </c>
      <c r="E2020" t="s">
        <v>18</v>
      </c>
      <c r="F2020" t="s">
        <v>1014</v>
      </c>
      <c r="G2020" t="s">
        <v>124</v>
      </c>
    </row>
    <row r="2021" spans="1:7" x14ac:dyDescent="0.3">
      <c r="A2021" t="s">
        <v>58</v>
      </c>
      <c r="B2021">
        <v>97</v>
      </c>
      <c r="C2021" t="s">
        <v>59</v>
      </c>
      <c r="D2021" t="s">
        <v>25</v>
      </c>
      <c r="E2021" t="s">
        <v>60</v>
      </c>
      <c r="F2021" t="s">
        <v>61</v>
      </c>
      <c r="G2021" t="s">
        <v>62</v>
      </c>
    </row>
    <row r="2022" spans="1:7" x14ac:dyDescent="0.3">
      <c r="A2022" t="s">
        <v>608</v>
      </c>
      <c r="B2022">
        <v>94</v>
      </c>
      <c r="C2022" t="s">
        <v>349</v>
      </c>
      <c r="D2022" t="s">
        <v>25</v>
      </c>
      <c r="E2022" t="s">
        <v>18</v>
      </c>
      <c r="F2022" t="s">
        <v>1028</v>
      </c>
      <c r="G2022" t="s">
        <v>610</v>
      </c>
    </row>
    <row r="2023" spans="1:7" x14ac:dyDescent="0.3">
      <c r="A2023" t="s">
        <v>2590</v>
      </c>
      <c r="B2023">
        <v>94</v>
      </c>
      <c r="C2023" t="s">
        <v>54</v>
      </c>
      <c r="D2023" t="s">
        <v>2591</v>
      </c>
      <c r="E2023" t="s">
        <v>60</v>
      </c>
      <c r="F2023" t="s">
        <v>2535</v>
      </c>
      <c r="G2023" t="s">
        <v>2592</v>
      </c>
    </row>
    <row r="2024" spans="1:7" x14ac:dyDescent="0.3">
      <c r="A2024" t="s">
        <v>576</v>
      </c>
      <c r="B2024">
        <v>96</v>
      </c>
      <c r="C2024" t="s">
        <v>136</v>
      </c>
      <c r="D2024" t="s">
        <v>460</v>
      </c>
      <c r="E2024" t="s">
        <v>18</v>
      </c>
      <c r="F2024" t="s">
        <v>457</v>
      </c>
      <c r="G2024" t="s">
        <v>577</v>
      </c>
    </row>
    <row r="2025" spans="1:7" x14ac:dyDescent="0.3">
      <c r="A2025" t="s">
        <v>608</v>
      </c>
      <c r="B2025">
        <v>94</v>
      </c>
      <c r="C2025" t="s">
        <v>136</v>
      </c>
      <c r="D2025" t="s">
        <v>25</v>
      </c>
      <c r="E2025" t="s">
        <v>18</v>
      </c>
      <c r="F2025" t="s">
        <v>1019</v>
      </c>
      <c r="G2025" t="s">
        <v>85</v>
      </c>
    </row>
    <row r="2026" spans="1:7" x14ac:dyDescent="0.3">
      <c r="A2026" t="s">
        <v>2584</v>
      </c>
      <c r="B2026">
        <v>94</v>
      </c>
      <c r="C2026" t="s">
        <v>2585</v>
      </c>
      <c r="D2026" t="s">
        <v>2586</v>
      </c>
      <c r="E2026" t="s">
        <v>65</v>
      </c>
      <c r="F2026" t="s">
        <v>156</v>
      </c>
      <c r="G2026" t="s">
        <v>2071</v>
      </c>
    </row>
    <row r="2027" spans="1:7" x14ac:dyDescent="0.3">
      <c r="A2027" t="s">
        <v>311</v>
      </c>
      <c r="B2027">
        <v>94</v>
      </c>
      <c r="C2027" t="s">
        <v>16</v>
      </c>
      <c r="D2027" t="s">
        <v>219</v>
      </c>
      <c r="E2027" t="s">
        <v>18</v>
      </c>
      <c r="F2027" t="s">
        <v>255</v>
      </c>
      <c r="G2027" t="s">
        <v>2071</v>
      </c>
    </row>
    <row r="2028" spans="1:7" x14ac:dyDescent="0.3">
      <c r="A2028" t="s">
        <v>1718</v>
      </c>
      <c r="B2028">
        <v>95</v>
      </c>
      <c r="C2028" t="s">
        <v>612</v>
      </c>
      <c r="D2028" t="s">
        <v>1719</v>
      </c>
      <c r="E2028" t="s">
        <v>724</v>
      </c>
      <c r="F2028" t="s">
        <v>1720</v>
      </c>
      <c r="G2028" t="s">
        <v>422</v>
      </c>
    </row>
    <row r="2029" spans="1:7" x14ac:dyDescent="0.3">
      <c r="A2029" t="s">
        <v>2579</v>
      </c>
      <c r="B2029">
        <v>94</v>
      </c>
      <c r="C2029" t="s">
        <v>236</v>
      </c>
      <c r="D2029" t="s">
        <v>2580</v>
      </c>
      <c r="E2029" t="s">
        <v>60</v>
      </c>
      <c r="F2029" t="s">
        <v>2519</v>
      </c>
      <c r="G2029" t="s">
        <v>2581</v>
      </c>
    </row>
    <row r="2030" spans="1:7" x14ac:dyDescent="0.3">
      <c r="A2030" t="s">
        <v>2575</v>
      </c>
      <c r="B2030">
        <v>94</v>
      </c>
      <c r="C2030" t="s">
        <v>1572</v>
      </c>
      <c r="D2030" t="s">
        <v>2576</v>
      </c>
      <c r="E2030" t="s">
        <v>60</v>
      </c>
      <c r="F2030" t="s">
        <v>2577</v>
      </c>
      <c r="G2030" t="s">
        <v>2578</v>
      </c>
    </row>
    <row r="2031" spans="1:7" x14ac:dyDescent="0.3">
      <c r="A2031" t="s">
        <v>586</v>
      </c>
      <c r="B2031">
        <v>95</v>
      </c>
      <c r="C2031" t="s">
        <v>115</v>
      </c>
      <c r="D2031" t="s">
        <v>587</v>
      </c>
      <c r="E2031" t="s">
        <v>18</v>
      </c>
      <c r="F2031" t="s">
        <v>41</v>
      </c>
      <c r="G2031" t="s">
        <v>632</v>
      </c>
    </row>
    <row r="2032" spans="1:7" x14ac:dyDescent="0.3">
      <c r="A2032" t="s">
        <v>2572</v>
      </c>
      <c r="B2032">
        <v>94</v>
      </c>
      <c r="C2032" t="s">
        <v>74</v>
      </c>
      <c r="D2032" t="s">
        <v>496</v>
      </c>
      <c r="E2032" t="s">
        <v>18</v>
      </c>
      <c r="F2032" t="s">
        <v>2573</v>
      </c>
      <c r="G2032" t="s">
        <v>2574</v>
      </c>
    </row>
    <row r="2033" spans="1:7" x14ac:dyDescent="0.3">
      <c r="A2033" t="s">
        <v>2569</v>
      </c>
      <c r="B2033">
        <v>94</v>
      </c>
      <c r="C2033" t="s">
        <v>54</v>
      </c>
      <c r="D2033" t="s">
        <v>1304</v>
      </c>
      <c r="E2033" t="s">
        <v>18</v>
      </c>
      <c r="F2033" t="s">
        <v>2570</v>
      </c>
      <c r="G2033" t="s">
        <v>2571</v>
      </c>
    </row>
    <row r="2034" spans="1:7" x14ac:dyDescent="0.3">
      <c r="A2034" t="s">
        <v>114</v>
      </c>
      <c r="B2034">
        <v>97</v>
      </c>
      <c r="C2034" t="s">
        <v>115</v>
      </c>
      <c r="D2034" t="s">
        <v>116</v>
      </c>
      <c r="E2034" t="s">
        <v>18</v>
      </c>
      <c r="F2034" t="s">
        <v>117</v>
      </c>
      <c r="G2034" t="s">
        <v>118</v>
      </c>
    </row>
    <row r="2035" spans="1:7" x14ac:dyDescent="0.3">
      <c r="A2035" t="s">
        <v>2565</v>
      </c>
      <c r="B2035">
        <v>94</v>
      </c>
      <c r="C2035" t="s">
        <v>105</v>
      </c>
      <c r="D2035" t="s">
        <v>2566</v>
      </c>
      <c r="E2035" t="s">
        <v>724</v>
      </c>
      <c r="F2035" t="s">
        <v>2567</v>
      </c>
      <c r="G2035" t="s">
        <v>2568</v>
      </c>
    </row>
    <row r="2036" spans="1:7" x14ac:dyDescent="0.3">
      <c r="A2036" t="s">
        <v>2561</v>
      </c>
      <c r="B2036">
        <v>94</v>
      </c>
      <c r="C2036" t="s">
        <v>495</v>
      </c>
      <c r="D2036" t="s">
        <v>2562</v>
      </c>
      <c r="E2036" t="s">
        <v>60</v>
      </c>
      <c r="F2036" t="s">
        <v>2563</v>
      </c>
      <c r="G2036" t="s">
        <v>2564</v>
      </c>
    </row>
    <row r="2037" spans="1:7" x14ac:dyDescent="0.3">
      <c r="A2037" t="s">
        <v>2559</v>
      </c>
      <c r="B2037">
        <v>94</v>
      </c>
      <c r="C2037" t="s">
        <v>115</v>
      </c>
      <c r="D2037" t="s">
        <v>2560</v>
      </c>
      <c r="E2037" t="s">
        <v>60</v>
      </c>
      <c r="F2037" t="s">
        <v>607</v>
      </c>
      <c r="G2037" t="s">
        <v>2049</v>
      </c>
    </row>
    <row r="2038" spans="1:7" x14ac:dyDescent="0.3">
      <c r="A2038" t="s">
        <v>549</v>
      </c>
      <c r="B2038">
        <v>96</v>
      </c>
      <c r="C2038" t="s">
        <v>550</v>
      </c>
      <c r="D2038" t="s">
        <v>551</v>
      </c>
      <c r="E2038" t="s">
        <v>60</v>
      </c>
      <c r="F2038" t="s">
        <v>552</v>
      </c>
      <c r="G2038" t="s">
        <v>553</v>
      </c>
    </row>
    <row r="2039" spans="1:7" x14ac:dyDescent="0.3">
      <c r="A2039" t="s">
        <v>2555</v>
      </c>
      <c r="B2039">
        <v>94</v>
      </c>
      <c r="C2039" t="s">
        <v>2556</v>
      </c>
      <c r="D2039" t="s">
        <v>2557</v>
      </c>
      <c r="E2039" t="s">
        <v>18</v>
      </c>
      <c r="F2039" t="s">
        <v>542</v>
      </c>
      <c r="G2039" t="s">
        <v>2558</v>
      </c>
    </row>
    <row r="2040" spans="1:7" x14ac:dyDescent="0.3">
      <c r="A2040" t="s">
        <v>2703</v>
      </c>
      <c r="B2040">
        <v>94</v>
      </c>
      <c r="C2040" t="s">
        <v>2495</v>
      </c>
      <c r="D2040" t="s">
        <v>2704</v>
      </c>
      <c r="E2040" t="s">
        <v>18</v>
      </c>
      <c r="F2040" t="s">
        <v>605</v>
      </c>
      <c r="G2040" t="s">
        <v>2705</v>
      </c>
    </row>
    <row r="2041" spans="1:7" x14ac:dyDescent="0.3">
      <c r="A2041" t="s">
        <v>2494</v>
      </c>
      <c r="B2041">
        <v>94</v>
      </c>
      <c r="C2041" t="s">
        <v>2495</v>
      </c>
      <c r="D2041" t="s">
        <v>237</v>
      </c>
      <c r="E2041" t="s">
        <v>65</v>
      </c>
      <c r="F2041" t="s">
        <v>2496</v>
      </c>
      <c r="G2041" t="s">
        <v>2497</v>
      </c>
    </row>
    <row r="2042" spans="1:7" x14ac:dyDescent="0.3">
      <c r="A2042" t="s">
        <v>2706</v>
      </c>
      <c r="B2042">
        <v>94</v>
      </c>
      <c r="C2042" t="s">
        <v>540</v>
      </c>
      <c r="D2042" t="s">
        <v>1911</v>
      </c>
      <c r="E2042" t="s">
        <v>60</v>
      </c>
      <c r="F2042" t="s">
        <v>2707</v>
      </c>
      <c r="G2042" t="s">
        <v>2708</v>
      </c>
    </row>
    <row r="2043" spans="1:7" x14ac:dyDescent="0.3">
      <c r="A2043" t="s">
        <v>1558</v>
      </c>
      <c r="B2043">
        <v>95</v>
      </c>
      <c r="C2043" t="s">
        <v>540</v>
      </c>
      <c r="D2043" t="s">
        <v>1559</v>
      </c>
      <c r="E2043" t="s">
        <v>60</v>
      </c>
      <c r="F2043" t="s">
        <v>1560</v>
      </c>
      <c r="G2043" t="s">
        <v>1561</v>
      </c>
    </row>
    <row r="2044" spans="1:7" x14ac:dyDescent="0.3">
      <c r="A2044" t="s">
        <v>323</v>
      </c>
      <c r="B2044">
        <v>96</v>
      </c>
      <c r="C2044" t="s">
        <v>39</v>
      </c>
      <c r="D2044" t="s">
        <v>324</v>
      </c>
      <c r="F2044" t="s">
        <v>325</v>
      </c>
      <c r="G2044" t="s">
        <v>326</v>
      </c>
    </row>
    <row r="2045" spans="1:7" x14ac:dyDescent="0.3">
      <c r="A2045" t="s">
        <v>2710</v>
      </c>
      <c r="B2045">
        <v>94</v>
      </c>
      <c r="C2045" t="s">
        <v>121</v>
      </c>
      <c r="D2045" t="s">
        <v>2711</v>
      </c>
      <c r="E2045" t="s">
        <v>18</v>
      </c>
      <c r="F2045" t="s">
        <v>437</v>
      </c>
      <c r="G2045" t="s">
        <v>467</v>
      </c>
    </row>
    <row r="2046" spans="1:7" x14ac:dyDescent="0.3">
      <c r="A2046" t="s">
        <v>2766</v>
      </c>
      <c r="B2046">
        <v>94</v>
      </c>
      <c r="C2046" t="s">
        <v>495</v>
      </c>
      <c r="D2046" t="s">
        <v>1604</v>
      </c>
      <c r="E2046" t="s">
        <v>18</v>
      </c>
      <c r="F2046" t="s">
        <v>688</v>
      </c>
      <c r="G2046" t="s">
        <v>1773</v>
      </c>
    </row>
    <row r="2047" spans="1:7" x14ac:dyDescent="0.3">
      <c r="A2047" t="s">
        <v>590</v>
      </c>
      <c r="B2047">
        <v>95</v>
      </c>
      <c r="C2047" t="s">
        <v>1572</v>
      </c>
      <c r="D2047" t="s">
        <v>1573</v>
      </c>
      <c r="E2047" t="s">
        <v>60</v>
      </c>
      <c r="F2047" t="s">
        <v>1046</v>
      </c>
      <c r="G2047" t="s">
        <v>1574</v>
      </c>
    </row>
    <row r="2048" spans="1:7" x14ac:dyDescent="0.3">
      <c r="A2048" t="s">
        <v>317</v>
      </c>
      <c r="B2048">
        <v>96</v>
      </c>
      <c r="C2048" t="s">
        <v>318</v>
      </c>
      <c r="D2048" t="s">
        <v>319</v>
      </c>
      <c r="E2048" t="s">
        <v>60</v>
      </c>
      <c r="F2048" t="s">
        <v>320</v>
      </c>
      <c r="G2048" t="s">
        <v>321</v>
      </c>
    </row>
    <row r="2049" spans="1:7" x14ac:dyDescent="0.3">
      <c r="A2049" t="s">
        <v>1565</v>
      </c>
      <c r="B2049">
        <v>95</v>
      </c>
      <c r="C2049" t="s">
        <v>236</v>
      </c>
      <c r="D2049" t="s">
        <v>1566</v>
      </c>
      <c r="E2049" t="s">
        <v>60</v>
      </c>
      <c r="F2049" t="s">
        <v>1567</v>
      </c>
      <c r="G2049" t="s">
        <v>1568</v>
      </c>
    </row>
    <row r="2050" spans="1:7" x14ac:dyDescent="0.3">
      <c r="A2050" t="s">
        <v>314</v>
      </c>
      <c r="B2050">
        <v>96</v>
      </c>
      <c r="C2050" t="s">
        <v>59</v>
      </c>
      <c r="D2050" t="s">
        <v>315</v>
      </c>
      <c r="E2050" t="s">
        <v>60</v>
      </c>
      <c r="F2050" t="s">
        <v>259</v>
      </c>
      <c r="G2050" t="s">
        <v>316</v>
      </c>
    </row>
    <row r="2051" spans="1:7" x14ac:dyDescent="0.3">
      <c r="A2051" t="s">
        <v>179</v>
      </c>
      <c r="B2051">
        <v>97</v>
      </c>
      <c r="C2051" t="s">
        <v>180</v>
      </c>
      <c r="D2051" t="s">
        <v>181</v>
      </c>
      <c r="E2051" t="s">
        <v>60</v>
      </c>
      <c r="F2051" t="s">
        <v>182</v>
      </c>
      <c r="G2051" t="s">
        <v>183</v>
      </c>
    </row>
    <row r="2052" spans="1:7" x14ac:dyDescent="0.3">
      <c r="A2052" t="s">
        <v>1599</v>
      </c>
      <c r="B2052">
        <v>95</v>
      </c>
      <c r="C2052" t="s">
        <v>1600</v>
      </c>
      <c r="D2052" t="s">
        <v>1601</v>
      </c>
      <c r="E2052" t="s">
        <v>60</v>
      </c>
      <c r="F2052" t="s">
        <v>1602</v>
      </c>
      <c r="G2052" t="s">
        <v>124</v>
      </c>
    </row>
    <row r="2053" spans="1:7" x14ac:dyDescent="0.3">
      <c r="A2053" t="s">
        <v>2763</v>
      </c>
      <c r="B2053">
        <v>94</v>
      </c>
      <c r="C2053" t="s">
        <v>2102</v>
      </c>
      <c r="D2053" t="s">
        <v>2764</v>
      </c>
      <c r="E2053" t="s">
        <v>60</v>
      </c>
      <c r="F2053" t="s">
        <v>2454</v>
      </c>
      <c r="G2053" t="s">
        <v>2765</v>
      </c>
    </row>
    <row r="2054" spans="1:7" x14ac:dyDescent="0.3">
      <c r="A2054" t="s">
        <v>2762</v>
      </c>
      <c r="B2054">
        <v>94</v>
      </c>
      <c r="C2054" t="s">
        <v>495</v>
      </c>
      <c r="D2054" t="s">
        <v>2642</v>
      </c>
      <c r="E2054" t="s">
        <v>18</v>
      </c>
      <c r="F2054" t="s">
        <v>1075</v>
      </c>
      <c r="G2054" t="s">
        <v>1605</v>
      </c>
    </row>
    <row r="2055" spans="1:7" x14ac:dyDescent="0.3">
      <c r="A2055" t="s">
        <v>1603</v>
      </c>
      <c r="B2055">
        <v>95</v>
      </c>
      <c r="C2055" t="s">
        <v>495</v>
      </c>
      <c r="D2055" t="s">
        <v>1604</v>
      </c>
      <c r="E2055" t="s">
        <v>18</v>
      </c>
      <c r="F2055" t="s">
        <v>1511</v>
      </c>
      <c r="G2055" t="s">
        <v>1605</v>
      </c>
    </row>
    <row r="2056" spans="1:7" x14ac:dyDescent="0.3">
      <c r="A2056" t="s">
        <v>2761</v>
      </c>
      <c r="B2056">
        <v>94</v>
      </c>
      <c r="C2056" t="s">
        <v>495</v>
      </c>
      <c r="D2056" t="s">
        <v>1604</v>
      </c>
      <c r="E2056" t="s">
        <v>18</v>
      </c>
      <c r="F2056" t="s">
        <v>937</v>
      </c>
      <c r="G2056" t="s">
        <v>1605</v>
      </c>
    </row>
    <row r="2057" spans="1:7" x14ac:dyDescent="0.3">
      <c r="A2057" t="s">
        <v>2758</v>
      </c>
      <c r="B2057">
        <v>94</v>
      </c>
      <c r="C2057" t="s">
        <v>568</v>
      </c>
      <c r="D2057" t="s">
        <v>2759</v>
      </c>
      <c r="E2057" t="s">
        <v>18</v>
      </c>
      <c r="F2057" t="s">
        <v>489</v>
      </c>
      <c r="G2057" t="s">
        <v>2760</v>
      </c>
    </row>
    <row r="2058" spans="1:7" x14ac:dyDescent="0.3">
      <c r="A2058" t="s">
        <v>1661</v>
      </c>
      <c r="B2058">
        <v>95</v>
      </c>
      <c r="C2058" t="s">
        <v>564</v>
      </c>
      <c r="D2058" t="s">
        <v>1662</v>
      </c>
      <c r="E2058" t="s">
        <v>60</v>
      </c>
      <c r="F2058" t="s">
        <v>76</v>
      </c>
      <c r="G2058" t="s">
        <v>376</v>
      </c>
    </row>
    <row r="2059" spans="1:7" x14ac:dyDescent="0.3">
      <c r="A2059" t="s">
        <v>1657</v>
      </c>
      <c r="B2059">
        <v>95</v>
      </c>
      <c r="C2059" t="s">
        <v>400</v>
      </c>
      <c r="D2059" t="s">
        <v>1658</v>
      </c>
      <c r="E2059" t="s">
        <v>60</v>
      </c>
      <c r="F2059" t="s">
        <v>1641</v>
      </c>
      <c r="G2059" t="s">
        <v>1659</v>
      </c>
    </row>
    <row r="2060" spans="1:7" x14ac:dyDescent="0.3">
      <c r="A2060" t="s">
        <v>2755</v>
      </c>
      <c r="B2060">
        <v>94</v>
      </c>
      <c r="C2060" t="s">
        <v>2756</v>
      </c>
      <c r="D2060" t="s">
        <v>1117</v>
      </c>
      <c r="E2060" t="s">
        <v>18</v>
      </c>
      <c r="F2060" t="s">
        <v>2611</v>
      </c>
      <c r="G2060" t="s">
        <v>2757</v>
      </c>
    </row>
    <row r="2061" spans="1:7" x14ac:dyDescent="0.3">
      <c r="A2061" t="s">
        <v>2752</v>
      </c>
      <c r="B2061">
        <v>94</v>
      </c>
      <c r="C2061" t="s">
        <v>2753</v>
      </c>
      <c r="D2061" t="s">
        <v>2597</v>
      </c>
      <c r="E2061" t="s">
        <v>60</v>
      </c>
      <c r="F2061" t="s">
        <v>2754</v>
      </c>
      <c r="G2061" t="s">
        <v>1953</v>
      </c>
    </row>
    <row r="2062" spans="1:7" x14ac:dyDescent="0.3">
      <c r="A2062" t="s">
        <v>1649</v>
      </c>
      <c r="B2062">
        <v>95</v>
      </c>
      <c r="C2062" t="s">
        <v>1650</v>
      </c>
      <c r="D2062" t="s">
        <v>1117</v>
      </c>
      <c r="E2062" t="s">
        <v>18</v>
      </c>
      <c r="F2062" t="s">
        <v>1651</v>
      </c>
      <c r="G2062" t="s">
        <v>538</v>
      </c>
    </row>
    <row r="2063" spans="1:7" x14ac:dyDescent="0.3">
      <c r="A2063" t="s">
        <v>2750</v>
      </c>
      <c r="B2063">
        <v>94</v>
      </c>
      <c r="C2063" t="s">
        <v>16</v>
      </c>
      <c r="D2063" t="s">
        <v>1754</v>
      </c>
      <c r="E2063" t="s">
        <v>724</v>
      </c>
      <c r="F2063" t="s">
        <v>2751</v>
      </c>
      <c r="G2063" t="s">
        <v>1850</v>
      </c>
    </row>
    <row r="2064" spans="1:7" x14ac:dyDescent="0.3">
      <c r="A2064" t="s">
        <v>2743</v>
      </c>
      <c r="B2064">
        <v>94</v>
      </c>
      <c r="C2064" t="s">
        <v>349</v>
      </c>
      <c r="D2064" t="s">
        <v>2744</v>
      </c>
      <c r="E2064" t="s">
        <v>60</v>
      </c>
      <c r="F2064" t="s">
        <v>2745</v>
      </c>
      <c r="G2064" t="s">
        <v>2249</v>
      </c>
    </row>
    <row r="2065" spans="1:7" x14ac:dyDescent="0.3">
      <c r="A2065" t="s">
        <v>1609</v>
      </c>
      <c r="B2065">
        <v>95</v>
      </c>
      <c r="C2065" t="s">
        <v>687</v>
      </c>
      <c r="D2065" t="s">
        <v>315</v>
      </c>
      <c r="E2065" t="s">
        <v>724</v>
      </c>
      <c r="F2065" t="s">
        <v>1610</v>
      </c>
      <c r="G2065" t="s">
        <v>1611</v>
      </c>
    </row>
    <row r="2066" spans="1:7" x14ac:dyDescent="0.3">
      <c r="A2066" t="s">
        <v>2712</v>
      </c>
      <c r="B2066">
        <v>94</v>
      </c>
      <c r="C2066" t="s">
        <v>1363</v>
      </c>
      <c r="D2066" t="s">
        <v>2713</v>
      </c>
      <c r="E2066" t="s">
        <v>60</v>
      </c>
      <c r="F2066" t="s">
        <v>2714</v>
      </c>
      <c r="G2066" t="s">
        <v>2715</v>
      </c>
    </row>
    <row r="2067" spans="1:7" x14ac:dyDescent="0.3">
      <c r="A2067" t="s">
        <v>1627</v>
      </c>
      <c r="B2067">
        <v>95</v>
      </c>
      <c r="C2067" t="s">
        <v>1069</v>
      </c>
      <c r="D2067" t="s">
        <v>1628</v>
      </c>
      <c r="E2067" t="s">
        <v>18</v>
      </c>
      <c r="F2067" t="s">
        <v>1629</v>
      </c>
      <c r="G2067" t="s">
        <v>1630</v>
      </c>
    </row>
    <row r="2068" spans="1:7" x14ac:dyDescent="0.3">
      <c r="A2068" t="s">
        <v>2740</v>
      </c>
      <c r="B2068">
        <v>94</v>
      </c>
      <c r="C2068" t="s">
        <v>74</v>
      </c>
      <c r="D2068" t="s">
        <v>2741</v>
      </c>
      <c r="E2068" t="s">
        <v>60</v>
      </c>
      <c r="F2068" t="s">
        <v>350</v>
      </c>
      <c r="G2068" t="s">
        <v>2742</v>
      </c>
    </row>
    <row r="2069" spans="1:7" x14ac:dyDescent="0.3">
      <c r="A2069" t="s">
        <v>1616</v>
      </c>
      <c r="B2069">
        <v>95</v>
      </c>
      <c r="C2069" t="s">
        <v>564</v>
      </c>
      <c r="D2069" t="s">
        <v>1617</v>
      </c>
      <c r="E2069" t="s">
        <v>18</v>
      </c>
      <c r="F2069" t="s">
        <v>1618</v>
      </c>
      <c r="G2069" t="s">
        <v>4661</v>
      </c>
    </row>
    <row r="2070" spans="1:7" x14ac:dyDescent="0.3">
      <c r="A2070" t="s">
        <v>1752</v>
      </c>
      <c r="B2070">
        <v>95</v>
      </c>
      <c r="C2070" t="s">
        <v>1753</v>
      </c>
      <c r="D2070" t="s">
        <v>1754</v>
      </c>
      <c r="E2070" t="s">
        <v>18</v>
      </c>
      <c r="F2070" t="s">
        <v>1755</v>
      </c>
      <c r="G2070" t="s">
        <v>520</v>
      </c>
    </row>
    <row r="2071" spans="1:7" x14ac:dyDescent="0.3">
      <c r="A2071" t="s">
        <v>2736</v>
      </c>
      <c r="B2071">
        <v>94</v>
      </c>
      <c r="C2071" t="s">
        <v>564</v>
      </c>
      <c r="D2071" t="s">
        <v>2737</v>
      </c>
      <c r="E2071" t="s">
        <v>60</v>
      </c>
      <c r="F2071" t="s">
        <v>2180</v>
      </c>
      <c r="G2071" t="s">
        <v>2738</v>
      </c>
    </row>
    <row r="2072" spans="1:7" x14ac:dyDescent="0.3">
      <c r="A2072" t="s">
        <v>1878</v>
      </c>
      <c r="B2072">
        <v>95</v>
      </c>
      <c r="C2072" t="s">
        <v>349</v>
      </c>
      <c r="D2072" t="s">
        <v>1879</v>
      </c>
      <c r="E2072" t="s">
        <v>18</v>
      </c>
      <c r="F2072" t="s">
        <v>1880</v>
      </c>
      <c r="G2072" t="s">
        <v>409</v>
      </c>
    </row>
    <row r="2073" spans="1:7" x14ac:dyDescent="0.3">
      <c r="A2073" t="s">
        <v>2730</v>
      </c>
      <c r="B2073">
        <v>94</v>
      </c>
      <c r="C2073" t="s">
        <v>2731</v>
      </c>
      <c r="D2073" t="s">
        <v>2732</v>
      </c>
      <c r="E2073" t="s">
        <v>724</v>
      </c>
      <c r="F2073" t="s">
        <v>2547</v>
      </c>
      <c r="G2073" t="s">
        <v>2733</v>
      </c>
    </row>
    <row r="2074" spans="1:7" x14ac:dyDescent="0.3">
      <c r="A2074" t="s">
        <v>2728</v>
      </c>
      <c r="B2074">
        <v>94</v>
      </c>
      <c r="C2074" t="s">
        <v>115</v>
      </c>
      <c r="D2074" t="s">
        <v>237</v>
      </c>
      <c r="E2074" t="s">
        <v>60</v>
      </c>
      <c r="F2074" t="s">
        <v>2729</v>
      </c>
      <c r="G2074" t="s">
        <v>1773</v>
      </c>
    </row>
    <row r="2075" spans="1:7" x14ac:dyDescent="0.3">
      <c r="A2075" t="s">
        <v>2722</v>
      </c>
      <c r="B2075">
        <v>94</v>
      </c>
      <c r="C2075" t="s">
        <v>495</v>
      </c>
      <c r="D2075" t="s">
        <v>2723</v>
      </c>
      <c r="E2075" t="s">
        <v>724</v>
      </c>
      <c r="F2075" t="s">
        <v>2724</v>
      </c>
      <c r="G2075" t="s">
        <v>2725</v>
      </c>
    </row>
    <row r="2076" spans="1:7" x14ac:dyDescent="0.3">
      <c r="A2076" t="s">
        <v>2721</v>
      </c>
      <c r="B2076">
        <v>94</v>
      </c>
      <c r="C2076" t="s">
        <v>115</v>
      </c>
      <c r="D2076" t="s">
        <v>587</v>
      </c>
      <c r="E2076" t="s">
        <v>60</v>
      </c>
      <c r="F2076" t="s">
        <v>593</v>
      </c>
      <c r="G2076" t="s">
        <v>1024</v>
      </c>
    </row>
    <row r="2077" spans="1:7" x14ac:dyDescent="0.3">
      <c r="A2077" t="s">
        <v>1867</v>
      </c>
      <c r="B2077">
        <v>95</v>
      </c>
      <c r="C2077" t="s">
        <v>115</v>
      </c>
      <c r="D2077" t="s">
        <v>1868</v>
      </c>
      <c r="E2077" t="s">
        <v>60</v>
      </c>
      <c r="F2077" t="s">
        <v>1869</v>
      </c>
      <c r="G2077" t="s">
        <v>260</v>
      </c>
    </row>
    <row r="2078" spans="1:7" x14ac:dyDescent="0.3">
      <c r="A2078" t="s">
        <v>1861</v>
      </c>
      <c r="B2078">
        <v>95</v>
      </c>
      <c r="C2078" t="s">
        <v>564</v>
      </c>
      <c r="D2078" t="s">
        <v>266</v>
      </c>
      <c r="E2078" t="s">
        <v>18</v>
      </c>
      <c r="F2078" t="s">
        <v>1862</v>
      </c>
      <c r="G2078" t="s">
        <v>4662</v>
      </c>
    </row>
    <row r="2079" spans="1:7" x14ac:dyDescent="0.3">
      <c r="A2079" t="s">
        <v>1859</v>
      </c>
      <c r="B2079">
        <v>95</v>
      </c>
      <c r="C2079" t="s">
        <v>54</v>
      </c>
      <c r="D2079" t="s">
        <v>258</v>
      </c>
      <c r="E2079" t="s">
        <v>60</v>
      </c>
      <c r="F2079" t="s">
        <v>1560</v>
      </c>
      <c r="G2079" t="s">
        <v>1860</v>
      </c>
    </row>
    <row r="2080" spans="1:7" x14ac:dyDescent="0.3">
      <c r="A2080" t="s">
        <v>2718</v>
      </c>
      <c r="B2080">
        <v>94</v>
      </c>
      <c r="C2080" t="s">
        <v>93</v>
      </c>
      <c r="D2080" t="s">
        <v>2651</v>
      </c>
      <c r="E2080" t="s">
        <v>18</v>
      </c>
      <c r="F2080" t="s">
        <v>2719</v>
      </c>
      <c r="G2080" t="s">
        <v>2720</v>
      </c>
    </row>
    <row r="2081" spans="1:7" x14ac:dyDescent="0.3">
      <c r="A2081" t="s">
        <v>2716</v>
      </c>
      <c r="B2081">
        <v>94</v>
      </c>
      <c r="C2081" t="s">
        <v>400</v>
      </c>
      <c r="D2081" t="s">
        <v>1345</v>
      </c>
      <c r="E2081" t="s">
        <v>60</v>
      </c>
      <c r="F2081" t="s">
        <v>2717</v>
      </c>
      <c r="G2081" t="s">
        <v>2249</v>
      </c>
    </row>
    <row r="2082" spans="1:7" x14ac:dyDescent="0.3">
      <c r="A2082" t="s">
        <v>2767</v>
      </c>
      <c r="B2082">
        <v>94</v>
      </c>
      <c r="C2082" t="s">
        <v>152</v>
      </c>
      <c r="D2082" t="s">
        <v>315</v>
      </c>
      <c r="E2082" t="s">
        <v>18</v>
      </c>
      <c r="F2082" t="s">
        <v>26</v>
      </c>
      <c r="G2082" t="s">
        <v>341</v>
      </c>
    </row>
    <row r="2083" spans="1:7" x14ac:dyDescent="0.3">
      <c r="A2083" t="s">
        <v>1851</v>
      </c>
      <c r="B2083">
        <v>95</v>
      </c>
      <c r="C2083" t="s">
        <v>121</v>
      </c>
      <c r="D2083" t="s">
        <v>1754</v>
      </c>
      <c r="E2083" t="s">
        <v>60</v>
      </c>
      <c r="F2083" t="s">
        <v>1852</v>
      </c>
      <c r="G2083" t="s">
        <v>1853</v>
      </c>
    </row>
    <row r="2084" spans="1:7" x14ac:dyDescent="0.3">
      <c r="A2084" t="s">
        <v>1847</v>
      </c>
      <c r="B2084">
        <v>95</v>
      </c>
      <c r="C2084" t="s">
        <v>1848</v>
      </c>
      <c r="D2084" t="s">
        <v>1754</v>
      </c>
      <c r="E2084" t="s">
        <v>724</v>
      </c>
      <c r="F2084" t="s">
        <v>1849</v>
      </c>
      <c r="G2084" t="s">
        <v>1850</v>
      </c>
    </row>
    <row r="2085" spans="1:7" x14ac:dyDescent="0.3">
      <c r="A2085" t="s">
        <v>1843</v>
      </c>
      <c r="B2085">
        <v>95</v>
      </c>
      <c r="C2085" t="s">
        <v>115</v>
      </c>
      <c r="D2085" t="s">
        <v>1844</v>
      </c>
      <c r="E2085" t="s">
        <v>60</v>
      </c>
      <c r="F2085" t="s">
        <v>1845</v>
      </c>
      <c r="G2085" t="s">
        <v>520</v>
      </c>
    </row>
    <row r="2086" spans="1:7" x14ac:dyDescent="0.3">
      <c r="A2086" t="s">
        <v>1887</v>
      </c>
      <c r="B2086">
        <v>95</v>
      </c>
      <c r="C2086" t="s">
        <v>115</v>
      </c>
      <c r="D2086" t="s">
        <v>237</v>
      </c>
      <c r="E2086" t="s">
        <v>60</v>
      </c>
      <c r="F2086" t="s">
        <v>1845</v>
      </c>
      <c r="G2086" t="s">
        <v>1888</v>
      </c>
    </row>
    <row r="2087" spans="1:7" x14ac:dyDescent="0.3">
      <c r="A2087" t="s">
        <v>2746</v>
      </c>
      <c r="B2087">
        <v>94</v>
      </c>
      <c r="C2087" t="s">
        <v>564</v>
      </c>
      <c r="D2087" t="s">
        <v>2747</v>
      </c>
      <c r="E2087" t="s">
        <v>18</v>
      </c>
      <c r="F2087" t="s">
        <v>1755</v>
      </c>
      <c r="G2087" t="s">
        <v>4663</v>
      </c>
    </row>
    <row r="2088" spans="1:7" x14ac:dyDescent="0.3">
      <c r="A2088" t="s">
        <v>2768</v>
      </c>
      <c r="B2088">
        <v>94</v>
      </c>
      <c r="C2088" t="s">
        <v>54</v>
      </c>
      <c r="D2088" t="s">
        <v>2769</v>
      </c>
      <c r="E2088" t="s">
        <v>18</v>
      </c>
      <c r="F2088" t="s">
        <v>2645</v>
      </c>
      <c r="G2088" t="s">
        <v>2770</v>
      </c>
    </row>
    <row r="2089" spans="1:7" x14ac:dyDescent="0.3">
      <c r="A2089" t="s">
        <v>2791</v>
      </c>
      <c r="B2089">
        <v>94</v>
      </c>
      <c r="C2089" t="s">
        <v>400</v>
      </c>
      <c r="D2089" t="s">
        <v>401</v>
      </c>
      <c r="E2089" t="s">
        <v>60</v>
      </c>
      <c r="F2089" t="s">
        <v>2792</v>
      </c>
      <c r="G2089" t="s">
        <v>402</v>
      </c>
    </row>
    <row r="2090" spans="1:7" x14ac:dyDescent="0.3">
      <c r="A2090" t="s">
        <v>1926</v>
      </c>
      <c r="B2090">
        <v>95</v>
      </c>
      <c r="C2090" t="s">
        <v>687</v>
      </c>
      <c r="D2090" t="s">
        <v>25</v>
      </c>
      <c r="E2090" t="s">
        <v>60</v>
      </c>
      <c r="F2090" t="s">
        <v>1046</v>
      </c>
      <c r="G2090" t="s">
        <v>1927</v>
      </c>
    </row>
    <row r="2091" spans="1:7" x14ac:dyDescent="0.3">
      <c r="A2091" t="s">
        <v>2809</v>
      </c>
      <c r="B2091">
        <v>94</v>
      </c>
      <c r="C2091" t="s">
        <v>16</v>
      </c>
      <c r="D2091" t="s">
        <v>2796</v>
      </c>
      <c r="E2091" t="s">
        <v>18</v>
      </c>
      <c r="F2091" t="s">
        <v>383</v>
      </c>
      <c r="G2091" t="s">
        <v>1161</v>
      </c>
    </row>
    <row r="2092" spans="1:7" x14ac:dyDescent="0.3">
      <c r="A2092" t="s">
        <v>2808</v>
      </c>
      <c r="B2092">
        <v>94</v>
      </c>
      <c r="C2092" t="s">
        <v>1753</v>
      </c>
      <c r="D2092" t="s">
        <v>2747</v>
      </c>
      <c r="E2092" t="s">
        <v>18</v>
      </c>
      <c r="F2092" t="s">
        <v>2315</v>
      </c>
      <c r="G2092" t="s">
        <v>1224</v>
      </c>
    </row>
    <row r="2093" spans="1:7" x14ac:dyDescent="0.3">
      <c r="A2093" t="s">
        <v>2802</v>
      </c>
      <c r="B2093">
        <v>94</v>
      </c>
      <c r="C2093" t="s">
        <v>2803</v>
      </c>
      <c r="D2093" t="s">
        <v>315</v>
      </c>
      <c r="E2093" t="s">
        <v>724</v>
      </c>
      <c r="F2093" t="s">
        <v>2804</v>
      </c>
      <c r="G2093" t="s">
        <v>2805</v>
      </c>
    </row>
    <row r="2094" spans="1:7" x14ac:dyDescent="0.3">
      <c r="A2094" t="s">
        <v>1910</v>
      </c>
      <c r="B2094">
        <v>95</v>
      </c>
      <c r="C2094" t="s">
        <v>612</v>
      </c>
      <c r="D2094" t="s">
        <v>1911</v>
      </c>
      <c r="E2094" t="s">
        <v>60</v>
      </c>
      <c r="F2094" t="s">
        <v>1912</v>
      </c>
      <c r="G2094" t="s">
        <v>4664</v>
      </c>
    </row>
    <row r="2095" spans="1:7" x14ac:dyDescent="0.3">
      <c r="A2095" t="s">
        <v>339</v>
      </c>
      <c r="B2095">
        <v>96</v>
      </c>
      <c r="C2095" t="s">
        <v>152</v>
      </c>
      <c r="D2095" t="s">
        <v>315</v>
      </c>
      <c r="E2095" t="s">
        <v>60</v>
      </c>
      <c r="F2095" t="s">
        <v>340</v>
      </c>
      <c r="G2095" t="s">
        <v>4665</v>
      </c>
    </row>
    <row r="2096" spans="1:7" x14ac:dyDescent="0.3">
      <c r="A2096" t="s">
        <v>120</v>
      </c>
      <c r="B2096">
        <v>97</v>
      </c>
      <c r="C2096" t="s">
        <v>121</v>
      </c>
      <c r="D2096" t="s">
        <v>122</v>
      </c>
      <c r="E2096" t="s">
        <v>60</v>
      </c>
      <c r="F2096" t="s">
        <v>123</v>
      </c>
      <c r="G2096" t="s">
        <v>4666</v>
      </c>
    </row>
    <row r="2097" spans="1:7" x14ac:dyDescent="0.3">
      <c r="A2097" t="s">
        <v>2800</v>
      </c>
      <c r="B2097">
        <v>94</v>
      </c>
      <c r="C2097" t="s">
        <v>152</v>
      </c>
      <c r="D2097" t="s">
        <v>162</v>
      </c>
      <c r="E2097" t="s">
        <v>18</v>
      </c>
      <c r="F2097" t="s">
        <v>2801</v>
      </c>
      <c r="G2097" t="s">
        <v>4665</v>
      </c>
    </row>
    <row r="2098" spans="1:7" x14ac:dyDescent="0.3">
      <c r="A2098" t="s">
        <v>2798</v>
      </c>
      <c r="B2098">
        <v>94</v>
      </c>
      <c r="C2098" t="s">
        <v>16</v>
      </c>
      <c r="D2098" t="s">
        <v>1754</v>
      </c>
      <c r="E2098" t="s">
        <v>18</v>
      </c>
      <c r="F2098" t="s">
        <v>2799</v>
      </c>
      <c r="G2098" t="s">
        <v>4667</v>
      </c>
    </row>
    <row r="2099" spans="1:7" x14ac:dyDescent="0.3">
      <c r="A2099" t="s">
        <v>2795</v>
      </c>
      <c r="B2099">
        <v>94</v>
      </c>
      <c r="C2099" t="s">
        <v>16</v>
      </c>
      <c r="D2099" t="s">
        <v>2796</v>
      </c>
      <c r="E2099" t="s">
        <v>18</v>
      </c>
      <c r="F2099" t="s">
        <v>2797</v>
      </c>
      <c r="G2099" t="s">
        <v>4668</v>
      </c>
    </row>
    <row r="2100" spans="1:7" x14ac:dyDescent="0.3">
      <c r="A2100" t="s">
        <v>2794</v>
      </c>
      <c r="B2100">
        <v>94</v>
      </c>
      <c r="C2100" t="s">
        <v>687</v>
      </c>
      <c r="D2100" t="s">
        <v>25</v>
      </c>
      <c r="E2100" t="s">
        <v>60</v>
      </c>
      <c r="F2100" t="s">
        <v>593</v>
      </c>
      <c r="G2100" t="s">
        <v>4669</v>
      </c>
    </row>
    <row r="2101" spans="1:7" x14ac:dyDescent="0.3">
      <c r="A2101" t="s">
        <v>2793</v>
      </c>
      <c r="B2101">
        <v>94</v>
      </c>
      <c r="C2101" t="s">
        <v>349</v>
      </c>
      <c r="D2101" t="s">
        <v>25</v>
      </c>
      <c r="E2101" t="s">
        <v>60</v>
      </c>
      <c r="F2101" t="s">
        <v>2598</v>
      </c>
      <c r="G2101" t="s">
        <v>4670</v>
      </c>
    </row>
    <row r="2102" spans="1:7" x14ac:dyDescent="0.3">
      <c r="A2102" t="s">
        <v>1835</v>
      </c>
      <c r="B2102">
        <v>95</v>
      </c>
      <c r="C2102" t="s">
        <v>1836</v>
      </c>
      <c r="D2102" t="s">
        <v>1837</v>
      </c>
      <c r="E2102" t="s">
        <v>60</v>
      </c>
      <c r="F2102" t="s">
        <v>1838</v>
      </c>
      <c r="G2102" t="s">
        <v>4671</v>
      </c>
    </row>
    <row r="2103" spans="1:7" x14ac:dyDescent="0.3">
      <c r="A2103" t="s">
        <v>399</v>
      </c>
      <c r="B2103">
        <v>96</v>
      </c>
      <c r="C2103" t="s">
        <v>400</v>
      </c>
      <c r="D2103" t="s">
        <v>401</v>
      </c>
      <c r="E2103" t="s">
        <v>60</v>
      </c>
      <c r="F2103" t="s">
        <v>238</v>
      </c>
      <c r="G2103" t="s">
        <v>4672</v>
      </c>
    </row>
    <row r="2104" spans="1:7" x14ac:dyDescent="0.3">
      <c r="A2104" t="s">
        <v>2788</v>
      </c>
      <c r="B2104">
        <v>94</v>
      </c>
      <c r="C2104" t="s">
        <v>16</v>
      </c>
      <c r="D2104" t="s">
        <v>2744</v>
      </c>
      <c r="E2104" t="s">
        <v>18</v>
      </c>
      <c r="F2104" t="s">
        <v>2789</v>
      </c>
      <c r="G2104" t="s">
        <v>4668</v>
      </c>
    </row>
    <row r="2105" spans="1:7" x14ac:dyDescent="0.3">
      <c r="A2105" t="s">
        <v>1791</v>
      </c>
      <c r="B2105">
        <v>95</v>
      </c>
      <c r="C2105" t="s">
        <v>16</v>
      </c>
      <c r="D2105" t="s">
        <v>1792</v>
      </c>
      <c r="E2105" t="s">
        <v>18</v>
      </c>
      <c r="F2105" t="s">
        <v>220</v>
      </c>
      <c r="G2105" t="s">
        <v>4673</v>
      </c>
    </row>
    <row r="2106" spans="1:7" x14ac:dyDescent="0.3">
      <c r="A2106" t="s">
        <v>2771</v>
      </c>
      <c r="B2106">
        <v>94</v>
      </c>
      <c r="C2106" t="s">
        <v>2772</v>
      </c>
      <c r="D2106" t="s">
        <v>2773</v>
      </c>
      <c r="E2106" t="s">
        <v>60</v>
      </c>
      <c r="F2106" t="s">
        <v>1838</v>
      </c>
      <c r="G2106" t="s">
        <v>4674</v>
      </c>
    </row>
    <row r="2107" spans="1:7" x14ac:dyDescent="0.3">
      <c r="A2107" t="s">
        <v>2782</v>
      </c>
      <c r="B2107">
        <v>94</v>
      </c>
      <c r="C2107" t="s">
        <v>2670</v>
      </c>
      <c r="D2107" t="s">
        <v>2783</v>
      </c>
      <c r="E2107" t="s">
        <v>60</v>
      </c>
      <c r="F2107" t="s">
        <v>1046</v>
      </c>
      <c r="G2107" t="s">
        <v>4675</v>
      </c>
    </row>
    <row r="2108" spans="1:7" x14ac:dyDescent="0.3">
      <c r="A2108" t="s">
        <v>1789</v>
      </c>
      <c r="B2108">
        <v>95</v>
      </c>
      <c r="C2108" t="s">
        <v>115</v>
      </c>
      <c r="D2108" t="s">
        <v>266</v>
      </c>
      <c r="E2108" t="s">
        <v>18</v>
      </c>
      <c r="F2108" t="s">
        <v>1790</v>
      </c>
      <c r="G2108" t="s">
        <v>4676</v>
      </c>
    </row>
    <row r="2109" spans="1:7" x14ac:dyDescent="0.3">
      <c r="A2109" t="s">
        <v>2779</v>
      </c>
      <c r="B2109">
        <v>94</v>
      </c>
      <c r="C2109" t="s">
        <v>564</v>
      </c>
      <c r="D2109" t="s">
        <v>237</v>
      </c>
      <c r="E2109" t="s">
        <v>18</v>
      </c>
      <c r="F2109" t="s">
        <v>2617</v>
      </c>
      <c r="G2109" t="s">
        <v>4677</v>
      </c>
    </row>
    <row r="2110" spans="1:7" x14ac:dyDescent="0.3">
      <c r="A2110" t="s">
        <v>1760</v>
      </c>
      <c r="B2110">
        <v>95</v>
      </c>
      <c r="C2110" t="s">
        <v>564</v>
      </c>
      <c r="D2110" t="s">
        <v>401</v>
      </c>
      <c r="E2110" t="s">
        <v>18</v>
      </c>
      <c r="F2110" t="s">
        <v>312</v>
      </c>
      <c r="G2110" t="s">
        <v>4678</v>
      </c>
    </row>
    <row r="2111" spans="1:7" x14ac:dyDescent="0.3">
      <c r="A2111" t="s">
        <v>2743</v>
      </c>
      <c r="B2111">
        <v>94</v>
      </c>
      <c r="C2111" t="s">
        <v>294</v>
      </c>
      <c r="D2111" t="s">
        <v>2777</v>
      </c>
      <c r="E2111" t="s">
        <v>60</v>
      </c>
      <c r="F2111" t="s">
        <v>340</v>
      </c>
      <c r="G2111" t="s">
        <v>4679</v>
      </c>
    </row>
    <row r="2112" spans="1:7" x14ac:dyDescent="0.3">
      <c r="A2112" t="s">
        <v>2691</v>
      </c>
      <c r="B2112">
        <v>94</v>
      </c>
      <c r="C2112" t="s">
        <v>687</v>
      </c>
      <c r="D2112" t="s">
        <v>237</v>
      </c>
      <c r="E2112" t="s">
        <v>18</v>
      </c>
      <c r="F2112" t="s">
        <v>177</v>
      </c>
      <c r="G2112" t="s">
        <v>4680</v>
      </c>
    </row>
    <row r="2113" spans="1:6" x14ac:dyDescent="0.3">
      <c r="A2113" t="s">
        <v>4681</v>
      </c>
      <c r="B2113">
        <v>94</v>
      </c>
      <c r="C2113" t="s">
        <v>4682</v>
      </c>
      <c r="D2113" t="s">
        <v>4683</v>
      </c>
      <c r="E2113" t="s">
        <v>60</v>
      </c>
      <c r="F2113" t="s">
        <v>1567</v>
      </c>
    </row>
    <row r="2114" spans="1:6" x14ac:dyDescent="0.3">
      <c r="A2114" t="s">
        <v>4684</v>
      </c>
      <c r="B2114">
        <v>94</v>
      </c>
      <c r="C2114" t="s">
        <v>349</v>
      </c>
      <c r="D2114" t="s">
        <v>219</v>
      </c>
      <c r="E2114" t="s">
        <v>724</v>
      </c>
      <c r="F2114" t="s">
        <v>4585</v>
      </c>
    </row>
    <row r="2115" spans="1:6" x14ac:dyDescent="0.3">
      <c r="A2115" t="s">
        <v>4685</v>
      </c>
      <c r="B2115">
        <v>94</v>
      </c>
      <c r="C2115" t="s">
        <v>687</v>
      </c>
      <c r="D2115" t="s">
        <v>4686</v>
      </c>
      <c r="E2115" t="s">
        <v>65</v>
      </c>
      <c r="F2115" t="s">
        <v>4687</v>
      </c>
    </row>
    <row r="2116" spans="1:6" x14ac:dyDescent="0.3">
      <c r="A2116" t="s">
        <v>4688</v>
      </c>
      <c r="B2116">
        <v>97</v>
      </c>
      <c r="C2116" t="s">
        <v>236</v>
      </c>
      <c r="D2116" t="s">
        <v>4689</v>
      </c>
      <c r="E2116" t="s">
        <v>18</v>
      </c>
      <c r="F2116" t="s">
        <v>4690</v>
      </c>
    </row>
    <row r="2117" spans="1:6" x14ac:dyDescent="0.3">
      <c r="A2117" t="s">
        <v>4691</v>
      </c>
      <c r="B2117">
        <v>96</v>
      </c>
      <c r="C2117" t="s">
        <v>236</v>
      </c>
      <c r="D2117" t="s">
        <v>162</v>
      </c>
      <c r="E2117" t="s">
        <v>60</v>
      </c>
      <c r="F2117" t="s">
        <v>3045</v>
      </c>
    </row>
    <row r="2118" spans="1:6" x14ac:dyDescent="0.3">
      <c r="A2118" t="s">
        <v>4692</v>
      </c>
      <c r="B2118">
        <v>95</v>
      </c>
      <c r="C2118" t="s">
        <v>54</v>
      </c>
      <c r="D2118" t="s">
        <v>3082</v>
      </c>
      <c r="E2118" t="s">
        <v>18</v>
      </c>
      <c r="F2118" t="s">
        <v>753</v>
      </c>
    </row>
    <row r="2119" spans="1:6" x14ac:dyDescent="0.3">
      <c r="A2119" t="s">
        <v>4693</v>
      </c>
      <c r="B2119">
        <v>94</v>
      </c>
      <c r="C2119" t="s">
        <v>4694</v>
      </c>
      <c r="D2119" t="s">
        <v>4689</v>
      </c>
      <c r="E2119" t="s">
        <v>60</v>
      </c>
      <c r="F2119" t="s">
        <v>4695</v>
      </c>
    </row>
    <row r="2120" spans="1:6" x14ac:dyDescent="0.3">
      <c r="A2120" t="s">
        <v>1484</v>
      </c>
      <c r="B2120">
        <v>94</v>
      </c>
      <c r="C2120" t="s">
        <v>452</v>
      </c>
      <c r="D2120" t="s">
        <v>258</v>
      </c>
      <c r="E2120" t="s">
        <v>18</v>
      </c>
      <c r="F2120" t="s">
        <v>4696</v>
      </c>
    </row>
    <row r="2121" spans="1:6" x14ac:dyDescent="0.3">
      <c r="A2121" t="s">
        <v>4697</v>
      </c>
      <c r="B2121">
        <v>95</v>
      </c>
      <c r="C2121" t="s">
        <v>115</v>
      </c>
      <c r="D2121" t="s">
        <v>25</v>
      </c>
      <c r="E2121" t="s">
        <v>18</v>
      </c>
      <c r="F2121" t="s">
        <v>4698</v>
      </c>
    </row>
    <row r="2122" spans="1:6" x14ac:dyDescent="0.3">
      <c r="A2122" t="s">
        <v>2266</v>
      </c>
      <c r="B2122">
        <v>94</v>
      </c>
      <c r="C2122" t="s">
        <v>687</v>
      </c>
      <c r="D2122" t="s">
        <v>219</v>
      </c>
      <c r="E2122" t="s">
        <v>18</v>
      </c>
      <c r="F2122" t="s">
        <v>2573</v>
      </c>
    </row>
    <row r="2123" spans="1:6" x14ac:dyDescent="0.3">
      <c r="A2123" t="s">
        <v>4699</v>
      </c>
      <c r="B2123">
        <v>95</v>
      </c>
      <c r="C2123" t="s">
        <v>4700</v>
      </c>
      <c r="D2123" t="s">
        <v>106</v>
      </c>
      <c r="E2123" t="s">
        <v>18</v>
      </c>
      <c r="F2123" t="s">
        <v>1639</v>
      </c>
    </row>
    <row r="2124" spans="1:6" x14ac:dyDescent="0.3">
      <c r="A2124" t="s">
        <v>4701</v>
      </c>
      <c r="B2124">
        <v>95</v>
      </c>
      <c r="C2124" t="s">
        <v>54</v>
      </c>
      <c r="D2124" t="s">
        <v>25</v>
      </c>
      <c r="E2124" t="s">
        <v>18</v>
      </c>
      <c r="F2124" t="s">
        <v>657</v>
      </c>
    </row>
    <row r="2125" spans="1:6" x14ac:dyDescent="0.3">
      <c r="A2125" t="s">
        <v>4702</v>
      </c>
      <c r="B2125">
        <v>94</v>
      </c>
      <c r="C2125" t="s">
        <v>1572</v>
      </c>
      <c r="D2125" t="s">
        <v>4689</v>
      </c>
      <c r="E2125" t="s">
        <v>60</v>
      </c>
      <c r="F2125" t="s">
        <v>1213</v>
      </c>
    </row>
    <row r="2126" spans="1:6" x14ac:dyDescent="0.3">
      <c r="A2126" t="s">
        <v>4703</v>
      </c>
      <c r="B2126">
        <v>96</v>
      </c>
      <c r="C2126" t="s">
        <v>54</v>
      </c>
      <c r="D2126" t="s">
        <v>25</v>
      </c>
      <c r="E2126" t="s">
        <v>65</v>
      </c>
      <c r="F2126" t="s">
        <v>4704</v>
      </c>
    </row>
    <row r="2127" spans="1:6" x14ac:dyDescent="0.3">
      <c r="A2127" t="s">
        <v>4705</v>
      </c>
      <c r="B2127">
        <v>94</v>
      </c>
      <c r="C2127" t="s">
        <v>1032</v>
      </c>
      <c r="D2127" t="s">
        <v>25</v>
      </c>
      <c r="E2127" t="s">
        <v>60</v>
      </c>
      <c r="F2127" t="s">
        <v>4706</v>
      </c>
    </row>
    <row r="2128" spans="1:6" x14ac:dyDescent="0.3">
      <c r="A2128" t="s">
        <v>4707</v>
      </c>
      <c r="B2128">
        <v>95</v>
      </c>
      <c r="C2128" t="s">
        <v>612</v>
      </c>
      <c r="D2128" t="s">
        <v>1911</v>
      </c>
      <c r="E2128" t="s">
        <v>60</v>
      </c>
      <c r="F2128" t="s">
        <v>2116</v>
      </c>
    </row>
    <row r="2129" spans="1:6" x14ac:dyDescent="0.3">
      <c r="A2129" t="s">
        <v>4708</v>
      </c>
      <c r="B2129">
        <v>96</v>
      </c>
      <c r="C2129" t="s">
        <v>16</v>
      </c>
      <c r="D2129" t="s">
        <v>106</v>
      </c>
      <c r="E2129" t="s">
        <v>65</v>
      </c>
      <c r="F2129" t="s">
        <v>4709</v>
      </c>
    </row>
    <row r="2130" spans="1:6" x14ac:dyDescent="0.3">
      <c r="A2130" t="s">
        <v>4710</v>
      </c>
      <c r="B2130">
        <v>95</v>
      </c>
      <c r="C2130" t="s">
        <v>4711</v>
      </c>
      <c r="D2130" t="s">
        <v>4712</v>
      </c>
      <c r="E2130" t="s">
        <v>18</v>
      </c>
      <c r="F2130" t="s">
        <v>1309</v>
      </c>
    </row>
    <row r="2131" spans="1:6" x14ac:dyDescent="0.3">
      <c r="A2131" t="s">
        <v>4713</v>
      </c>
      <c r="B2131">
        <v>94</v>
      </c>
      <c r="C2131" t="s">
        <v>495</v>
      </c>
      <c r="D2131" t="s">
        <v>315</v>
      </c>
      <c r="E2131" t="s">
        <v>724</v>
      </c>
      <c r="F2131" t="s">
        <v>4714</v>
      </c>
    </row>
    <row r="2132" spans="1:6" x14ac:dyDescent="0.3">
      <c r="A2132" t="s">
        <v>4715</v>
      </c>
      <c r="B2132">
        <v>95</v>
      </c>
      <c r="C2132" t="s">
        <v>74</v>
      </c>
      <c r="D2132" t="s">
        <v>4689</v>
      </c>
      <c r="E2132" t="s">
        <v>65</v>
      </c>
      <c r="F2132" t="s">
        <v>2359</v>
      </c>
    </row>
    <row r="2133" spans="1:6" x14ac:dyDescent="0.3">
      <c r="A2133" t="s">
        <v>4685</v>
      </c>
      <c r="B2133">
        <v>95</v>
      </c>
      <c r="C2133" t="s">
        <v>687</v>
      </c>
      <c r="D2133" t="s">
        <v>4716</v>
      </c>
      <c r="E2133" t="s">
        <v>60</v>
      </c>
      <c r="F2133" t="s">
        <v>4717</v>
      </c>
    </row>
    <row r="2134" spans="1:6" x14ac:dyDescent="0.3">
      <c r="A2134" t="s">
        <v>4718</v>
      </c>
      <c r="B2134">
        <v>95</v>
      </c>
      <c r="C2134" t="s">
        <v>540</v>
      </c>
      <c r="D2134" t="s">
        <v>1754</v>
      </c>
      <c r="E2134" t="s">
        <v>60</v>
      </c>
      <c r="F2134" t="s">
        <v>4719</v>
      </c>
    </row>
    <row r="2135" spans="1:6" x14ac:dyDescent="0.3">
      <c r="A2135" t="s">
        <v>4720</v>
      </c>
      <c r="B2135">
        <v>97</v>
      </c>
      <c r="C2135" t="s">
        <v>93</v>
      </c>
      <c r="D2135" t="s">
        <v>93</v>
      </c>
      <c r="E2135" t="s">
        <v>65</v>
      </c>
      <c r="F2135" t="s">
        <v>2177</v>
      </c>
    </row>
    <row r="2136" spans="1:6" x14ac:dyDescent="0.3">
      <c r="A2136" t="s">
        <v>4721</v>
      </c>
      <c r="B2136">
        <v>96</v>
      </c>
      <c r="C2136" t="s">
        <v>115</v>
      </c>
      <c r="D2136" t="s">
        <v>4722</v>
      </c>
      <c r="E2136" t="s">
        <v>18</v>
      </c>
      <c r="F2136" t="s">
        <v>1014</v>
      </c>
    </row>
    <row r="2137" spans="1:6" x14ac:dyDescent="0.3">
      <c r="A2137" t="s">
        <v>4723</v>
      </c>
      <c r="B2137">
        <v>95</v>
      </c>
      <c r="C2137" t="s">
        <v>1613</v>
      </c>
      <c r="D2137" t="s">
        <v>1754</v>
      </c>
      <c r="E2137" t="s">
        <v>60</v>
      </c>
      <c r="F2137" t="s">
        <v>3036</v>
      </c>
    </row>
    <row r="2138" spans="1:6" x14ac:dyDescent="0.3">
      <c r="A2138" t="s">
        <v>586</v>
      </c>
      <c r="B2138">
        <v>96</v>
      </c>
      <c r="C2138" t="s">
        <v>115</v>
      </c>
      <c r="D2138" t="s">
        <v>1754</v>
      </c>
      <c r="E2138" t="s">
        <v>60</v>
      </c>
      <c r="F2138" t="s">
        <v>2116</v>
      </c>
    </row>
    <row r="2139" spans="1:6" x14ac:dyDescent="0.3">
      <c r="A2139" t="s">
        <v>2098</v>
      </c>
      <c r="B2139">
        <v>94</v>
      </c>
      <c r="C2139" t="s">
        <v>115</v>
      </c>
      <c r="D2139" t="s">
        <v>3117</v>
      </c>
      <c r="E2139" t="s">
        <v>18</v>
      </c>
      <c r="F2139" t="s">
        <v>304</v>
      </c>
    </row>
    <row r="2140" spans="1:6" x14ac:dyDescent="0.3">
      <c r="A2140" t="s">
        <v>4724</v>
      </c>
      <c r="B2140">
        <v>95</v>
      </c>
      <c r="C2140" t="s">
        <v>4700</v>
      </c>
      <c r="D2140" t="s">
        <v>25</v>
      </c>
      <c r="E2140" t="s">
        <v>18</v>
      </c>
      <c r="F2140" t="s">
        <v>489</v>
      </c>
    </row>
    <row r="2141" spans="1:6" x14ac:dyDescent="0.3">
      <c r="A2141" t="s">
        <v>2266</v>
      </c>
      <c r="B2141">
        <v>94</v>
      </c>
      <c r="C2141" t="s">
        <v>687</v>
      </c>
      <c r="D2141" t="s">
        <v>4725</v>
      </c>
      <c r="E2141" t="s">
        <v>18</v>
      </c>
      <c r="F2141" t="s">
        <v>170</v>
      </c>
    </row>
    <row r="2142" spans="1:6" x14ac:dyDescent="0.3">
      <c r="A2142" t="s">
        <v>4726</v>
      </c>
      <c r="B2142">
        <v>95</v>
      </c>
      <c r="C2142" t="s">
        <v>54</v>
      </c>
      <c r="D2142" t="s">
        <v>4689</v>
      </c>
      <c r="E2142" t="s">
        <v>65</v>
      </c>
      <c r="F2142" t="s">
        <v>4727</v>
      </c>
    </row>
    <row r="2143" spans="1:6" x14ac:dyDescent="0.3">
      <c r="A2143" t="s">
        <v>858</v>
      </c>
      <c r="B2143">
        <v>95</v>
      </c>
      <c r="C2143" t="s">
        <v>54</v>
      </c>
      <c r="D2143" t="s">
        <v>4728</v>
      </c>
      <c r="E2143" t="s">
        <v>65</v>
      </c>
      <c r="F2143" t="s">
        <v>4729</v>
      </c>
    </row>
    <row r="2144" spans="1:6" x14ac:dyDescent="0.3">
      <c r="A2144" t="s">
        <v>4730</v>
      </c>
      <c r="B2144">
        <v>94</v>
      </c>
      <c r="C2144" t="s">
        <v>294</v>
      </c>
      <c r="D2144" t="s">
        <v>4728</v>
      </c>
      <c r="E2144" t="s">
        <v>60</v>
      </c>
      <c r="F2144" t="s">
        <v>1602</v>
      </c>
    </row>
    <row r="2145" spans="1:6" x14ac:dyDescent="0.3">
      <c r="A2145" t="s">
        <v>4731</v>
      </c>
      <c r="B2145">
        <v>94</v>
      </c>
      <c r="C2145" t="s">
        <v>54</v>
      </c>
      <c r="D2145" t="s">
        <v>25</v>
      </c>
      <c r="E2145" t="s">
        <v>65</v>
      </c>
      <c r="F2145" t="s">
        <v>4732</v>
      </c>
    </row>
    <row r="2146" spans="1:6" x14ac:dyDescent="0.3">
      <c r="A2146" t="s">
        <v>4733</v>
      </c>
      <c r="B2146">
        <v>95</v>
      </c>
      <c r="C2146" t="s">
        <v>115</v>
      </c>
      <c r="D2146" t="s">
        <v>25</v>
      </c>
      <c r="E2146" t="s">
        <v>18</v>
      </c>
      <c r="F2146" t="s">
        <v>2502</v>
      </c>
    </row>
    <row r="2147" spans="1:6" x14ac:dyDescent="0.3">
      <c r="A2147" t="s">
        <v>4734</v>
      </c>
      <c r="B2147">
        <v>94</v>
      </c>
      <c r="C2147" t="s">
        <v>4700</v>
      </c>
      <c r="D2147" t="s">
        <v>25</v>
      </c>
      <c r="E2147" t="s">
        <v>18</v>
      </c>
      <c r="F2147" t="s">
        <v>2952</v>
      </c>
    </row>
    <row r="2148" spans="1:6" x14ac:dyDescent="0.3">
      <c r="A2148" t="s">
        <v>4735</v>
      </c>
      <c r="B2148">
        <v>94</v>
      </c>
      <c r="C2148" t="s">
        <v>687</v>
      </c>
      <c r="D2148" t="s">
        <v>1555</v>
      </c>
      <c r="E2148" t="s">
        <v>65</v>
      </c>
      <c r="F2148" t="s">
        <v>4736</v>
      </c>
    </row>
    <row r="2149" spans="1:6" x14ac:dyDescent="0.3">
      <c r="A2149" t="s">
        <v>4737</v>
      </c>
      <c r="B2149">
        <v>94</v>
      </c>
      <c r="C2149" t="s">
        <v>16</v>
      </c>
      <c r="D2149" t="s">
        <v>1754</v>
      </c>
      <c r="E2149" t="s">
        <v>60</v>
      </c>
      <c r="F2149" t="s">
        <v>4738</v>
      </c>
    </row>
    <row r="2150" spans="1:6" x14ac:dyDescent="0.3">
      <c r="A2150" t="s">
        <v>4739</v>
      </c>
      <c r="B2150">
        <v>94</v>
      </c>
      <c r="C2150" t="s">
        <v>16</v>
      </c>
      <c r="D2150" t="s">
        <v>4740</v>
      </c>
      <c r="E2150" t="s">
        <v>65</v>
      </c>
      <c r="F2150" t="s">
        <v>4741</v>
      </c>
    </row>
    <row r="2151" spans="1:6" x14ac:dyDescent="0.3">
      <c r="A2151" t="s">
        <v>4742</v>
      </c>
      <c r="B2151">
        <v>95</v>
      </c>
      <c r="C2151" t="s">
        <v>4682</v>
      </c>
      <c r="D2151" t="s">
        <v>2783</v>
      </c>
      <c r="E2151" t="s">
        <v>60</v>
      </c>
      <c r="F2151" t="s">
        <v>4743</v>
      </c>
    </row>
    <row r="2152" spans="1:6" x14ac:dyDescent="0.3">
      <c r="A2152" t="s">
        <v>4744</v>
      </c>
      <c r="B2152">
        <v>94</v>
      </c>
      <c r="C2152" t="s">
        <v>4745</v>
      </c>
      <c r="D2152" t="s">
        <v>401</v>
      </c>
      <c r="E2152" t="s">
        <v>18</v>
      </c>
      <c r="F2152" t="s">
        <v>457</v>
      </c>
    </row>
    <row r="2153" spans="1:6" x14ac:dyDescent="0.3">
      <c r="A2153" t="s">
        <v>4746</v>
      </c>
      <c r="B2153">
        <v>94</v>
      </c>
      <c r="C2153" t="s">
        <v>16</v>
      </c>
      <c r="D2153" t="s">
        <v>1754</v>
      </c>
      <c r="E2153" t="s">
        <v>724</v>
      </c>
      <c r="F2153" t="s">
        <v>4747</v>
      </c>
    </row>
    <row r="2154" spans="1:6" x14ac:dyDescent="0.3">
      <c r="A2154" t="s">
        <v>4748</v>
      </c>
      <c r="B2154">
        <v>96</v>
      </c>
      <c r="C2154" t="s">
        <v>4745</v>
      </c>
      <c r="D2154" t="s">
        <v>1754</v>
      </c>
      <c r="E2154" t="s">
        <v>724</v>
      </c>
      <c r="F2154" t="s">
        <v>4749</v>
      </c>
    </row>
    <row r="2155" spans="1:6" x14ac:dyDescent="0.3">
      <c r="A2155" t="s">
        <v>4750</v>
      </c>
      <c r="B2155">
        <v>94</v>
      </c>
      <c r="C2155" t="s">
        <v>4700</v>
      </c>
      <c r="D2155" t="s">
        <v>2851</v>
      </c>
      <c r="E2155" t="s">
        <v>60</v>
      </c>
      <c r="F2155" t="s">
        <v>4751</v>
      </c>
    </row>
    <row r="2156" spans="1:6" x14ac:dyDescent="0.3">
      <c r="A2156" t="s">
        <v>1603</v>
      </c>
      <c r="B2156">
        <v>95</v>
      </c>
      <c r="C2156" t="s">
        <v>540</v>
      </c>
      <c r="D2156" t="s">
        <v>25</v>
      </c>
      <c r="E2156" t="s">
        <v>65</v>
      </c>
      <c r="F2156" t="s">
        <v>291</v>
      </c>
    </row>
    <row r="2157" spans="1:6" x14ac:dyDescent="0.3">
      <c r="A2157" t="s">
        <v>4752</v>
      </c>
      <c r="B2157">
        <v>94</v>
      </c>
      <c r="C2157" t="s">
        <v>54</v>
      </c>
      <c r="D2157" t="s">
        <v>4689</v>
      </c>
      <c r="E2157" t="s">
        <v>60</v>
      </c>
      <c r="F2157" t="s">
        <v>2609</v>
      </c>
    </row>
    <row r="2158" spans="1:6" x14ac:dyDescent="0.3">
      <c r="A2158" t="s">
        <v>4753</v>
      </c>
      <c r="B2158">
        <v>94</v>
      </c>
      <c r="C2158" t="s">
        <v>115</v>
      </c>
      <c r="D2158" t="s">
        <v>1559</v>
      </c>
      <c r="E2158" t="s">
        <v>18</v>
      </c>
      <c r="F2158" t="s">
        <v>546</v>
      </c>
    </row>
    <row r="2159" spans="1:6" x14ac:dyDescent="0.3">
      <c r="A2159" t="s">
        <v>586</v>
      </c>
      <c r="B2159">
        <v>97</v>
      </c>
      <c r="C2159" t="s">
        <v>115</v>
      </c>
      <c r="D2159" t="s">
        <v>1754</v>
      </c>
      <c r="E2159" t="s">
        <v>60</v>
      </c>
      <c r="F2159" t="s">
        <v>2125</v>
      </c>
    </row>
    <row r="2160" spans="1:6" x14ac:dyDescent="0.3">
      <c r="A2160" t="s">
        <v>2266</v>
      </c>
      <c r="B2160">
        <v>96</v>
      </c>
      <c r="C2160" t="s">
        <v>687</v>
      </c>
      <c r="D2160" t="s">
        <v>4725</v>
      </c>
      <c r="E2160" t="s">
        <v>18</v>
      </c>
      <c r="F2160" t="s">
        <v>383</v>
      </c>
    </row>
    <row r="2161" spans="1:6" x14ac:dyDescent="0.3">
      <c r="A2161" t="s">
        <v>4754</v>
      </c>
      <c r="B2161">
        <v>95</v>
      </c>
      <c r="C2161" t="s">
        <v>1670</v>
      </c>
      <c r="D2161" t="s">
        <v>4755</v>
      </c>
      <c r="E2161" t="s">
        <v>60</v>
      </c>
      <c r="F2161" t="s">
        <v>1356</v>
      </c>
    </row>
    <row r="2162" spans="1:6" x14ac:dyDescent="0.3">
      <c r="A2162" t="s">
        <v>4756</v>
      </c>
      <c r="B2162">
        <v>95</v>
      </c>
      <c r="C2162" t="s">
        <v>687</v>
      </c>
      <c r="D2162" t="s">
        <v>4757</v>
      </c>
      <c r="E2162" t="s">
        <v>60</v>
      </c>
      <c r="F2162" t="s">
        <v>4758</v>
      </c>
    </row>
    <row r="2163" spans="1:6" x14ac:dyDescent="0.3">
      <c r="A2163" t="s">
        <v>4759</v>
      </c>
      <c r="B2163">
        <v>94</v>
      </c>
      <c r="C2163" t="s">
        <v>452</v>
      </c>
      <c r="D2163" t="s">
        <v>4760</v>
      </c>
      <c r="E2163" t="s">
        <v>18</v>
      </c>
      <c r="F2163" t="s">
        <v>3009</v>
      </c>
    </row>
    <row r="2164" spans="1:6" x14ac:dyDescent="0.3">
      <c r="A2164" t="s">
        <v>4761</v>
      </c>
      <c r="B2164">
        <v>94</v>
      </c>
      <c r="C2164" t="s">
        <v>4762</v>
      </c>
      <c r="D2164" t="s">
        <v>25</v>
      </c>
      <c r="E2164" t="s">
        <v>18</v>
      </c>
      <c r="F2164" t="s">
        <v>1999</v>
      </c>
    </row>
    <row r="2165" spans="1:6" x14ac:dyDescent="0.3">
      <c r="A2165" t="s">
        <v>4763</v>
      </c>
      <c r="B2165">
        <v>94</v>
      </c>
      <c r="C2165" t="s">
        <v>115</v>
      </c>
      <c r="D2165" t="s">
        <v>3082</v>
      </c>
      <c r="E2165" t="s">
        <v>18</v>
      </c>
      <c r="F2165" t="s">
        <v>2313</v>
      </c>
    </row>
    <row r="2166" spans="1:6" x14ac:dyDescent="0.3">
      <c r="A2166" t="s">
        <v>4764</v>
      </c>
      <c r="B2166">
        <v>95</v>
      </c>
      <c r="C2166" t="s">
        <v>115</v>
      </c>
      <c r="D2166" t="s">
        <v>2866</v>
      </c>
      <c r="E2166" t="s">
        <v>60</v>
      </c>
      <c r="F2166" t="s">
        <v>2125</v>
      </c>
    </row>
    <row r="2167" spans="1:6" x14ac:dyDescent="0.3">
      <c r="A2167" t="s">
        <v>4765</v>
      </c>
      <c r="B2167">
        <v>94</v>
      </c>
      <c r="C2167" t="s">
        <v>540</v>
      </c>
      <c r="D2167" t="s">
        <v>25</v>
      </c>
      <c r="E2167" t="s">
        <v>18</v>
      </c>
      <c r="F2167" t="s">
        <v>312</v>
      </c>
    </row>
    <row r="2168" spans="1:6" x14ac:dyDescent="0.3">
      <c r="A2168" t="s">
        <v>4766</v>
      </c>
      <c r="B2168">
        <v>94</v>
      </c>
      <c r="C2168" t="s">
        <v>540</v>
      </c>
      <c r="D2168" t="s">
        <v>1754</v>
      </c>
      <c r="E2168" t="s">
        <v>60</v>
      </c>
      <c r="F2168" t="s">
        <v>2729</v>
      </c>
    </row>
    <row r="2169" spans="1:6" x14ac:dyDescent="0.3">
      <c r="A2169" t="s">
        <v>2743</v>
      </c>
      <c r="B2169">
        <v>95</v>
      </c>
      <c r="C2169" t="s">
        <v>687</v>
      </c>
      <c r="D2169" t="s">
        <v>2777</v>
      </c>
      <c r="E2169" t="s">
        <v>60</v>
      </c>
      <c r="F2169" t="s">
        <v>4738</v>
      </c>
    </row>
    <row r="2170" spans="1:6" x14ac:dyDescent="0.3">
      <c r="A2170" t="s">
        <v>4767</v>
      </c>
      <c r="B2170">
        <v>96</v>
      </c>
      <c r="C2170" t="s">
        <v>1572</v>
      </c>
      <c r="D2170" t="s">
        <v>1754</v>
      </c>
      <c r="E2170" t="s">
        <v>724</v>
      </c>
      <c r="F2170" t="s">
        <v>1238</v>
      </c>
    </row>
    <row r="2171" spans="1:6" x14ac:dyDescent="0.3">
      <c r="A2171" t="s">
        <v>4768</v>
      </c>
      <c r="B2171">
        <v>97</v>
      </c>
      <c r="C2171" t="s">
        <v>4682</v>
      </c>
      <c r="D2171" t="s">
        <v>25</v>
      </c>
      <c r="E2171" t="s">
        <v>60</v>
      </c>
      <c r="F2171" t="s">
        <v>132</v>
      </c>
    </row>
    <row r="2172" spans="1:6" x14ac:dyDescent="0.3">
      <c r="A2172" t="s">
        <v>4769</v>
      </c>
      <c r="B2172">
        <v>94</v>
      </c>
      <c r="C2172" t="s">
        <v>4700</v>
      </c>
      <c r="D2172" t="s">
        <v>25</v>
      </c>
      <c r="E2172" t="s">
        <v>60</v>
      </c>
      <c r="F2172" t="s">
        <v>4717</v>
      </c>
    </row>
    <row r="2173" spans="1:6" x14ac:dyDescent="0.3">
      <c r="A2173" t="s">
        <v>4770</v>
      </c>
      <c r="B2173">
        <v>96</v>
      </c>
      <c r="C2173" t="s">
        <v>2367</v>
      </c>
      <c r="D2173" t="s">
        <v>1446</v>
      </c>
      <c r="E2173" t="s">
        <v>18</v>
      </c>
      <c r="F2173" t="s">
        <v>1629</v>
      </c>
    </row>
    <row r="2174" spans="1:6" x14ac:dyDescent="0.3">
      <c r="A2174" t="s">
        <v>4771</v>
      </c>
      <c r="B2174">
        <v>96</v>
      </c>
      <c r="C2174" t="s">
        <v>115</v>
      </c>
      <c r="D2174" t="s">
        <v>1754</v>
      </c>
      <c r="E2174" t="s">
        <v>18</v>
      </c>
      <c r="F2174" t="s">
        <v>2921</v>
      </c>
    </row>
    <row r="2175" spans="1:6" x14ac:dyDescent="0.3">
      <c r="A2175" t="s">
        <v>451</v>
      </c>
      <c r="B2175">
        <v>96</v>
      </c>
      <c r="C2175" t="s">
        <v>687</v>
      </c>
      <c r="D2175" t="s">
        <v>25</v>
      </c>
      <c r="E2175" t="s">
        <v>60</v>
      </c>
      <c r="F2175" t="s">
        <v>2180</v>
      </c>
    </row>
    <row r="2176" spans="1:6" x14ac:dyDescent="0.3">
      <c r="A2176" t="s">
        <v>4731</v>
      </c>
      <c r="B2176">
        <v>97</v>
      </c>
      <c r="C2176" t="s">
        <v>54</v>
      </c>
      <c r="D2176" t="s">
        <v>25</v>
      </c>
      <c r="E2176" t="s">
        <v>60</v>
      </c>
      <c r="F2176" t="s">
        <v>4772</v>
      </c>
    </row>
    <row r="2177" spans="1:6" x14ac:dyDescent="0.3">
      <c r="A2177" t="s">
        <v>4773</v>
      </c>
      <c r="B2177">
        <v>97</v>
      </c>
      <c r="C2177" t="s">
        <v>687</v>
      </c>
      <c r="D2177" t="s">
        <v>1754</v>
      </c>
      <c r="E2177" t="s">
        <v>60</v>
      </c>
      <c r="F2177" t="s">
        <v>1400</v>
      </c>
    </row>
    <row r="2178" spans="1:6" x14ac:dyDescent="0.3">
      <c r="A2178" t="s">
        <v>4774</v>
      </c>
      <c r="B2178">
        <v>95</v>
      </c>
      <c r="C2178" t="s">
        <v>579</v>
      </c>
      <c r="D2178" t="s">
        <v>1131</v>
      </c>
      <c r="E2178" t="s">
        <v>65</v>
      </c>
      <c r="F2178" t="s">
        <v>1492</v>
      </c>
    </row>
    <row r="2179" spans="1:6" x14ac:dyDescent="0.3">
      <c r="A2179" t="s">
        <v>4775</v>
      </c>
      <c r="B2179">
        <v>95</v>
      </c>
      <c r="C2179" t="s">
        <v>4745</v>
      </c>
      <c r="D2179" t="s">
        <v>1754</v>
      </c>
      <c r="E2179" t="s">
        <v>60</v>
      </c>
      <c r="F2179" t="s">
        <v>132</v>
      </c>
    </row>
    <row r="2180" spans="1:6" x14ac:dyDescent="0.3">
      <c r="A2180" t="s">
        <v>4776</v>
      </c>
      <c r="B2180">
        <v>97</v>
      </c>
      <c r="C2180" t="s">
        <v>687</v>
      </c>
      <c r="D2180" t="s">
        <v>332</v>
      </c>
      <c r="E2180" t="s">
        <v>18</v>
      </c>
      <c r="F2180" t="s">
        <v>224</v>
      </c>
    </row>
    <row r="2181" spans="1:6" x14ac:dyDescent="0.3">
      <c r="A2181" t="s">
        <v>4777</v>
      </c>
      <c r="B2181">
        <v>95</v>
      </c>
      <c r="C2181" t="s">
        <v>540</v>
      </c>
      <c r="D2181" t="s">
        <v>4778</v>
      </c>
      <c r="E2181" t="s">
        <v>65</v>
      </c>
      <c r="F2181" t="s">
        <v>1974</v>
      </c>
    </row>
    <row r="2182" spans="1:6" x14ac:dyDescent="0.3">
      <c r="A2182" t="s">
        <v>4779</v>
      </c>
      <c r="B2182">
        <v>94</v>
      </c>
      <c r="C2182" t="s">
        <v>54</v>
      </c>
      <c r="D2182" t="s">
        <v>4780</v>
      </c>
      <c r="E2182" t="s">
        <v>60</v>
      </c>
      <c r="F2182" t="s">
        <v>2701</v>
      </c>
    </row>
    <row r="2183" spans="1:6" x14ac:dyDescent="0.3">
      <c r="A2183" t="s">
        <v>4781</v>
      </c>
      <c r="B2183">
        <v>95</v>
      </c>
      <c r="C2183" t="s">
        <v>54</v>
      </c>
      <c r="D2183" t="s">
        <v>385</v>
      </c>
      <c r="E2183" t="s">
        <v>60</v>
      </c>
      <c r="F2183" t="s">
        <v>2615</v>
      </c>
    </row>
    <row r="2184" spans="1:6" x14ac:dyDescent="0.3">
      <c r="A2184" t="s">
        <v>4782</v>
      </c>
      <c r="B2184">
        <v>94</v>
      </c>
      <c r="C2184" t="s">
        <v>59</v>
      </c>
      <c r="D2184" t="s">
        <v>315</v>
      </c>
      <c r="E2184" t="s">
        <v>3254</v>
      </c>
      <c r="F2184" t="s">
        <v>4783</v>
      </c>
    </row>
    <row r="2185" spans="1:6" x14ac:dyDescent="0.3">
      <c r="A2185" t="s">
        <v>4784</v>
      </c>
      <c r="B2185">
        <v>94</v>
      </c>
      <c r="C2185" t="s">
        <v>4785</v>
      </c>
      <c r="D2185" t="s">
        <v>315</v>
      </c>
      <c r="E2185" t="s">
        <v>724</v>
      </c>
      <c r="F2185" t="s">
        <v>4786</v>
      </c>
    </row>
    <row r="2186" spans="1:6" x14ac:dyDescent="0.3">
      <c r="A2186" t="s">
        <v>4787</v>
      </c>
      <c r="B2186">
        <v>94</v>
      </c>
      <c r="C2186" t="s">
        <v>1613</v>
      </c>
      <c r="D2186" t="s">
        <v>1879</v>
      </c>
      <c r="E2186" t="s">
        <v>60</v>
      </c>
      <c r="F2186" t="s">
        <v>4788</v>
      </c>
    </row>
    <row r="2187" spans="1:6" x14ac:dyDescent="0.3">
      <c r="A2187" t="s">
        <v>4789</v>
      </c>
      <c r="B2187">
        <v>94</v>
      </c>
      <c r="C2187" t="s">
        <v>4790</v>
      </c>
      <c r="D2187" t="s">
        <v>1879</v>
      </c>
      <c r="E2187" t="s">
        <v>724</v>
      </c>
      <c r="F2187" t="s">
        <v>2547</v>
      </c>
    </row>
    <row r="2188" spans="1:6" x14ac:dyDescent="0.3">
      <c r="A2188" t="s">
        <v>4791</v>
      </c>
      <c r="B2188">
        <v>94</v>
      </c>
      <c r="C2188" t="s">
        <v>4745</v>
      </c>
      <c r="D2188" t="s">
        <v>1304</v>
      </c>
      <c r="E2188" t="s">
        <v>60</v>
      </c>
      <c r="F2188" t="s">
        <v>2609</v>
      </c>
    </row>
    <row r="2189" spans="1:6" x14ac:dyDescent="0.3">
      <c r="A2189" t="s">
        <v>4792</v>
      </c>
      <c r="B2189">
        <v>96</v>
      </c>
      <c r="C2189" t="s">
        <v>687</v>
      </c>
      <c r="D2189" t="s">
        <v>4793</v>
      </c>
      <c r="E2189" t="s">
        <v>60</v>
      </c>
      <c r="F2189" t="s">
        <v>61</v>
      </c>
    </row>
    <row r="2190" spans="1:6" x14ac:dyDescent="0.3">
      <c r="A2190" t="s">
        <v>4794</v>
      </c>
      <c r="B2190">
        <v>94</v>
      </c>
      <c r="C2190" t="s">
        <v>4700</v>
      </c>
      <c r="D2190" t="s">
        <v>4780</v>
      </c>
      <c r="E2190" t="s">
        <v>18</v>
      </c>
      <c r="F2190" t="s">
        <v>1880</v>
      </c>
    </row>
    <row r="2191" spans="1:6" x14ac:dyDescent="0.3">
      <c r="A2191" t="s">
        <v>4795</v>
      </c>
      <c r="B2191">
        <v>96</v>
      </c>
      <c r="C2191" t="s">
        <v>1572</v>
      </c>
      <c r="D2191" t="s">
        <v>1381</v>
      </c>
      <c r="E2191" t="s">
        <v>18</v>
      </c>
      <c r="F2191" t="s">
        <v>2066</v>
      </c>
    </row>
    <row r="2192" spans="1:6" x14ac:dyDescent="0.3">
      <c r="A2192" t="s">
        <v>4796</v>
      </c>
      <c r="B2192">
        <v>96</v>
      </c>
      <c r="C2192" t="s">
        <v>4797</v>
      </c>
      <c r="D2192" t="s">
        <v>385</v>
      </c>
      <c r="E2192" t="s">
        <v>18</v>
      </c>
      <c r="F2192" t="s">
        <v>2694</v>
      </c>
    </row>
    <row r="2193" spans="1:6" x14ac:dyDescent="0.3">
      <c r="A2193" t="s">
        <v>4798</v>
      </c>
      <c r="B2193">
        <v>95</v>
      </c>
      <c r="C2193" t="s">
        <v>452</v>
      </c>
      <c r="D2193" t="s">
        <v>385</v>
      </c>
      <c r="E2193" t="s">
        <v>60</v>
      </c>
      <c r="F2193" t="s">
        <v>4799</v>
      </c>
    </row>
    <row r="2194" spans="1:6" x14ac:dyDescent="0.3">
      <c r="A2194" t="s">
        <v>4731</v>
      </c>
      <c r="B2194">
        <v>95</v>
      </c>
      <c r="C2194" t="s">
        <v>564</v>
      </c>
      <c r="D2194" t="s">
        <v>25</v>
      </c>
      <c r="E2194" t="s">
        <v>18</v>
      </c>
      <c r="F2194" t="s">
        <v>2797</v>
      </c>
    </row>
    <row r="2195" spans="1:6" x14ac:dyDescent="0.3">
      <c r="A2195" t="s">
        <v>4800</v>
      </c>
      <c r="B2195">
        <v>95</v>
      </c>
      <c r="C2195" t="s">
        <v>4797</v>
      </c>
      <c r="D2195" t="s">
        <v>4801</v>
      </c>
      <c r="E2195" t="s">
        <v>18</v>
      </c>
      <c r="F2195" t="s">
        <v>2719</v>
      </c>
    </row>
    <row r="2196" spans="1:6" x14ac:dyDescent="0.3">
      <c r="A2196" t="s">
        <v>4802</v>
      </c>
      <c r="B2196">
        <v>96</v>
      </c>
      <c r="C2196" t="s">
        <v>115</v>
      </c>
      <c r="D2196" t="s">
        <v>4722</v>
      </c>
      <c r="E2196" t="s">
        <v>60</v>
      </c>
      <c r="F2196" t="s">
        <v>1160</v>
      </c>
    </row>
    <row r="2197" spans="1:6" x14ac:dyDescent="0.3">
      <c r="A2197" t="s">
        <v>2743</v>
      </c>
      <c r="B2197">
        <v>94</v>
      </c>
      <c r="C2197" t="s">
        <v>687</v>
      </c>
      <c r="D2197" t="s">
        <v>2777</v>
      </c>
      <c r="E2197" t="s">
        <v>724</v>
      </c>
      <c r="F2197" t="s">
        <v>4749</v>
      </c>
    </row>
    <row r="2198" spans="1:6" x14ac:dyDescent="0.3">
      <c r="A2198" t="s">
        <v>2743</v>
      </c>
      <c r="B2198">
        <v>94</v>
      </c>
      <c r="C2198" t="s">
        <v>294</v>
      </c>
      <c r="D2198" t="s">
        <v>2777</v>
      </c>
      <c r="E2198" t="s">
        <v>724</v>
      </c>
      <c r="F2198" t="s">
        <v>4803</v>
      </c>
    </row>
    <row r="2199" spans="1:6" x14ac:dyDescent="0.3">
      <c r="A2199" t="s">
        <v>4804</v>
      </c>
      <c r="B2199">
        <v>94</v>
      </c>
      <c r="C2199" t="s">
        <v>4700</v>
      </c>
      <c r="D2199" t="s">
        <v>4805</v>
      </c>
      <c r="E2199" t="s">
        <v>724</v>
      </c>
      <c r="F2199" t="s">
        <v>4806</v>
      </c>
    </row>
    <row r="2200" spans="1:6" x14ac:dyDescent="0.3">
      <c r="A2200" t="s">
        <v>4807</v>
      </c>
      <c r="B2200">
        <v>94</v>
      </c>
      <c r="C2200" t="s">
        <v>4762</v>
      </c>
      <c r="D2200" t="s">
        <v>4808</v>
      </c>
      <c r="E2200" t="s">
        <v>60</v>
      </c>
      <c r="F2200" t="s">
        <v>2152</v>
      </c>
    </row>
    <row r="2201" spans="1:6" x14ac:dyDescent="0.3">
      <c r="A2201" t="s">
        <v>4809</v>
      </c>
      <c r="B2201">
        <v>94</v>
      </c>
      <c r="C2201" t="s">
        <v>4682</v>
      </c>
      <c r="D2201" t="s">
        <v>4810</v>
      </c>
      <c r="E2201" t="s">
        <v>60</v>
      </c>
      <c r="F2201" t="s">
        <v>4811</v>
      </c>
    </row>
    <row r="2202" spans="1:6" x14ac:dyDescent="0.3">
      <c r="A2202" t="s">
        <v>4812</v>
      </c>
      <c r="B2202">
        <v>95</v>
      </c>
      <c r="C2202" t="s">
        <v>4813</v>
      </c>
      <c r="D2202" t="s">
        <v>249</v>
      </c>
      <c r="E2202" t="s">
        <v>18</v>
      </c>
      <c r="F2202" t="s">
        <v>2315</v>
      </c>
    </row>
    <row r="2203" spans="1:6" x14ac:dyDescent="0.3">
      <c r="A2203" t="s">
        <v>4814</v>
      </c>
      <c r="B2203">
        <v>94</v>
      </c>
      <c r="C2203" t="s">
        <v>115</v>
      </c>
      <c r="D2203" t="s">
        <v>4815</v>
      </c>
      <c r="E2203" t="s">
        <v>60</v>
      </c>
      <c r="F2203" t="s">
        <v>2100</v>
      </c>
    </row>
    <row r="2204" spans="1:6" x14ac:dyDescent="0.3">
      <c r="A2204" t="s">
        <v>4816</v>
      </c>
      <c r="B2204">
        <v>94</v>
      </c>
      <c r="C2204" t="s">
        <v>1613</v>
      </c>
      <c r="D2204" t="s">
        <v>4817</v>
      </c>
      <c r="E2204" t="s">
        <v>60</v>
      </c>
      <c r="F2204" t="s">
        <v>4590</v>
      </c>
    </row>
    <row r="2205" spans="1:6" x14ac:dyDescent="0.3">
      <c r="A2205" t="s">
        <v>4818</v>
      </c>
      <c r="B2205">
        <v>94</v>
      </c>
      <c r="C2205" t="s">
        <v>16</v>
      </c>
      <c r="D2205" t="s">
        <v>162</v>
      </c>
      <c r="E2205" t="s">
        <v>3254</v>
      </c>
      <c r="F2205" t="s">
        <v>4819</v>
      </c>
    </row>
    <row r="2206" spans="1:6" x14ac:dyDescent="0.3">
      <c r="A2206" t="s">
        <v>4820</v>
      </c>
      <c r="B2206">
        <v>94</v>
      </c>
      <c r="C2206" t="s">
        <v>452</v>
      </c>
      <c r="D2206" t="s">
        <v>385</v>
      </c>
      <c r="E2206" t="s">
        <v>18</v>
      </c>
      <c r="F2206" t="s">
        <v>2066</v>
      </c>
    </row>
    <row r="2207" spans="1:6" x14ac:dyDescent="0.3">
      <c r="A2207" t="s">
        <v>4821</v>
      </c>
      <c r="B2207">
        <v>94</v>
      </c>
      <c r="C2207" t="s">
        <v>564</v>
      </c>
      <c r="D2207" t="s">
        <v>385</v>
      </c>
      <c r="E2207" t="s">
        <v>60</v>
      </c>
      <c r="F2207" t="s">
        <v>2287</v>
      </c>
    </row>
    <row r="2208" spans="1:6" x14ac:dyDescent="0.3">
      <c r="A2208" t="s">
        <v>4822</v>
      </c>
      <c r="B2208">
        <v>94</v>
      </c>
      <c r="C2208" t="s">
        <v>591</v>
      </c>
      <c r="D2208" t="s">
        <v>4823</v>
      </c>
      <c r="E2208" t="s">
        <v>724</v>
      </c>
      <c r="F2208" t="s">
        <v>4749</v>
      </c>
    </row>
    <row r="2209" spans="1:6" x14ac:dyDescent="0.3">
      <c r="A2209" t="s">
        <v>4824</v>
      </c>
      <c r="B2209">
        <v>95</v>
      </c>
      <c r="C2209" t="s">
        <v>4825</v>
      </c>
      <c r="D2209" t="s">
        <v>106</v>
      </c>
      <c r="E2209" t="s">
        <v>60</v>
      </c>
      <c r="F2209" t="s">
        <v>1128</v>
      </c>
    </row>
    <row r="2210" spans="1:6" x14ac:dyDescent="0.3">
      <c r="A2210" t="s">
        <v>1142</v>
      </c>
      <c r="B2210">
        <v>94</v>
      </c>
      <c r="C2210" t="s">
        <v>1572</v>
      </c>
      <c r="D2210" t="s">
        <v>1381</v>
      </c>
      <c r="E2210" t="s">
        <v>60</v>
      </c>
      <c r="F2210" t="s">
        <v>4826</v>
      </c>
    </row>
    <row r="2211" spans="1:6" x14ac:dyDescent="0.3">
      <c r="A2211" t="s">
        <v>162</v>
      </c>
      <c r="B2211">
        <v>94</v>
      </c>
      <c r="C2211" t="s">
        <v>452</v>
      </c>
      <c r="D2211" t="s">
        <v>106</v>
      </c>
      <c r="E2211" t="s">
        <v>724</v>
      </c>
      <c r="F2211" t="s">
        <v>4827</v>
      </c>
    </row>
    <row r="2212" spans="1:6" x14ac:dyDescent="0.3">
      <c r="A2212" t="s">
        <v>4828</v>
      </c>
      <c r="B2212">
        <v>94</v>
      </c>
      <c r="C2212" t="s">
        <v>4825</v>
      </c>
      <c r="D2212" t="s">
        <v>4829</v>
      </c>
      <c r="E2212" t="s">
        <v>4830</v>
      </c>
      <c r="F2212" t="s">
        <v>4831</v>
      </c>
    </row>
    <row r="2213" spans="1:6" x14ac:dyDescent="0.3">
      <c r="A2213" t="s">
        <v>4832</v>
      </c>
      <c r="B2213">
        <v>94</v>
      </c>
      <c r="C2213" t="s">
        <v>591</v>
      </c>
      <c r="D2213" t="s">
        <v>1473</v>
      </c>
      <c r="E2213" t="s">
        <v>18</v>
      </c>
      <c r="F2213" t="s">
        <v>4833</v>
      </c>
    </row>
    <row r="2214" spans="1:6" x14ac:dyDescent="0.3">
      <c r="A2214" t="s">
        <v>4834</v>
      </c>
      <c r="B2214">
        <v>95</v>
      </c>
      <c r="C2214" t="s">
        <v>4835</v>
      </c>
      <c r="F2214" t="s">
        <v>3062</v>
      </c>
    </row>
    <row r="2215" spans="1:6" x14ac:dyDescent="0.3">
      <c r="A2215" t="s">
        <v>2691</v>
      </c>
      <c r="B2215">
        <v>94</v>
      </c>
      <c r="C2215" t="s">
        <v>4836</v>
      </c>
      <c r="F2215" t="s">
        <v>3062</v>
      </c>
    </row>
    <row r="2216" spans="1:6" x14ac:dyDescent="0.3">
      <c r="A2216" t="s">
        <v>4837</v>
      </c>
      <c r="B2216" t="s">
        <v>4838</v>
      </c>
      <c r="C2216" t="s">
        <v>4839</v>
      </c>
      <c r="E2216" t="s">
        <v>3254</v>
      </c>
      <c r="F2216" t="s">
        <v>4840</v>
      </c>
    </row>
    <row r="2217" spans="1:6" x14ac:dyDescent="0.3">
      <c r="A2217" t="s">
        <v>4841</v>
      </c>
      <c r="B2217" t="s">
        <v>4838</v>
      </c>
      <c r="C2217" t="s">
        <v>4842</v>
      </c>
      <c r="E2217" t="s">
        <v>724</v>
      </c>
      <c r="F2217" t="s">
        <v>4843</v>
      </c>
    </row>
    <row r="2218" spans="1:6" x14ac:dyDescent="0.3">
      <c r="A2218" t="s">
        <v>4844</v>
      </c>
      <c r="B2218" t="s">
        <v>4838</v>
      </c>
      <c r="C2218" t="s">
        <v>4845</v>
      </c>
      <c r="F2218" t="s">
        <v>3062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5545F-6046-4FA0-885C-C3E45EE33773}">
  <dimension ref="A1:B8"/>
  <sheetViews>
    <sheetView workbookViewId="0">
      <selection activeCell="A27" sqref="A27"/>
    </sheetView>
  </sheetViews>
  <sheetFormatPr defaultRowHeight="14.4" x14ac:dyDescent="0.3"/>
  <cols>
    <col min="1" max="1" width="43.21875" bestFit="1" customWidth="1"/>
    <col min="2" max="2" width="20.109375" bestFit="1" customWidth="1"/>
  </cols>
  <sheetData>
    <row r="1" spans="1:2" x14ac:dyDescent="0.3">
      <c r="A1" s="4" t="s">
        <v>7</v>
      </c>
      <c r="B1" t="s">
        <v>4621</v>
      </c>
    </row>
    <row r="3" spans="1:2" x14ac:dyDescent="0.3">
      <c r="A3" s="4" t="s">
        <v>4618</v>
      </c>
      <c r="B3" t="s">
        <v>4620</v>
      </c>
    </row>
    <row r="4" spans="1:2" x14ac:dyDescent="0.3">
      <c r="A4" s="5" t="s">
        <v>1627</v>
      </c>
      <c r="B4" s="6">
        <v>95</v>
      </c>
    </row>
    <row r="5" spans="1:2" x14ac:dyDescent="0.3">
      <c r="A5" s="5" t="s">
        <v>3098</v>
      </c>
      <c r="B5" s="6">
        <v>94</v>
      </c>
    </row>
    <row r="6" spans="1:2" x14ac:dyDescent="0.3">
      <c r="A6" s="5" t="s">
        <v>2768</v>
      </c>
      <c r="B6" s="6">
        <v>94</v>
      </c>
    </row>
    <row r="7" spans="1:2" x14ac:dyDescent="0.3">
      <c r="A7" s="5" t="s">
        <v>2579</v>
      </c>
      <c r="B7" s="6">
        <v>94</v>
      </c>
    </row>
    <row r="8" spans="1:2" x14ac:dyDescent="0.3">
      <c r="A8" s="5" t="s">
        <v>4619</v>
      </c>
      <c r="B8" s="6">
        <v>94.25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25D47-DD2B-4202-8CA9-388E4CB2779A}">
  <dimension ref="A3:C9"/>
  <sheetViews>
    <sheetView workbookViewId="0">
      <selection activeCell="M9" sqref="M9"/>
    </sheetView>
  </sheetViews>
  <sheetFormatPr defaultRowHeight="14.4" x14ac:dyDescent="0.3"/>
  <cols>
    <col min="1" max="1" width="12.5546875" bestFit="1" customWidth="1"/>
    <col min="2" max="2" width="22.5546875" bestFit="1" customWidth="1"/>
    <col min="3" max="3" width="23.5546875" bestFit="1" customWidth="1"/>
  </cols>
  <sheetData>
    <row r="3" spans="1:3" x14ac:dyDescent="0.3">
      <c r="A3" s="4" t="s">
        <v>4618</v>
      </c>
      <c r="B3" t="s">
        <v>4622</v>
      </c>
      <c r="C3" t="s">
        <v>4623</v>
      </c>
    </row>
    <row r="4" spans="1:3" x14ac:dyDescent="0.3">
      <c r="A4" s="5" t="s">
        <v>3254</v>
      </c>
      <c r="B4" s="7">
        <v>34.5</v>
      </c>
      <c r="C4" s="7">
        <v>44</v>
      </c>
    </row>
    <row r="5" spans="1:3" x14ac:dyDescent="0.3">
      <c r="A5" s="5" t="s">
        <v>65</v>
      </c>
      <c r="B5" s="7">
        <v>63.330605564648117</v>
      </c>
      <c r="C5" s="7">
        <v>85.430441898527008</v>
      </c>
    </row>
    <row r="6" spans="1:3" x14ac:dyDescent="0.3">
      <c r="A6" s="5" t="s">
        <v>60</v>
      </c>
      <c r="B6" s="7">
        <v>49.167487684729061</v>
      </c>
      <c r="C6" s="7">
        <v>64.463054187192114</v>
      </c>
    </row>
    <row r="7" spans="1:3" x14ac:dyDescent="0.3">
      <c r="A7" s="5" t="s">
        <v>724</v>
      </c>
      <c r="B7" s="7">
        <v>41.5</v>
      </c>
      <c r="C7" s="7">
        <v>52.027777777777779</v>
      </c>
    </row>
    <row r="8" spans="1:3" x14ac:dyDescent="0.3">
      <c r="A8" s="5" t="s">
        <v>18</v>
      </c>
      <c r="B8" s="7">
        <v>57.009811937857727</v>
      </c>
      <c r="C8" s="7">
        <v>76.551921504497145</v>
      </c>
    </row>
    <row r="9" spans="1:3" x14ac:dyDescent="0.3">
      <c r="A9" s="5" t="s">
        <v>4619</v>
      </c>
      <c r="B9" s="7">
        <v>57.813012048192768</v>
      </c>
      <c r="C9" s="7">
        <v>77.52674698795181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AF5BC-753A-4F88-B400-A7639DE4490B}">
  <dimension ref="A1:B6"/>
  <sheetViews>
    <sheetView workbookViewId="0">
      <selection activeCell="L5" sqref="L5"/>
    </sheetView>
  </sheetViews>
  <sheetFormatPr defaultRowHeight="14.4" x14ac:dyDescent="0.3"/>
  <cols>
    <col min="1" max="1" width="12.5546875" bestFit="1" customWidth="1"/>
    <col min="2" max="2" width="16.77734375" bestFit="1" customWidth="1"/>
    <col min="3" max="3" width="16.44140625" bestFit="1" customWidth="1"/>
  </cols>
  <sheetData>
    <row r="1" spans="1:2" x14ac:dyDescent="0.3">
      <c r="A1" s="4" t="s">
        <v>7</v>
      </c>
      <c r="B1" t="s">
        <v>4621</v>
      </c>
    </row>
    <row r="3" spans="1:2" x14ac:dyDescent="0.3">
      <c r="A3" s="4" t="s">
        <v>4618</v>
      </c>
      <c r="B3" t="s">
        <v>4626</v>
      </c>
    </row>
    <row r="4" spans="1:2" x14ac:dyDescent="0.3">
      <c r="A4" s="5" t="s">
        <v>4624</v>
      </c>
      <c r="B4" s="7">
        <v>94</v>
      </c>
    </row>
    <row r="5" spans="1:2" x14ac:dyDescent="0.3">
      <c r="A5" s="5" t="s">
        <v>4625</v>
      </c>
      <c r="B5" s="7">
        <v>98</v>
      </c>
    </row>
    <row r="6" spans="1:2" x14ac:dyDescent="0.3">
      <c r="A6" s="5" t="s">
        <v>4619</v>
      </c>
      <c r="B6" s="7">
        <v>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73F8B-4556-42ED-94F6-BD1C798BC6BE}">
  <dimension ref="A3:C8"/>
  <sheetViews>
    <sheetView topLeftCell="A2" workbookViewId="0">
      <selection activeCell="G21" sqref="G5:G21"/>
    </sheetView>
  </sheetViews>
  <sheetFormatPr defaultRowHeight="14.4" x14ac:dyDescent="0.3"/>
  <cols>
    <col min="1" max="1" width="12.5546875" bestFit="1" customWidth="1"/>
    <col min="2" max="2" width="19.33203125" bestFit="1" customWidth="1"/>
    <col min="3" max="3" width="20.33203125" bestFit="1" customWidth="1"/>
    <col min="4" max="12" width="21.77734375" bestFit="1" customWidth="1"/>
    <col min="13" max="13" width="25.5546875" bestFit="1" customWidth="1"/>
    <col min="14" max="14" width="26.5546875" bestFit="1" customWidth="1"/>
  </cols>
  <sheetData>
    <row r="3" spans="1:3" x14ac:dyDescent="0.3">
      <c r="A3" s="4" t="s">
        <v>4618</v>
      </c>
      <c r="B3" t="s">
        <v>4627</v>
      </c>
      <c r="C3" t="s">
        <v>4628</v>
      </c>
    </row>
    <row r="4" spans="1:3" x14ac:dyDescent="0.3">
      <c r="A4" s="5" t="s">
        <v>65</v>
      </c>
      <c r="B4" s="6">
        <v>13211</v>
      </c>
      <c r="C4" s="6">
        <v>18231</v>
      </c>
    </row>
    <row r="5" spans="1:3" x14ac:dyDescent="0.3">
      <c r="A5" s="5" t="s">
        <v>60</v>
      </c>
      <c r="B5" s="6">
        <v>3127</v>
      </c>
      <c r="C5" s="6">
        <v>4158</v>
      </c>
    </row>
    <row r="6" spans="1:3" x14ac:dyDescent="0.3">
      <c r="A6" s="5" t="s">
        <v>724</v>
      </c>
      <c r="B6" s="6">
        <v>445</v>
      </c>
      <c r="C6" s="6">
        <v>583</v>
      </c>
    </row>
    <row r="7" spans="1:3" x14ac:dyDescent="0.3">
      <c r="A7" s="5" t="s">
        <v>18</v>
      </c>
      <c r="B7" s="6">
        <v>18913</v>
      </c>
      <c r="C7" s="6">
        <v>25498</v>
      </c>
    </row>
    <row r="8" spans="1:3" x14ac:dyDescent="0.3">
      <c r="A8" s="5" t="s">
        <v>4619</v>
      </c>
      <c r="B8" s="6">
        <v>35696</v>
      </c>
      <c r="C8" s="6">
        <v>48470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11FAC-F5AD-4234-9CA9-7027BDC3CD06}">
  <dimension ref="A1"/>
  <sheetViews>
    <sheetView showGridLines="0" showRowColHeaders="0" tabSelected="1" workbookViewId="0">
      <selection activeCell="T8" sqref="T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top_rated_coffee_clean (1)</vt:lpstr>
      <vt:lpstr>raw data</vt:lpstr>
      <vt:lpstr>Sheet1</vt:lpstr>
      <vt:lpstr>Sheet3</vt:lpstr>
      <vt:lpstr>Sheet5</vt:lpstr>
      <vt:lpstr>Sheet6</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Jagadisha M</dc:creator>
  <cp:lastModifiedBy>Chandana Jagadish</cp:lastModifiedBy>
  <dcterms:created xsi:type="dcterms:W3CDTF">2025-08-11T08:10:04Z</dcterms:created>
  <dcterms:modified xsi:type="dcterms:W3CDTF">2025-08-11T08:17:46Z</dcterms:modified>
</cp:coreProperties>
</file>