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96F92BE-0B9D-4850-9006-2A9A1C11DEC7}" xr6:coauthVersionLast="47" xr6:coauthVersionMax="47" xr10:uidLastSave="{00000000-0000-0000-0000-000000000000}"/>
  <bookViews>
    <workbookView xWindow="-110" yWindow="-110" windowWidth="19420" windowHeight="10300" xr2:uid="{90CFD733-3318-4306-9212-291CAD28F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1" i="1" l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C335" i="1"/>
  <c r="AB335" i="1"/>
  <c r="AA335" i="1"/>
  <c r="Z335" i="1"/>
  <c r="Y335" i="1"/>
  <c r="AC334" i="1"/>
  <c r="AB334" i="1"/>
  <c r="AA334" i="1"/>
  <c r="Z334" i="1"/>
  <c r="Y334" i="1"/>
  <c r="AC333" i="1"/>
  <c r="AB333" i="1"/>
  <c r="AA333" i="1"/>
  <c r="Z333" i="1"/>
  <c r="Y333" i="1"/>
  <c r="AC332" i="1"/>
  <c r="AB332" i="1"/>
  <c r="AA332" i="1"/>
  <c r="Z332" i="1"/>
  <c r="Y332" i="1"/>
  <c r="AC331" i="1"/>
  <c r="AB331" i="1"/>
  <c r="AA331" i="1"/>
  <c r="Z331" i="1"/>
  <c r="Y331" i="1"/>
  <c r="AC330" i="1"/>
  <c r="AB330" i="1"/>
  <c r="AA330" i="1"/>
  <c r="Z330" i="1"/>
  <c r="Y330" i="1"/>
  <c r="AC329" i="1"/>
  <c r="AB329" i="1"/>
  <c r="AA329" i="1"/>
  <c r="Z329" i="1"/>
  <c r="Y329" i="1"/>
  <c r="AC328" i="1"/>
  <c r="AB328" i="1"/>
  <c r="AA328" i="1"/>
  <c r="Z328" i="1"/>
  <c r="Y328" i="1"/>
  <c r="AC327" i="1"/>
  <c r="AB327" i="1"/>
  <c r="AA327" i="1"/>
  <c r="Z327" i="1"/>
  <c r="Y327" i="1"/>
  <c r="AC326" i="1"/>
  <c r="AB326" i="1"/>
  <c r="AA326" i="1"/>
  <c r="Z326" i="1"/>
  <c r="Y326" i="1"/>
  <c r="AC325" i="1"/>
  <c r="AB325" i="1"/>
  <c r="AA325" i="1"/>
  <c r="Z325" i="1"/>
  <c r="Y325" i="1"/>
  <c r="AC324" i="1"/>
  <c r="AB324" i="1"/>
  <c r="AA324" i="1"/>
  <c r="Z324" i="1"/>
  <c r="Y324" i="1"/>
  <c r="AC323" i="1"/>
  <c r="AB323" i="1"/>
  <c r="AA323" i="1"/>
  <c r="Z323" i="1"/>
  <c r="Y323" i="1"/>
  <c r="AC322" i="1"/>
  <c r="AB322" i="1"/>
  <c r="AA322" i="1"/>
  <c r="Z322" i="1"/>
  <c r="Y322" i="1"/>
  <c r="AC321" i="1"/>
  <c r="AB321" i="1"/>
  <c r="AA321" i="1"/>
  <c r="Z321" i="1"/>
  <c r="Y321" i="1"/>
  <c r="AC320" i="1"/>
  <c r="AB320" i="1"/>
  <c r="AA320" i="1"/>
  <c r="Z320" i="1"/>
  <c r="Y320" i="1"/>
  <c r="AC319" i="1"/>
  <c r="AB319" i="1"/>
  <c r="AA319" i="1"/>
  <c r="Z319" i="1"/>
  <c r="Y319" i="1"/>
  <c r="AC318" i="1"/>
  <c r="AB318" i="1"/>
  <c r="AA318" i="1"/>
  <c r="Z318" i="1"/>
  <c r="Y318" i="1"/>
  <c r="AC317" i="1"/>
  <c r="AB317" i="1"/>
  <c r="AA317" i="1"/>
  <c r="Z317" i="1"/>
  <c r="Y317" i="1"/>
  <c r="AC316" i="1"/>
  <c r="AB316" i="1"/>
  <c r="AA316" i="1"/>
  <c r="Z316" i="1"/>
  <c r="Y316" i="1"/>
  <c r="AC315" i="1"/>
  <c r="AB315" i="1"/>
  <c r="AA315" i="1"/>
  <c r="Z315" i="1"/>
  <c r="Y315" i="1"/>
  <c r="AC314" i="1"/>
  <c r="AB314" i="1"/>
  <c r="AA314" i="1"/>
  <c r="Z314" i="1"/>
  <c r="Y314" i="1"/>
  <c r="AC313" i="1"/>
  <c r="AB313" i="1"/>
  <c r="AA313" i="1"/>
  <c r="Z313" i="1"/>
  <c r="Y313" i="1"/>
  <c r="Y336" i="1"/>
  <c r="Z336" i="1"/>
  <c r="AA336" i="1"/>
  <c r="AB336" i="1"/>
  <c r="AC336" i="1"/>
  <c r="Y337" i="1"/>
  <c r="Z337" i="1"/>
  <c r="AA337" i="1"/>
  <c r="AB337" i="1"/>
  <c r="AC337" i="1"/>
  <c r="Y338" i="1"/>
  <c r="Z338" i="1"/>
  <c r="AA338" i="1"/>
  <c r="AB338" i="1"/>
  <c r="AC338" i="1"/>
  <c r="Y339" i="1"/>
  <c r="Z339" i="1"/>
  <c r="AA339" i="1"/>
  <c r="AB339" i="1"/>
  <c r="AC339" i="1"/>
  <c r="Y340" i="1"/>
  <c r="Z340" i="1"/>
  <c r="AA340" i="1"/>
  <c r="AB340" i="1"/>
  <c r="AC340" i="1"/>
  <c r="Y341" i="1"/>
  <c r="Z341" i="1"/>
  <c r="AA341" i="1"/>
  <c r="AB341" i="1"/>
  <c r="AC341" i="1"/>
  <c r="Y342" i="1"/>
  <c r="Z342" i="1"/>
  <c r="AA342" i="1"/>
  <c r="AB342" i="1"/>
  <c r="AC342" i="1"/>
  <c r="Y343" i="1"/>
  <c r="Z343" i="1"/>
  <c r="AA343" i="1"/>
  <c r="AB343" i="1"/>
  <c r="AC343" i="1"/>
  <c r="Y344" i="1"/>
  <c r="Z344" i="1"/>
  <c r="AA344" i="1"/>
  <c r="AB344" i="1"/>
  <c r="AC344" i="1"/>
  <c r="Y345" i="1"/>
  <c r="Z345" i="1"/>
  <c r="AA345" i="1"/>
  <c r="AB345" i="1"/>
  <c r="AC345" i="1"/>
  <c r="Y346" i="1"/>
  <c r="Z346" i="1"/>
  <c r="AA346" i="1"/>
  <c r="AB346" i="1"/>
  <c r="AC346" i="1"/>
  <c r="Y347" i="1"/>
  <c r="Z347" i="1"/>
  <c r="AA347" i="1"/>
  <c r="AB347" i="1"/>
  <c r="AC347" i="1"/>
  <c r="Y348" i="1"/>
  <c r="Z348" i="1"/>
  <c r="AA348" i="1"/>
  <c r="AB348" i="1"/>
  <c r="AC348" i="1"/>
  <c r="Y349" i="1"/>
  <c r="Z349" i="1"/>
  <c r="AA349" i="1"/>
  <c r="AB349" i="1"/>
  <c r="AC349" i="1"/>
  <c r="Y350" i="1"/>
  <c r="Z350" i="1"/>
  <c r="AA350" i="1"/>
  <c r="AB350" i="1"/>
  <c r="AC350" i="1"/>
  <c r="Y351" i="1"/>
  <c r="Z351" i="1"/>
  <c r="AA351" i="1"/>
  <c r="AB351" i="1"/>
  <c r="AC351" i="1"/>
  <c r="Y352" i="1"/>
  <c r="Z352" i="1"/>
  <c r="AA352" i="1"/>
  <c r="AB352" i="1"/>
  <c r="AC352" i="1"/>
  <c r="Y353" i="1"/>
  <c r="Z353" i="1"/>
  <c r="AA353" i="1"/>
  <c r="AB353" i="1"/>
  <c r="AC353" i="1"/>
  <c r="Y354" i="1"/>
  <c r="Z354" i="1"/>
  <c r="AA354" i="1"/>
  <c r="AB354" i="1"/>
  <c r="AC354" i="1"/>
  <c r="Y355" i="1"/>
  <c r="Z355" i="1"/>
  <c r="AA355" i="1"/>
  <c r="AB355" i="1"/>
  <c r="AC355" i="1"/>
  <c r="Y356" i="1"/>
  <c r="Z356" i="1"/>
  <c r="AA356" i="1"/>
  <c r="AB356" i="1"/>
  <c r="AC356" i="1"/>
  <c r="Y357" i="1"/>
  <c r="Z357" i="1"/>
  <c r="AA357" i="1"/>
  <c r="AB357" i="1"/>
  <c r="AC357" i="1"/>
  <c r="Y358" i="1"/>
  <c r="Z358" i="1"/>
  <c r="AA358" i="1"/>
  <c r="AB358" i="1"/>
  <c r="AC358" i="1"/>
  <c r="Y359" i="1"/>
  <c r="Z359" i="1"/>
  <c r="AA359" i="1"/>
  <c r="AB359" i="1"/>
  <c r="AC359" i="1"/>
  <c r="Y360" i="1"/>
  <c r="Z360" i="1"/>
  <c r="AA360" i="1"/>
  <c r="AB360" i="1"/>
  <c r="AC360" i="1"/>
  <c r="Y361" i="1"/>
  <c r="Z361" i="1"/>
  <c r="AA361" i="1"/>
  <c r="AB361" i="1"/>
  <c r="AC361" i="1"/>
  <c r="Y362" i="1"/>
  <c r="Z362" i="1"/>
  <c r="AA362" i="1"/>
  <c r="AB362" i="1"/>
  <c r="AC362" i="1"/>
  <c r="Y363" i="1"/>
  <c r="Z363" i="1"/>
  <c r="AA363" i="1"/>
  <c r="AB363" i="1"/>
  <c r="AC363" i="1"/>
  <c r="Y364" i="1"/>
  <c r="Z364" i="1"/>
  <c r="AA364" i="1"/>
  <c r="AB364" i="1"/>
  <c r="AC364" i="1"/>
  <c r="Y415" i="1"/>
  <c r="Z415" i="1"/>
  <c r="AA415" i="1"/>
  <c r="AB415" i="1"/>
  <c r="AC415" i="1"/>
  <c r="Y416" i="1"/>
  <c r="Z416" i="1"/>
  <c r="AA416" i="1"/>
  <c r="AB416" i="1"/>
  <c r="AC416" i="1"/>
  <c r="Y410" i="1"/>
  <c r="Z410" i="1"/>
  <c r="AA410" i="1"/>
  <c r="AB410" i="1"/>
  <c r="AC410" i="1"/>
  <c r="Y408" i="1"/>
  <c r="Z408" i="1"/>
  <c r="AA408" i="1"/>
  <c r="AB408" i="1"/>
  <c r="AC408" i="1"/>
  <c r="Y405" i="1"/>
  <c r="Z405" i="1"/>
  <c r="AA405" i="1"/>
  <c r="AB405" i="1"/>
  <c r="AC405" i="1"/>
  <c r="Y406" i="1"/>
  <c r="Z406" i="1"/>
  <c r="AA406" i="1"/>
  <c r="AB406" i="1"/>
  <c r="AC406" i="1"/>
  <c r="Y401" i="1"/>
  <c r="Z401" i="1"/>
  <c r="AA401" i="1"/>
  <c r="AB401" i="1"/>
  <c r="AC401" i="1"/>
  <c r="Y399" i="1"/>
  <c r="Z399" i="1"/>
  <c r="AA399" i="1"/>
  <c r="AB399" i="1"/>
  <c r="AC399" i="1"/>
  <c r="Y394" i="1"/>
  <c r="Z394" i="1"/>
  <c r="AA394" i="1"/>
  <c r="AB394" i="1"/>
  <c r="AC394" i="1"/>
  <c r="Y395" i="1"/>
  <c r="Z395" i="1"/>
  <c r="AA395" i="1"/>
  <c r="AB395" i="1"/>
  <c r="AC395" i="1"/>
  <c r="Y391" i="1"/>
  <c r="Z391" i="1"/>
  <c r="AA391" i="1"/>
  <c r="AB391" i="1"/>
  <c r="AC391" i="1"/>
  <c r="Y392" i="1"/>
  <c r="Z392" i="1"/>
  <c r="AA392" i="1"/>
  <c r="AB392" i="1"/>
  <c r="AC392" i="1"/>
  <c r="Y389" i="1"/>
  <c r="Z389" i="1"/>
  <c r="AA389" i="1"/>
  <c r="AB389" i="1"/>
  <c r="AC389" i="1"/>
  <c r="Y383" i="1"/>
  <c r="Z383" i="1"/>
  <c r="AA383" i="1"/>
  <c r="AB383" i="1"/>
  <c r="AC383" i="1"/>
  <c r="Y384" i="1"/>
  <c r="Z384" i="1"/>
  <c r="AA384" i="1"/>
  <c r="AB384" i="1"/>
  <c r="AC384" i="1"/>
  <c r="Y385" i="1"/>
  <c r="Z385" i="1"/>
  <c r="AA385" i="1"/>
  <c r="AB385" i="1"/>
  <c r="AC385" i="1"/>
  <c r="Y386" i="1"/>
  <c r="Z386" i="1"/>
  <c r="AA386" i="1"/>
  <c r="AB386" i="1"/>
  <c r="AC386" i="1"/>
  <c r="Y378" i="1"/>
  <c r="Z378" i="1"/>
  <c r="AA378" i="1"/>
  <c r="AB378" i="1"/>
  <c r="AC378" i="1"/>
  <c r="Y372" i="1"/>
  <c r="Z372" i="1"/>
  <c r="AA372" i="1"/>
  <c r="AB372" i="1"/>
  <c r="AC372" i="1"/>
  <c r="Y373" i="1"/>
  <c r="Z373" i="1"/>
  <c r="AA373" i="1"/>
  <c r="AB373" i="1"/>
  <c r="AC373" i="1"/>
  <c r="Y374" i="1"/>
  <c r="Z374" i="1"/>
  <c r="AA374" i="1"/>
  <c r="AB374" i="1"/>
  <c r="AC374" i="1"/>
  <c r="Y369" i="1"/>
  <c r="Z369" i="1"/>
  <c r="AA369" i="1"/>
  <c r="AB369" i="1"/>
  <c r="AC369" i="1"/>
  <c r="Y366" i="1"/>
  <c r="Z366" i="1"/>
  <c r="AA366" i="1"/>
  <c r="AB366" i="1"/>
  <c r="AC366" i="1"/>
  <c r="Y309" i="1"/>
  <c r="Z309" i="1"/>
  <c r="AA309" i="1"/>
  <c r="AB309" i="1"/>
  <c r="AC309" i="1"/>
  <c r="Y296" i="1"/>
  <c r="Z296" i="1"/>
  <c r="AA296" i="1"/>
  <c r="AB296" i="1"/>
  <c r="AC296" i="1"/>
  <c r="Y297" i="1"/>
  <c r="Z297" i="1"/>
  <c r="AA297" i="1"/>
  <c r="AB297" i="1"/>
  <c r="AC297" i="1"/>
  <c r="Y298" i="1"/>
  <c r="Z298" i="1"/>
  <c r="AA298" i="1"/>
  <c r="AB298" i="1"/>
  <c r="AC298" i="1"/>
  <c r="Y299" i="1"/>
  <c r="Z299" i="1"/>
  <c r="AA299" i="1"/>
  <c r="AB299" i="1"/>
  <c r="AC299" i="1"/>
  <c r="Y291" i="1"/>
  <c r="Z291" i="1"/>
  <c r="AA291" i="1"/>
  <c r="AB291" i="1"/>
  <c r="AC291" i="1"/>
  <c r="Y284" i="1"/>
  <c r="Z284" i="1"/>
  <c r="AA284" i="1"/>
  <c r="AB284" i="1"/>
  <c r="AC284" i="1"/>
  <c r="Y285" i="1"/>
  <c r="Z285" i="1"/>
  <c r="AA285" i="1"/>
  <c r="AB285" i="1"/>
  <c r="AC285" i="1"/>
  <c r="Y286" i="1"/>
  <c r="Z286" i="1"/>
  <c r="AA286" i="1"/>
  <c r="AB286" i="1"/>
  <c r="AC286" i="1"/>
  <c r="Y282" i="1"/>
  <c r="Z282" i="1"/>
  <c r="AA282" i="1"/>
  <c r="AB282" i="1"/>
  <c r="AC282" i="1"/>
  <c r="Y280" i="1"/>
  <c r="Z280" i="1"/>
  <c r="AA280" i="1"/>
  <c r="AB280" i="1"/>
  <c r="AC280" i="1"/>
  <c r="Y278" i="1"/>
  <c r="Z278" i="1"/>
  <c r="AA278" i="1"/>
  <c r="AB278" i="1"/>
  <c r="AC278" i="1"/>
  <c r="Y276" i="1"/>
  <c r="Z276" i="1"/>
  <c r="AA276" i="1"/>
  <c r="AB276" i="1"/>
  <c r="AC276" i="1"/>
  <c r="Y273" i="1"/>
  <c r="Z273" i="1"/>
  <c r="AA273" i="1"/>
  <c r="AB273" i="1"/>
  <c r="AC273" i="1"/>
  <c r="Y270" i="1"/>
  <c r="Z270" i="1"/>
  <c r="AA270" i="1"/>
  <c r="AB270" i="1"/>
  <c r="AC270" i="1"/>
  <c r="Y271" i="1"/>
  <c r="Z271" i="1"/>
  <c r="AA271" i="1"/>
  <c r="AB271" i="1"/>
  <c r="AC271" i="1"/>
  <c r="Y267" i="1"/>
  <c r="Z267" i="1"/>
  <c r="AA267" i="1"/>
  <c r="AB267" i="1"/>
  <c r="AC267" i="1"/>
  <c r="Y268" i="1"/>
  <c r="Z268" i="1"/>
  <c r="AA268" i="1"/>
  <c r="AB268" i="1"/>
  <c r="AC268" i="1"/>
  <c r="Y265" i="1"/>
  <c r="Z265" i="1"/>
  <c r="AA265" i="1"/>
  <c r="AB265" i="1"/>
  <c r="AC265" i="1"/>
  <c r="Y262" i="1"/>
  <c r="Z262" i="1"/>
  <c r="AA262" i="1"/>
  <c r="AB262" i="1"/>
  <c r="AC262" i="1"/>
  <c r="Y263" i="1"/>
  <c r="Z263" i="1"/>
  <c r="AA263" i="1"/>
  <c r="AB263" i="1"/>
  <c r="AC263" i="1"/>
  <c r="Y259" i="1"/>
  <c r="Z259" i="1"/>
  <c r="AA259" i="1"/>
  <c r="AB259" i="1"/>
  <c r="AC259" i="1"/>
  <c r="Y250" i="1"/>
  <c r="Z250" i="1"/>
  <c r="AA250" i="1"/>
  <c r="AB250" i="1"/>
  <c r="AC250" i="1"/>
  <c r="Y251" i="1"/>
  <c r="Z251" i="1"/>
  <c r="AA251" i="1"/>
  <c r="AB251" i="1"/>
  <c r="AC251" i="1"/>
  <c r="Y247" i="1"/>
  <c r="Z247" i="1"/>
  <c r="AA247" i="1"/>
  <c r="AB247" i="1"/>
  <c r="AC247" i="1"/>
  <c r="Y243" i="1"/>
  <c r="Z243" i="1"/>
  <c r="AA243" i="1"/>
  <c r="AB243" i="1"/>
  <c r="AC243" i="1"/>
  <c r="Y241" i="1"/>
  <c r="Z241" i="1"/>
  <c r="AA241" i="1"/>
  <c r="AB241" i="1"/>
  <c r="AC241" i="1"/>
  <c r="Y237" i="1"/>
  <c r="Z237" i="1"/>
  <c r="AA237" i="1"/>
  <c r="AB237" i="1"/>
  <c r="AC237" i="1"/>
  <c r="Y234" i="1"/>
  <c r="Z234" i="1"/>
  <c r="AA234" i="1"/>
  <c r="AB234" i="1"/>
  <c r="AC234" i="1"/>
  <c r="Y235" i="1"/>
  <c r="Z235" i="1"/>
  <c r="AA235" i="1"/>
  <c r="AB235" i="1"/>
  <c r="AC235" i="1"/>
  <c r="Y229" i="1"/>
  <c r="Z229" i="1"/>
  <c r="AA229" i="1"/>
  <c r="AB229" i="1"/>
  <c r="AC229" i="1"/>
  <c r="Y230" i="1"/>
  <c r="Z230" i="1"/>
  <c r="AA230" i="1"/>
  <c r="AB230" i="1"/>
  <c r="AC230" i="1"/>
  <c r="Y223" i="1"/>
  <c r="Z223" i="1"/>
  <c r="AA223" i="1"/>
  <c r="AB223" i="1"/>
  <c r="AC223" i="1"/>
  <c r="Y224" i="1"/>
  <c r="Z224" i="1"/>
  <c r="AA224" i="1"/>
  <c r="AB224" i="1"/>
  <c r="AC224" i="1"/>
  <c r="Y225" i="1"/>
  <c r="Z225" i="1"/>
  <c r="AA225" i="1"/>
  <c r="AB225" i="1"/>
  <c r="AC225" i="1"/>
  <c r="Y221" i="1"/>
  <c r="Z221" i="1"/>
  <c r="AA221" i="1"/>
  <c r="AB221" i="1"/>
  <c r="AC221" i="1"/>
  <c r="Y218" i="1"/>
  <c r="Z218" i="1"/>
  <c r="AA218" i="1"/>
  <c r="AB218" i="1"/>
  <c r="AC218" i="1"/>
  <c r="Y219" i="1"/>
  <c r="Z219" i="1"/>
  <c r="AA219" i="1"/>
  <c r="AB219" i="1"/>
  <c r="AC219" i="1"/>
  <c r="Y211" i="1"/>
  <c r="Z211" i="1"/>
  <c r="AA211" i="1"/>
  <c r="AB211" i="1"/>
  <c r="AC211" i="1"/>
  <c r="Y209" i="1"/>
  <c r="Z209" i="1"/>
  <c r="AA209" i="1"/>
  <c r="AB209" i="1"/>
  <c r="AC209" i="1"/>
  <c r="Y203" i="1"/>
  <c r="Z203" i="1"/>
  <c r="AA203" i="1"/>
  <c r="AB203" i="1"/>
  <c r="AC203" i="1"/>
  <c r="Y200" i="1"/>
  <c r="Z200" i="1"/>
  <c r="AA200" i="1"/>
  <c r="AB200" i="1"/>
  <c r="AC200" i="1"/>
  <c r="Y197" i="1"/>
  <c r="Z197" i="1"/>
  <c r="AA197" i="1"/>
  <c r="AB197" i="1"/>
  <c r="AC197" i="1"/>
  <c r="Y198" i="1"/>
  <c r="Z198" i="1"/>
  <c r="AA198" i="1"/>
  <c r="AB198" i="1"/>
  <c r="AC198" i="1"/>
  <c r="Y193" i="1"/>
  <c r="Z193" i="1"/>
  <c r="AA193" i="1"/>
  <c r="AB193" i="1"/>
  <c r="AC193" i="1"/>
  <c r="Y194" i="1"/>
  <c r="Z194" i="1"/>
  <c r="AA194" i="1"/>
  <c r="AB194" i="1"/>
  <c r="AC194" i="1"/>
  <c r="Y190" i="1"/>
  <c r="Z190" i="1"/>
  <c r="AA190" i="1"/>
  <c r="AB190" i="1"/>
  <c r="AC190" i="1"/>
  <c r="Y186" i="1"/>
  <c r="Z186" i="1"/>
  <c r="AA186" i="1"/>
  <c r="AB186" i="1"/>
  <c r="AC186" i="1"/>
  <c r="Y185" i="1"/>
  <c r="Z185" i="1"/>
  <c r="AA185" i="1"/>
  <c r="AB185" i="1"/>
  <c r="AC185" i="1"/>
  <c r="Y177" i="1"/>
  <c r="Z177" i="1"/>
  <c r="AA177" i="1"/>
  <c r="AB177" i="1"/>
  <c r="AC177" i="1"/>
  <c r="Y175" i="1"/>
  <c r="Z175" i="1"/>
  <c r="AA175" i="1"/>
  <c r="AB175" i="1"/>
  <c r="AC175" i="1"/>
  <c r="Y172" i="1"/>
  <c r="Z172" i="1"/>
  <c r="AA172" i="1"/>
  <c r="AB172" i="1"/>
  <c r="AC172" i="1"/>
  <c r="Y173" i="1"/>
  <c r="Z173" i="1"/>
  <c r="AA173" i="1"/>
  <c r="AB173" i="1"/>
  <c r="AC173" i="1"/>
  <c r="Y170" i="1"/>
  <c r="Z170" i="1"/>
  <c r="AA170" i="1"/>
  <c r="AB170" i="1"/>
  <c r="AC170" i="1"/>
  <c r="Y168" i="1"/>
  <c r="Z168" i="1"/>
  <c r="AA168" i="1"/>
  <c r="AB168" i="1"/>
  <c r="AC168" i="1"/>
  <c r="Y160" i="1"/>
  <c r="Z160" i="1"/>
  <c r="AA160" i="1"/>
  <c r="AB160" i="1"/>
  <c r="AC160" i="1"/>
  <c r="Y161" i="1"/>
  <c r="Z161" i="1"/>
  <c r="AA161" i="1"/>
  <c r="AB161" i="1"/>
  <c r="AC161" i="1"/>
  <c r="Y162" i="1"/>
  <c r="Z162" i="1"/>
  <c r="AA162" i="1"/>
  <c r="AB162" i="1"/>
  <c r="AC162" i="1"/>
  <c r="Y163" i="1"/>
  <c r="Z163" i="1"/>
  <c r="AA163" i="1"/>
  <c r="AB163" i="1"/>
  <c r="AC163" i="1"/>
  <c r="Y164" i="1"/>
  <c r="Z164" i="1"/>
  <c r="AA164" i="1"/>
  <c r="AB164" i="1"/>
  <c r="AC164" i="1"/>
  <c r="Y157" i="1"/>
  <c r="Z157" i="1"/>
  <c r="AA157" i="1"/>
  <c r="AB157" i="1"/>
  <c r="AC157" i="1"/>
  <c r="Y153" i="1"/>
  <c r="Z153" i="1"/>
  <c r="AA153" i="1"/>
  <c r="AB153" i="1"/>
  <c r="AC153" i="1"/>
  <c r="Y154" i="1"/>
  <c r="Z154" i="1"/>
  <c r="AA154" i="1"/>
  <c r="AB154" i="1"/>
  <c r="AC154" i="1"/>
  <c r="Y149" i="1"/>
  <c r="Z149" i="1"/>
  <c r="AA149" i="1"/>
  <c r="AB149" i="1"/>
  <c r="AC149" i="1"/>
  <c r="Y146" i="1"/>
  <c r="Z146" i="1"/>
  <c r="AA146" i="1"/>
  <c r="AB146" i="1"/>
  <c r="AC146" i="1"/>
  <c r="Y145" i="1"/>
  <c r="Z145" i="1"/>
  <c r="AA145" i="1"/>
  <c r="AB145" i="1"/>
  <c r="AC145" i="1"/>
  <c r="Y140" i="1"/>
  <c r="Z140" i="1"/>
  <c r="AA140" i="1"/>
  <c r="AB140" i="1"/>
  <c r="AC140" i="1"/>
  <c r="Y138" i="1"/>
  <c r="Z138" i="1"/>
  <c r="AA138" i="1"/>
  <c r="AB138" i="1"/>
  <c r="AC138" i="1"/>
  <c r="Y132" i="1"/>
  <c r="Z132" i="1"/>
  <c r="AA132" i="1"/>
  <c r="AB132" i="1"/>
  <c r="AC132" i="1"/>
  <c r="Y129" i="1"/>
  <c r="Z129" i="1"/>
  <c r="AA129" i="1"/>
  <c r="AB129" i="1"/>
  <c r="AC129" i="1"/>
  <c r="Y130" i="1"/>
  <c r="Z130" i="1"/>
  <c r="AA130" i="1"/>
  <c r="AB130" i="1"/>
  <c r="AC130" i="1"/>
  <c r="Y120" i="1"/>
  <c r="Z120" i="1"/>
  <c r="AA120" i="1"/>
  <c r="AB120" i="1"/>
  <c r="AC120" i="1"/>
  <c r="Y121" i="1"/>
  <c r="Z121" i="1"/>
  <c r="AA121" i="1"/>
  <c r="AB121" i="1"/>
  <c r="AC121" i="1"/>
  <c r="Y122" i="1"/>
  <c r="Z122" i="1"/>
  <c r="AA122" i="1"/>
  <c r="AB122" i="1"/>
  <c r="AC122" i="1"/>
  <c r="Y117" i="1"/>
  <c r="Z117" i="1"/>
  <c r="AA117" i="1"/>
  <c r="AB117" i="1"/>
  <c r="AC117" i="1"/>
  <c r="Y118" i="1"/>
  <c r="Z118" i="1"/>
  <c r="AA118" i="1"/>
  <c r="AB118" i="1"/>
  <c r="AC118" i="1"/>
  <c r="Y114" i="1"/>
  <c r="Z114" i="1"/>
  <c r="AA114" i="1"/>
  <c r="AB114" i="1"/>
  <c r="AC114" i="1"/>
  <c r="Y115" i="1"/>
  <c r="Z115" i="1"/>
  <c r="AA115" i="1"/>
  <c r="AB115" i="1"/>
  <c r="AC115" i="1"/>
  <c r="Y111" i="1"/>
  <c r="Z111" i="1"/>
  <c r="AA111" i="1"/>
  <c r="AB111" i="1"/>
  <c r="AC111" i="1"/>
  <c r="Y109" i="1"/>
  <c r="Z109" i="1"/>
  <c r="AA109" i="1"/>
  <c r="AB109" i="1"/>
  <c r="AC109" i="1"/>
  <c r="Y106" i="1"/>
  <c r="Z106" i="1"/>
  <c r="AA106" i="1"/>
  <c r="AB106" i="1"/>
  <c r="AC106" i="1"/>
  <c r="Y107" i="1"/>
  <c r="Z107" i="1"/>
  <c r="AA107" i="1"/>
  <c r="AB107" i="1"/>
  <c r="AC107" i="1"/>
  <c r="Y104" i="1"/>
  <c r="Z104" i="1"/>
  <c r="AA104" i="1"/>
  <c r="AB104" i="1"/>
  <c r="AC104" i="1"/>
  <c r="Y99" i="1"/>
  <c r="Z99" i="1"/>
  <c r="AA99" i="1"/>
  <c r="AB99" i="1"/>
  <c r="AC99" i="1"/>
  <c r="Y100" i="1"/>
  <c r="Z100" i="1"/>
  <c r="AA100" i="1"/>
  <c r="AB100" i="1"/>
  <c r="AC100" i="1"/>
  <c r="Y92" i="1"/>
  <c r="Z92" i="1"/>
  <c r="AA92" i="1"/>
  <c r="AB92" i="1"/>
  <c r="AC92" i="1"/>
  <c r="Y89" i="1"/>
  <c r="Z89" i="1"/>
  <c r="AA89" i="1"/>
  <c r="AB89" i="1"/>
  <c r="AC89" i="1"/>
  <c r="Y85" i="1"/>
  <c r="Z85" i="1"/>
  <c r="AA85" i="1"/>
  <c r="AB85" i="1"/>
  <c r="AC85" i="1"/>
  <c r="Y86" i="1"/>
  <c r="Z86" i="1"/>
  <c r="AA86" i="1"/>
  <c r="AB86" i="1"/>
  <c r="AC86" i="1"/>
  <c r="Y87" i="1"/>
  <c r="Z87" i="1"/>
  <c r="AA87" i="1"/>
  <c r="AB87" i="1"/>
  <c r="AC87" i="1"/>
  <c r="Y81" i="1"/>
  <c r="Z81" i="1"/>
  <c r="AA81" i="1"/>
  <c r="AB81" i="1"/>
  <c r="AC81" i="1"/>
  <c r="Y82" i="1"/>
  <c r="Z82" i="1"/>
  <c r="AA82" i="1"/>
  <c r="AB82" i="1"/>
  <c r="AC82" i="1"/>
  <c r="Y76" i="1"/>
  <c r="Z76" i="1"/>
  <c r="AA76" i="1"/>
  <c r="AB76" i="1"/>
  <c r="AC76" i="1"/>
  <c r="Y77" i="1"/>
  <c r="Z77" i="1"/>
  <c r="AA77" i="1"/>
  <c r="AB77" i="1"/>
  <c r="AC77" i="1"/>
  <c r="Y73" i="1"/>
  <c r="Z73" i="1"/>
  <c r="AA73" i="1"/>
  <c r="AB73" i="1"/>
  <c r="AC73" i="1"/>
  <c r="Y74" i="1"/>
  <c r="Z74" i="1"/>
  <c r="AA74" i="1"/>
  <c r="AB74" i="1"/>
  <c r="AC74" i="1"/>
  <c r="Y67" i="1"/>
  <c r="Z67" i="1"/>
  <c r="AA67" i="1"/>
  <c r="AB67" i="1"/>
  <c r="AC67" i="1"/>
  <c r="Y68" i="1"/>
  <c r="Z68" i="1"/>
  <c r="AA68" i="1"/>
  <c r="AB68" i="1"/>
  <c r="AC68" i="1"/>
  <c r="Y69" i="1"/>
  <c r="Z69" i="1"/>
  <c r="AA69" i="1"/>
  <c r="AB69" i="1"/>
  <c r="AC69" i="1"/>
  <c r="Y62" i="1"/>
  <c r="Z62" i="1"/>
  <c r="AA62" i="1"/>
  <c r="AB62" i="1"/>
  <c r="AC62" i="1"/>
  <c r="Y63" i="1"/>
  <c r="Z63" i="1"/>
  <c r="AA63" i="1"/>
  <c r="AB63" i="1"/>
  <c r="AC63" i="1"/>
  <c r="Y59" i="1"/>
  <c r="Z59" i="1"/>
  <c r="AA59" i="1"/>
  <c r="AB59" i="1"/>
  <c r="AC59" i="1"/>
  <c r="Y60" i="1"/>
  <c r="Z60" i="1"/>
  <c r="AA60" i="1"/>
  <c r="AB60" i="1"/>
  <c r="AC60" i="1"/>
  <c r="Y55" i="1"/>
  <c r="Z55" i="1"/>
  <c r="AA55" i="1"/>
  <c r="AB55" i="1"/>
  <c r="AC55" i="1"/>
  <c r="Y53" i="1"/>
  <c r="Z53" i="1"/>
  <c r="AA53" i="1"/>
  <c r="AB53" i="1"/>
  <c r="AC53" i="1"/>
  <c r="Y47" i="1"/>
  <c r="Z47" i="1"/>
  <c r="AA47" i="1"/>
  <c r="AB47" i="1"/>
  <c r="AC47" i="1"/>
  <c r="Y48" i="1"/>
  <c r="Z48" i="1"/>
  <c r="AA48" i="1"/>
  <c r="AB48" i="1"/>
  <c r="AC48" i="1"/>
  <c r="Y49" i="1"/>
  <c r="Z49" i="1"/>
  <c r="AA49" i="1"/>
  <c r="AB49" i="1"/>
  <c r="AC49" i="1"/>
  <c r="Y44" i="1"/>
  <c r="Z44" i="1"/>
  <c r="AA44" i="1"/>
  <c r="AB44" i="1"/>
  <c r="AC44" i="1"/>
  <c r="Y40" i="1"/>
  <c r="Z40" i="1"/>
  <c r="AA40" i="1"/>
  <c r="AB40" i="1"/>
  <c r="AC40" i="1"/>
  <c r="Y41" i="1"/>
  <c r="Z41" i="1"/>
  <c r="AA41" i="1"/>
  <c r="AB41" i="1"/>
  <c r="AC41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2" i="1"/>
  <c r="Z32" i="1"/>
  <c r="AA32" i="1"/>
  <c r="AB32" i="1"/>
  <c r="AC32" i="1"/>
  <c r="Y26" i="1"/>
  <c r="Z26" i="1"/>
  <c r="AA26" i="1"/>
  <c r="AB26" i="1"/>
  <c r="AC26" i="1"/>
  <c r="Y24" i="1"/>
  <c r="Z24" i="1"/>
  <c r="AA24" i="1"/>
  <c r="AB24" i="1"/>
  <c r="AC2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9" i="1"/>
  <c r="Z9" i="1"/>
  <c r="AA9" i="1"/>
  <c r="AB9" i="1"/>
  <c r="AC9" i="1"/>
  <c r="Y10" i="1"/>
  <c r="Z10" i="1"/>
  <c r="AA10" i="1"/>
  <c r="AB10" i="1"/>
  <c r="AC10" i="1"/>
  <c r="Y5" i="1"/>
  <c r="Z5" i="1"/>
  <c r="AA5" i="1"/>
  <c r="AB5" i="1"/>
  <c r="AC5" i="1"/>
  <c r="Y2" i="1"/>
  <c r="Z2" i="1"/>
  <c r="AA2" i="1"/>
  <c r="AB2" i="1"/>
  <c r="AC2" i="1"/>
  <c r="Y3" i="1"/>
  <c r="Z3" i="1"/>
  <c r="AA3" i="1"/>
  <c r="AB3" i="1"/>
  <c r="AC3" i="1"/>
  <c r="Y4" i="1"/>
  <c r="Z4" i="1"/>
  <c r="AA4" i="1"/>
  <c r="AB4" i="1"/>
  <c r="AC4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5" i="1"/>
  <c r="Z25" i="1"/>
  <c r="AA25" i="1"/>
  <c r="AB25" i="1"/>
  <c r="AC25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3" i="1"/>
  <c r="Z33" i="1"/>
  <c r="AA33" i="1"/>
  <c r="AB33" i="1"/>
  <c r="AC33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2" i="1"/>
  <c r="Z42" i="1"/>
  <c r="AA42" i="1"/>
  <c r="AB42" i="1"/>
  <c r="AC42" i="1"/>
  <c r="Y43" i="1"/>
  <c r="Z43" i="1"/>
  <c r="AA43" i="1"/>
  <c r="AB43" i="1"/>
  <c r="AC43" i="1"/>
  <c r="Y45" i="1"/>
  <c r="Z45" i="1"/>
  <c r="AA45" i="1"/>
  <c r="AB45" i="1"/>
  <c r="AC45" i="1"/>
  <c r="Y46" i="1"/>
  <c r="Z46" i="1"/>
  <c r="AA46" i="1"/>
  <c r="AB46" i="1"/>
  <c r="AC46" i="1"/>
  <c r="Y50" i="1"/>
  <c r="Z50" i="1"/>
  <c r="AA50" i="1"/>
  <c r="AB50" i="1"/>
  <c r="AC50" i="1"/>
  <c r="Y51" i="1"/>
  <c r="Z51" i="1"/>
  <c r="AA51" i="1"/>
  <c r="AB51" i="1"/>
  <c r="AC51" i="1"/>
  <c r="Y52" i="1"/>
  <c r="Z52" i="1"/>
  <c r="AA52" i="1"/>
  <c r="AB52" i="1"/>
  <c r="AC52" i="1"/>
  <c r="Y54" i="1"/>
  <c r="Z54" i="1"/>
  <c r="AA54" i="1"/>
  <c r="AB54" i="1"/>
  <c r="AC54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Y61" i="1"/>
  <c r="Z61" i="1"/>
  <c r="AA61" i="1"/>
  <c r="AB61" i="1"/>
  <c r="AC61" i="1"/>
  <c r="Y64" i="1"/>
  <c r="Z64" i="1"/>
  <c r="AA64" i="1"/>
  <c r="AB64" i="1"/>
  <c r="AC64" i="1"/>
  <c r="Y65" i="1"/>
  <c r="Z65" i="1"/>
  <c r="AA65" i="1"/>
  <c r="AB65" i="1"/>
  <c r="AC65" i="1"/>
  <c r="Y66" i="1"/>
  <c r="Z66" i="1"/>
  <c r="AA66" i="1"/>
  <c r="AB66" i="1"/>
  <c r="AC66" i="1"/>
  <c r="Y70" i="1"/>
  <c r="Z70" i="1"/>
  <c r="AA70" i="1"/>
  <c r="AB70" i="1"/>
  <c r="AC70" i="1"/>
  <c r="Y71" i="1"/>
  <c r="Z71" i="1"/>
  <c r="AA71" i="1"/>
  <c r="AB71" i="1"/>
  <c r="AC71" i="1"/>
  <c r="Y72" i="1"/>
  <c r="Z72" i="1"/>
  <c r="AA72" i="1"/>
  <c r="AB72" i="1"/>
  <c r="AC72" i="1"/>
  <c r="Y75" i="1"/>
  <c r="Z75" i="1"/>
  <c r="AA75" i="1"/>
  <c r="AB75" i="1"/>
  <c r="AC75" i="1"/>
  <c r="Y78" i="1"/>
  <c r="Z78" i="1"/>
  <c r="AA78" i="1"/>
  <c r="AB78" i="1"/>
  <c r="AC78" i="1"/>
  <c r="Y79" i="1"/>
  <c r="Z79" i="1"/>
  <c r="AA79" i="1"/>
  <c r="AB79" i="1"/>
  <c r="AC79" i="1"/>
  <c r="Y80" i="1"/>
  <c r="Z80" i="1"/>
  <c r="AA80" i="1"/>
  <c r="AB80" i="1"/>
  <c r="AC80" i="1"/>
  <c r="Y83" i="1"/>
  <c r="Z83" i="1"/>
  <c r="AA83" i="1"/>
  <c r="AB83" i="1"/>
  <c r="AC83" i="1"/>
  <c r="Y84" i="1"/>
  <c r="Z84" i="1"/>
  <c r="AA84" i="1"/>
  <c r="AB84" i="1"/>
  <c r="AC84" i="1"/>
  <c r="Y88" i="1"/>
  <c r="Z88" i="1"/>
  <c r="AA88" i="1"/>
  <c r="AB88" i="1"/>
  <c r="AC88" i="1"/>
  <c r="Y90" i="1"/>
  <c r="Z90" i="1"/>
  <c r="AA90" i="1"/>
  <c r="AB90" i="1"/>
  <c r="AC90" i="1"/>
  <c r="Y91" i="1"/>
  <c r="Z91" i="1"/>
  <c r="AA91" i="1"/>
  <c r="AB91" i="1"/>
  <c r="AC91" i="1"/>
  <c r="Y93" i="1"/>
  <c r="Z93" i="1"/>
  <c r="AA93" i="1"/>
  <c r="AB93" i="1"/>
  <c r="AC93" i="1"/>
  <c r="Y94" i="1"/>
  <c r="Z94" i="1"/>
  <c r="AA94" i="1"/>
  <c r="AB94" i="1"/>
  <c r="AC94" i="1"/>
  <c r="Y95" i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101" i="1"/>
  <c r="Z101" i="1"/>
  <c r="AA101" i="1"/>
  <c r="AB101" i="1"/>
  <c r="AC101" i="1"/>
  <c r="Y102" i="1"/>
  <c r="Z102" i="1"/>
  <c r="AA102" i="1"/>
  <c r="AB102" i="1"/>
  <c r="AC102" i="1"/>
  <c r="Y103" i="1"/>
  <c r="Z103" i="1"/>
  <c r="AA103" i="1"/>
  <c r="AB103" i="1"/>
  <c r="AC103" i="1"/>
  <c r="Y105" i="1"/>
  <c r="Z105" i="1"/>
  <c r="AA105" i="1"/>
  <c r="AB105" i="1"/>
  <c r="AC105" i="1"/>
  <c r="Y108" i="1"/>
  <c r="Z108" i="1"/>
  <c r="AA108" i="1"/>
  <c r="AB108" i="1"/>
  <c r="AC108" i="1"/>
  <c r="Y110" i="1"/>
  <c r="Z110" i="1"/>
  <c r="AA110" i="1"/>
  <c r="AB110" i="1"/>
  <c r="AC110" i="1"/>
  <c r="Y112" i="1"/>
  <c r="Z112" i="1"/>
  <c r="AA112" i="1"/>
  <c r="AB112" i="1"/>
  <c r="AC112" i="1"/>
  <c r="Y113" i="1"/>
  <c r="Z113" i="1"/>
  <c r="AA113" i="1"/>
  <c r="AB113" i="1"/>
  <c r="AC113" i="1"/>
  <c r="Y116" i="1"/>
  <c r="Z116" i="1"/>
  <c r="AA116" i="1"/>
  <c r="AB116" i="1"/>
  <c r="AC116" i="1"/>
  <c r="Y119" i="1"/>
  <c r="Z119" i="1"/>
  <c r="AA119" i="1"/>
  <c r="AB119" i="1"/>
  <c r="AC119" i="1"/>
  <c r="Y123" i="1"/>
  <c r="Z123" i="1"/>
  <c r="AA123" i="1"/>
  <c r="AB123" i="1"/>
  <c r="AC123" i="1"/>
  <c r="Y124" i="1"/>
  <c r="Z124" i="1"/>
  <c r="AA124" i="1"/>
  <c r="AB124" i="1"/>
  <c r="AC124" i="1"/>
  <c r="Y125" i="1"/>
  <c r="Z125" i="1"/>
  <c r="AA125" i="1"/>
  <c r="AB125" i="1"/>
  <c r="AC125" i="1"/>
  <c r="Y126" i="1"/>
  <c r="Z126" i="1"/>
  <c r="AA126" i="1"/>
  <c r="AB126" i="1"/>
  <c r="AC126" i="1"/>
  <c r="Y127" i="1"/>
  <c r="Z127" i="1"/>
  <c r="AA127" i="1"/>
  <c r="AB127" i="1"/>
  <c r="AC127" i="1"/>
  <c r="Y128" i="1"/>
  <c r="Z128" i="1"/>
  <c r="AA128" i="1"/>
  <c r="AB128" i="1"/>
  <c r="AC128" i="1"/>
  <c r="Y131" i="1"/>
  <c r="Z131" i="1"/>
  <c r="AA131" i="1"/>
  <c r="AB131" i="1"/>
  <c r="AC131" i="1"/>
  <c r="Y133" i="1"/>
  <c r="Z133" i="1"/>
  <c r="AA133" i="1"/>
  <c r="AB133" i="1"/>
  <c r="AC133" i="1"/>
  <c r="Y134" i="1"/>
  <c r="Z134" i="1"/>
  <c r="AA134" i="1"/>
  <c r="AB134" i="1"/>
  <c r="AC134" i="1"/>
  <c r="Y135" i="1"/>
  <c r="Z135" i="1"/>
  <c r="AA135" i="1"/>
  <c r="AB135" i="1"/>
  <c r="AC135" i="1"/>
  <c r="Y136" i="1"/>
  <c r="Z136" i="1"/>
  <c r="AA136" i="1"/>
  <c r="AB136" i="1"/>
  <c r="AC136" i="1"/>
  <c r="Y137" i="1"/>
  <c r="Z137" i="1"/>
  <c r="AA137" i="1"/>
  <c r="AB137" i="1"/>
  <c r="AC137" i="1"/>
  <c r="Y139" i="1"/>
  <c r="Z139" i="1"/>
  <c r="AA139" i="1"/>
  <c r="AB139" i="1"/>
  <c r="AC139" i="1"/>
  <c r="Y141" i="1"/>
  <c r="Z141" i="1"/>
  <c r="AA141" i="1"/>
  <c r="AB141" i="1"/>
  <c r="AC141" i="1"/>
  <c r="Y142" i="1"/>
  <c r="Z142" i="1"/>
  <c r="AA142" i="1"/>
  <c r="AB142" i="1"/>
  <c r="AC142" i="1"/>
  <c r="Y143" i="1"/>
  <c r="Z143" i="1"/>
  <c r="AA143" i="1"/>
  <c r="AB143" i="1"/>
  <c r="AC143" i="1"/>
  <c r="Y144" i="1"/>
  <c r="Z144" i="1"/>
  <c r="AA144" i="1"/>
  <c r="AB144" i="1"/>
  <c r="AC144" i="1"/>
  <c r="Y147" i="1"/>
  <c r="Z147" i="1"/>
  <c r="AA147" i="1"/>
  <c r="AB147" i="1"/>
  <c r="AC147" i="1"/>
  <c r="Y148" i="1"/>
  <c r="Z148" i="1"/>
  <c r="AA148" i="1"/>
  <c r="AB148" i="1"/>
  <c r="AC148" i="1"/>
  <c r="Y150" i="1"/>
  <c r="Z150" i="1"/>
  <c r="AA150" i="1"/>
  <c r="AB150" i="1"/>
  <c r="AC150" i="1"/>
  <c r="Y151" i="1"/>
  <c r="Z151" i="1"/>
  <c r="AA151" i="1"/>
  <c r="AB151" i="1"/>
  <c r="AC151" i="1"/>
  <c r="Y152" i="1"/>
  <c r="Z152" i="1"/>
  <c r="AA152" i="1"/>
  <c r="AB152" i="1"/>
  <c r="AC152" i="1"/>
  <c r="Y155" i="1"/>
  <c r="Z155" i="1"/>
  <c r="AA155" i="1"/>
  <c r="AB155" i="1"/>
  <c r="AC155" i="1"/>
  <c r="Y156" i="1"/>
  <c r="Z156" i="1"/>
  <c r="AA156" i="1"/>
  <c r="AB156" i="1"/>
  <c r="AC156" i="1"/>
  <c r="Y158" i="1"/>
  <c r="Z158" i="1"/>
  <c r="AA158" i="1"/>
  <c r="AB158" i="1"/>
  <c r="AC158" i="1"/>
  <c r="Y159" i="1"/>
  <c r="Z159" i="1"/>
  <c r="AA159" i="1"/>
  <c r="AB159" i="1"/>
  <c r="AC159" i="1"/>
  <c r="Y165" i="1"/>
  <c r="Z165" i="1"/>
  <c r="AA165" i="1"/>
  <c r="AB165" i="1"/>
  <c r="AC165" i="1"/>
  <c r="Y166" i="1"/>
  <c r="Z166" i="1"/>
  <c r="AA166" i="1"/>
  <c r="AB166" i="1"/>
  <c r="AC166" i="1"/>
  <c r="Y167" i="1"/>
  <c r="Z167" i="1"/>
  <c r="AA167" i="1"/>
  <c r="AB167" i="1"/>
  <c r="AC167" i="1"/>
  <c r="Y169" i="1"/>
  <c r="Z169" i="1"/>
  <c r="AA169" i="1"/>
  <c r="AB169" i="1"/>
  <c r="AC169" i="1"/>
  <c r="Y171" i="1"/>
  <c r="Z171" i="1"/>
  <c r="AA171" i="1"/>
  <c r="AB171" i="1"/>
  <c r="AC171" i="1"/>
  <c r="Y174" i="1"/>
  <c r="Z174" i="1"/>
  <c r="AA174" i="1"/>
  <c r="AB174" i="1"/>
  <c r="AC174" i="1"/>
  <c r="Y176" i="1"/>
  <c r="Z176" i="1"/>
  <c r="AA176" i="1"/>
  <c r="AB176" i="1"/>
  <c r="AC176" i="1"/>
  <c r="Y178" i="1"/>
  <c r="Z178" i="1"/>
  <c r="AA178" i="1"/>
  <c r="AB178" i="1"/>
  <c r="AC178" i="1"/>
  <c r="Y179" i="1"/>
  <c r="Z179" i="1"/>
  <c r="AA179" i="1"/>
  <c r="AB179" i="1"/>
  <c r="AC179" i="1"/>
  <c r="Y180" i="1"/>
  <c r="Z180" i="1"/>
  <c r="AA180" i="1"/>
  <c r="AB180" i="1"/>
  <c r="AC180" i="1"/>
  <c r="Y181" i="1"/>
  <c r="Z181" i="1"/>
  <c r="AA181" i="1"/>
  <c r="AB181" i="1"/>
  <c r="AC181" i="1"/>
  <c r="Y182" i="1"/>
  <c r="Z182" i="1"/>
  <c r="AA182" i="1"/>
  <c r="AB182" i="1"/>
  <c r="AC182" i="1"/>
  <c r="Y183" i="1"/>
  <c r="Z183" i="1"/>
  <c r="AA183" i="1"/>
  <c r="AB183" i="1"/>
  <c r="AC183" i="1"/>
  <c r="Y184" i="1"/>
  <c r="Z184" i="1"/>
  <c r="AA184" i="1"/>
  <c r="AB184" i="1"/>
  <c r="AC184" i="1"/>
  <c r="Y187" i="1"/>
  <c r="Z187" i="1"/>
  <c r="AA187" i="1"/>
  <c r="AB187" i="1"/>
  <c r="AC187" i="1"/>
  <c r="Y188" i="1"/>
  <c r="Z188" i="1"/>
  <c r="AA188" i="1"/>
  <c r="AB188" i="1"/>
  <c r="AC188" i="1"/>
  <c r="Y189" i="1"/>
  <c r="Z189" i="1"/>
  <c r="AA189" i="1"/>
  <c r="AB189" i="1"/>
  <c r="AC189" i="1"/>
  <c r="Y191" i="1"/>
  <c r="Z191" i="1"/>
  <c r="AA191" i="1"/>
  <c r="AB191" i="1"/>
  <c r="AC191" i="1"/>
  <c r="Y192" i="1"/>
  <c r="Z192" i="1"/>
  <c r="AA192" i="1"/>
  <c r="AB192" i="1"/>
  <c r="AC192" i="1"/>
  <c r="Y195" i="1"/>
  <c r="Z195" i="1"/>
  <c r="AA195" i="1"/>
  <c r="AB195" i="1"/>
  <c r="AC195" i="1"/>
  <c r="Y196" i="1"/>
  <c r="Z196" i="1"/>
  <c r="AA196" i="1"/>
  <c r="AB196" i="1"/>
  <c r="AC196" i="1"/>
  <c r="Y199" i="1"/>
  <c r="Z199" i="1"/>
  <c r="AA199" i="1"/>
  <c r="AB199" i="1"/>
  <c r="AC199" i="1"/>
  <c r="Y201" i="1"/>
  <c r="Z201" i="1"/>
  <c r="AA201" i="1"/>
  <c r="AB201" i="1"/>
  <c r="AC201" i="1"/>
  <c r="Y202" i="1"/>
  <c r="Z202" i="1"/>
  <c r="AA202" i="1"/>
  <c r="AB202" i="1"/>
  <c r="AC202" i="1"/>
  <c r="Y204" i="1"/>
  <c r="Z204" i="1"/>
  <c r="AA204" i="1"/>
  <c r="AB204" i="1"/>
  <c r="AC204" i="1"/>
  <c r="Y205" i="1"/>
  <c r="Z205" i="1"/>
  <c r="AA205" i="1"/>
  <c r="AB205" i="1"/>
  <c r="AC205" i="1"/>
  <c r="Y206" i="1"/>
  <c r="Z206" i="1"/>
  <c r="AA206" i="1"/>
  <c r="AB206" i="1"/>
  <c r="AC206" i="1"/>
  <c r="Y207" i="1"/>
  <c r="Z207" i="1"/>
  <c r="AA207" i="1"/>
  <c r="AB207" i="1"/>
  <c r="AC207" i="1"/>
  <c r="Y208" i="1"/>
  <c r="Z208" i="1"/>
  <c r="AA208" i="1"/>
  <c r="AB208" i="1"/>
  <c r="AC208" i="1"/>
  <c r="Y210" i="1"/>
  <c r="Z210" i="1"/>
  <c r="AA210" i="1"/>
  <c r="AB210" i="1"/>
  <c r="AC210" i="1"/>
  <c r="Y212" i="1"/>
  <c r="Z212" i="1"/>
  <c r="AA212" i="1"/>
  <c r="AB212" i="1"/>
  <c r="AC212" i="1"/>
  <c r="Y213" i="1"/>
  <c r="Z213" i="1"/>
  <c r="AA213" i="1"/>
  <c r="AB213" i="1"/>
  <c r="AC213" i="1"/>
  <c r="Y214" i="1"/>
  <c r="Z214" i="1"/>
  <c r="AA214" i="1"/>
  <c r="AB214" i="1"/>
  <c r="AC214" i="1"/>
  <c r="Y215" i="1"/>
  <c r="Z215" i="1"/>
  <c r="AA215" i="1"/>
  <c r="AB215" i="1"/>
  <c r="AC215" i="1"/>
  <c r="Y216" i="1"/>
  <c r="Z216" i="1"/>
  <c r="AA216" i="1"/>
  <c r="AB216" i="1"/>
  <c r="AC216" i="1"/>
  <c r="Y217" i="1"/>
  <c r="Z217" i="1"/>
  <c r="AA217" i="1"/>
  <c r="AB217" i="1"/>
  <c r="AC217" i="1"/>
  <c r="Y220" i="1"/>
  <c r="Z220" i="1"/>
  <c r="AA220" i="1"/>
  <c r="AB220" i="1"/>
  <c r="AC220" i="1"/>
  <c r="Y222" i="1"/>
  <c r="Z222" i="1"/>
  <c r="AA222" i="1"/>
  <c r="AB222" i="1"/>
  <c r="AC222" i="1"/>
  <c r="Y226" i="1"/>
  <c r="Z226" i="1"/>
  <c r="AA226" i="1"/>
  <c r="AB226" i="1"/>
  <c r="AC226" i="1"/>
  <c r="Y227" i="1"/>
  <c r="Z227" i="1"/>
  <c r="AA227" i="1"/>
  <c r="AB227" i="1"/>
  <c r="AC227" i="1"/>
  <c r="Y228" i="1"/>
  <c r="Z228" i="1"/>
  <c r="AA228" i="1"/>
  <c r="AB228" i="1"/>
  <c r="AC228" i="1"/>
  <c r="Y231" i="1"/>
  <c r="Z231" i="1"/>
  <c r="AA231" i="1"/>
  <c r="AB231" i="1"/>
  <c r="AC231" i="1"/>
  <c r="Y232" i="1"/>
  <c r="Z232" i="1"/>
  <c r="AA232" i="1"/>
  <c r="AB232" i="1"/>
  <c r="AC232" i="1"/>
  <c r="Y233" i="1"/>
  <c r="Z233" i="1"/>
  <c r="AA233" i="1"/>
  <c r="AB233" i="1"/>
  <c r="AC233" i="1"/>
  <c r="Y236" i="1"/>
  <c r="Z236" i="1"/>
  <c r="AA236" i="1"/>
  <c r="AB236" i="1"/>
  <c r="AC236" i="1"/>
  <c r="Y238" i="1"/>
  <c r="Z238" i="1"/>
  <c r="AA238" i="1"/>
  <c r="AB238" i="1"/>
  <c r="AC238" i="1"/>
  <c r="Y239" i="1"/>
  <c r="Z239" i="1"/>
  <c r="AA239" i="1"/>
  <c r="AB239" i="1"/>
  <c r="AC239" i="1"/>
  <c r="Y240" i="1"/>
  <c r="Z240" i="1"/>
  <c r="AA240" i="1"/>
  <c r="AB240" i="1"/>
  <c r="AC240" i="1"/>
  <c r="Y242" i="1"/>
  <c r="Z242" i="1"/>
  <c r="AA242" i="1"/>
  <c r="AB242" i="1"/>
  <c r="AC242" i="1"/>
  <c r="Y244" i="1"/>
  <c r="Z244" i="1"/>
  <c r="AA244" i="1"/>
  <c r="AB244" i="1"/>
  <c r="AC244" i="1"/>
  <c r="Y245" i="1"/>
  <c r="Z245" i="1"/>
  <c r="AA245" i="1"/>
  <c r="AB245" i="1"/>
  <c r="AC245" i="1"/>
  <c r="Y246" i="1"/>
  <c r="Z246" i="1"/>
  <c r="AA246" i="1"/>
  <c r="AB246" i="1"/>
  <c r="AC246" i="1"/>
  <c r="Y248" i="1"/>
  <c r="Z248" i="1"/>
  <c r="AA248" i="1"/>
  <c r="AB248" i="1"/>
  <c r="AC248" i="1"/>
  <c r="Y249" i="1"/>
  <c r="Z249" i="1"/>
  <c r="AA249" i="1"/>
  <c r="AB249" i="1"/>
  <c r="AC249" i="1"/>
  <c r="Y252" i="1"/>
  <c r="Z252" i="1"/>
  <c r="AA252" i="1"/>
  <c r="AB252" i="1"/>
  <c r="AC252" i="1"/>
  <c r="Y253" i="1"/>
  <c r="Z253" i="1"/>
  <c r="AA253" i="1"/>
  <c r="AB253" i="1"/>
  <c r="AC253" i="1"/>
  <c r="Y254" i="1"/>
  <c r="Z254" i="1"/>
  <c r="AA254" i="1"/>
  <c r="AB254" i="1"/>
  <c r="AC254" i="1"/>
  <c r="Y255" i="1"/>
  <c r="Z255" i="1"/>
  <c r="AA255" i="1"/>
  <c r="AB255" i="1"/>
  <c r="AC255" i="1"/>
  <c r="Y256" i="1"/>
  <c r="Z256" i="1"/>
  <c r="AA256" i="1"/>
  <c r="AB256" i="1"/>
  <c r="AC256" i="1"/>
  <c r="Y257" i="1"/>
  <c r="Z257" i="1"/>
  <c r="AA257" i="1"/>
  <c r="AB257" i="1"/>
  <c r="AC257" i="1"/>
  <c r="Y258" i="1"/>
  <c r="Z258" i="1"/>
  <c r="AA258" i="1"/>
  <c r="AB258" i="1"/>
  <c r="AC258" i="1"/>
  <c r="Y260" i="1"/>
  <c r="Z260" i="1"/>
  <c r="AA260" i="1"/>
  <c r="AB260" i="1"/>
  <c r="AC260" i="1"/>
  <c r="Y261" i="1"/>
  <c r="Z261" i="1"/>
  <c r="AA261" i="1"/>
  <c r="AB261" i="1"/>
  <c r="AC261" i="1"/>
  <c r="Y264" i="1"/>
  <c r="Z264" i="1"/>
  <c r="AA264" i="1"/>
  <c r="AB264" i="1"/>
  <c r="AC264" i="1"/>
  <c r="Y266" i="1"/>
  <c r="Z266" i="1"/>
  <c r="AA266" i="1"/>
  <c r="AB266" i="1"/>
  <c r="AC266" i="1"/>
  <c r="Y269" i="1"/>
  <c r="Z269" i="1"/>
  <c r="AA269" i="1"/>
  <c r="AB269" i="1"/>
  <c r="AC269" i="1"/>
  <c r="Y272" i="1"/>
  <c r="Z272" i="1"/>
  <c r="AA272" i="1"/>
  <c r="AB272" i="1"/>
  <c r="AC272" i="1"/>
  <c r="Y274" i="1"/>
  <c r="Z274" i="1"/>
  <c r="AA274" i="1"/>
  <c r="AB274" i="1"/>
  <c r="AC274" i="1"/>
  <c r="Y275" i="1"/>
  <c r="Z275" i="1"/>
  <c r="AA275" i="1"/>
  <c r="AB275" i="1"/>
  <c r="AC275" i="1"/>
  <c r="Y277" i="1"/>
  <c r="Z277" i="1"/>
  <c r="AA277" i="1"/>
  <c r="AB277" i="1"/>
  <c r="AC277" i="1"/>
  <c r="Y279" i="1"/>
  <c r="Z279" i="1"/>
  <c r="AA279" i="1"/>
  <c r="AB279" i="1"/>
  <c r="AC279" i="1"/>
  <c r="Y281" i="1"/>
  <c r="Z281" i="1"/>
  <c r="AA281" i="1"/>
  <c r="AB281" i="1"/>
  <c r="AC281" i="1"/>
  <c r="Y283" i="1"/>
  <c r="Z283" i="1"/>
  <c r="AA283" i="1"/>
  <c r="AB283" i="1"/>
  <c r="AC283" i="1"/>
  <c r="Y287" i="1"/>
  <c r="Z287" i="1"/>
  <c r="AA287" i="1"/>
  <c r="AB287" i="1"/>
  <c r="AC287" i="1"/>
  <c r="Y288" i="1"/>
  <c r="Z288" i="1"/>
  <c r="AA288" i="1"/>
  <c r="AB288" i="1"/>
  <c r="AC288" i="1"/>
  <c r="Y289" i="1"/>
  <c r="Z289" i="1"/>
  <c r="AA289" i="1"/>
  <c r="AB289" i="1"/>
  <c r="AC289" i="1"/>
  <c r="Y290" i="1"/>
  <c r="Z290" i="1"/>
  <c r="AA290" i="1"/>
  <c r="AB290" i="1"/>
  <c r="AC290" i="1"/>
  <c r="Y292" i="1"/>
  <c r="Z292" i="1"/>
  <c r="AA292" i="1"/>
  <c r="AB292" i="1"/>
  <c r="AC292" i="1"/>
  <c r="Y293" i="1"/>
  <c r="Z293" i="1"/>
  <c r="AA293" i="1"/>
  <c r="AB293" i="1"/>
  <c r="AC293" i="1"/>
  <c r="Y294" i="1"/>
  <c r="Z294" i="1"/>
  <c r="AA294" i="1"/>
  <c r="AB294" i="1"/>
  <c r="AC294" i="1"/>
  <c r="Y295" i="1"/>
  <c r="Z295" i="1"/>
  <c r="AA295" i="1"/>
  <c r="AB295" i="1"/>
  <c r="AC295" i="1"/>
  <c r="Y300" i="1"/>
  <c r="Z300" i="1"/>
  <c r="AA300" i="1"/>
  <c r="AB300" i="1"/>
  <c r="AC300" i="1"/>
  <c r="Y301" i="1"/>
  <c r="Z301" i="1"/>
  <c r="AA301" i="1"/>
  <c r="AB301" i="1"/>
  <c r="AC301" i="1"/>
  <c r="Y302" i="1"/>
  <c r="Z302" i="1"/>
  <c r="AA302" i="1"/>
  <c r="AB302" i="1"/>
  <c r="AC302" i="1"/>
  <c r="Y303" i="1"/>
  <c r="Z303" i="1"/>
  <c r="AA303" i="1"/>
  <c r="AB303" i="1"/>
  <c r="AC303" i="1"/>
  <c r="Y304" i="1"/>
  <c r="Z304" i="1"/>
  <c r="AA304" i="1"/>
  <c r="AB304" i="1"/>
  <c r="AC304" i="1"/>
  <c r="Y305" i="1"/>
  <c r="Z305" i="1"/>
  <c r="AA305" i="1"/>
  <c r="AB305" i="1"/>
  <c r="AC305" i="1"/>
  <c r="Y306" i="1"/>
  <c r="Z306" i="1"/>
  <c r="AA306" i="1"/>
  <c r="AB306" i="1"/>
  <c r="AC306" i="1"/>
  <c r="Y307" i="1"/>
  <c r="Z307" i="1"/>
  <c r="AA307" i="1"/>
  <c r="AB307" i="1"/>
  <c r="AC307" i="1"/>
  <c r="Y308" i="1"/>
  <c r="Z308" i="1"/>
  <c r="AA308" i="1"/>
  <c r="AB308" i="1"/>
  <c r="AC308" i="1"/>
  <c r="Y310" i="1"/>
  <c r="Z310" i="1"/>
  <c r="AA310" i="1"/>
  <c r="AB310" i="1"/>
  <c r="AC310" i="1"/>
  <c r="Y311" i="1"/>
  <c r="Z311" i="1"/>
  <c r="AA311" i="1"/>
  <c r="AB311" i="1"/>
  <c r="AC311" i="1"/>
  <c r="Y312" i="1"/>
  <c r="Z312" i="1"/>
  <c r="AA312" i="1"/>
  <c r="AB312" i="1"/>
  <c r="AC312" i="1"/>
  <c r="Y365" i="1"/>
  <c r="Z365" i="1"/>
  <c r="AA365" i="1"/>
  <c r="AB365" i="1"/>
  <c r="AC365" i="1"/>
  <c r="Y367" i="1"/>
  <c r="Z367" i="1"/>
  <c r="AA367" i="1"/>
  <c r="AB367" i="1"/>
  <c r="AC367" i="1"/>
  <c r="Y368" i="1"/>
  <c r="Z368" i="1"/>
  <c r="AA368" i="1"/>
  <c r="AB368" i="1"/>
  <c r="AC368" i="1"/>
  <c r="Y370" i="1"/>
  <c r="Z370" i="1"/>
  <c r="AA370" i="1"/>
  <c r="AB370" i="1"/>
  <c r="AC370" i="1"/>
  <c r="Y371" i="1"/>
  <c r="Z371" i="1"/>
  <c r="AA371" i="1"/>
  <c r="AB371" i="1"/>
  <c r="AC371" i="1"/>
  <c r="Y375" i="1"/>
  <c r="Z375" i="1"/>
  <c r="AA375" i="1"/>
  <c r="AB375" i="1"/>
  <c r="AC375" i="1"/>
  <c r="Y376" i="1"/>
  <c r="Z376" i="1"/>
  <c r="AA376" i="1"/>
  <c r="AB376" i="1"/>
  <c r="AC376" i="1"/>
  <c r="Y377" i="1"/>
  <c r="Z377" i="1"/>
  <c r="AA377" i="1"/>
  <c r="AB377" i="1"/>
  <c r="AC377" i="1"/>
  <c r="Y379" i="1"/>
  <c r="Z379" i="1"/>
  <c r="AA379" i="1"/>
  <c r="AB379" i="1"/>
  <c r="AC379" i="1"/>
  <c r="Y380" i="1"/>
  <c r="Z380" i="1"/>
  <c r="AA380" i="1"/>
  <c r="AB380" i="1"/>
  <c r="AC380" i="1"/>
  <c r="Y381" i="1"/>
  <c r="Z381" i="1"/>
  <c r="AA381" i="1"/>
  <c r="AB381" i="1"/>
  <c r="AC381" i="1"/>
  <c r="Y382" i="1"/>
  <c r="Z382" i="1"/>
  <c r="AA382" i="1"/>
  <c r="AB382" i="1"/>
  <c r="AC382" i="1"/>
  <c r="Y387" i="1"/>
  <c r="Z387" i="1"/>
  <c r="AA387" i="1"/>
  <c r="AB387" i="1"/>
  <c r="AC387" i="1"/>
  <c r="Y388" i="1"/>
  <c r="Z388" i="1"/>
  <c r="AA388" i="1"/>
  <c r="AB388" i="1"/>
  <c r="AC388" i="1"/>
  <c r="Y390" i="1"/>
  <c r="Z390" i="1"/>
  <c r="AA390" i="1"/>
  <c r="AB390" i="1"/>
  <c r="AC390" i="1"/>
  <c r="Y393" i="1"/>
  <c r="Z393" i="1"/>
  <c r="AA393" i="1"/>
  <c r="AB393" i="1"/>
  <c r="AC393" i="1"/>
  <c r="Y396" i="1"/>
  <c r="Z396" i="1"/>
  <c r="AA396" i="1"/>
  <c r="AB396" i="1"/>
  <c r="AC396" i="1"/>
  <c r="Y397" i="1"/>
  <c r="Z397" i="1"/>
  <c r="AA397" i="1"/>
  <c r="AB397" i="1"/>
  <c r="AC397" i="1"/>
  <c r="Y398" i="1"/>
  <c r="Z398" i="1"/>
  <c r="AA398" i="1"/>
  <c r="AB398" i="1"/>
  <c r="AC398" i="1"/>
  <c r="Y400" i="1"/>
  <c r="Z400" i="1"/>
  <c r="AA400" i="1"/>
  <c r="AB400" i="1"/>
  <c r="AC400" i="1"/>
  <c r="Y402" i="1"/>
  <c r="Z402" i="1"/>
  <c r="AA402" i="1"/>
  <c r="AB402" i="1"/>
  <c r="AC402" i="1"/>
  <c r="Y403" i="1"/>
  <c r="Z403" i="1"/>
  <c r="AA403" i="1"/>
  <c r="AB403" i="1"/>
  <c r="AC403" i="1"/>
  <c r="Y404" i="1"/>
  <c r="Z404" i="1"/>
  <c r="AA404" i="1"/>
  <c r="AB404" i="1"/>
  <c r="AC404" i="1"/>
  <c r="Y407" i="1"/>
  <c r="Z407" i="1"/>
  <c r="AA407" i="1"/>
  <c r="AB407" i="1"/>
  <c r="AC407" i="1"/>
  <c r="Y409" i="1"/>
  <c r="Z409" i="1"/>
  <c r="AA409" i="1"/>
  <c r="AB409" i="1"/>
  <c r="AC409" i="1"/>
  <c r="Y411" i="1"/>
  <c r="Z411" i="1"/>
  <c r="AA411" i="1"/>
  <c r="AB411" i="1"/>
  <c r="AC411" i="1"/>
  <c r="Y412" i="1"/>
  <c r="Z412" i="1"/>
  <c r="AA412" i="1"/>
  <c r="AB412" i="1"/>
  <c r="AC412" i="1"/>
  <c r="Y413" i="1"/>
  <c r="Z413" i="1"/>
  <c r="AA413" i="1"/>
  <c r="AB413" i="1"/>
  <c r="AC413" i="1"/>
  <c r="Y414" i="1"/>
  <c r="Z414" i="1"/>
  <c r="AA414" i="1"/>
  <c r="AB414" i="1"/>
  <c r="AC414" i="1"/>
  <c r="Y417" i="1"/>
  <c r="Z417" i="1"/>
  <c r="AA417" i="1"/>
  <c r="AB417" i="1"/>
  <c r="AC417" i="1"/>
  <c r="Y418" i="1"/>
  <c r="Z418" i="1"/>
  <c r="AA418" i="1"/>
  <c r="AB418" i="1"/>
  <c r="AC418" i="1"/>
  <c r="Y419" i="1"/>
  <c r="Z419" i="1"/>
  <c r="AA419" i="1"/>
  <c r="AB419" i="1"/>
  <c r="AC419" i="1"/>
  <c r="Y420" i="1"/>
  <c r="Z420" i="1"/>
  <c r="AA420" i="1"/>
  <c r="AB420" i="1"/>
  <c r="AC420" i="1"/>
  <c r="Y421" i="1"/>
  <c r="Z421" i="1"/>
  <c r="AA421" i="1"/>
  <c r="AB421" i="1"/>
  <c r="AC421" i="1"/>
</calcChain>
</file>

<file path=xl/sharedStrings.xml><?xml version="1.0" encoding="utf-8"?>
<sst xmlns="http://schemas.openxmlformats.org/spreadsheetml/2006/main" count="1732" uniqueCount="515">
  <si>
    <t>Player</t>
  </si>
  <si>
    <t>Nation</t>
  </si>
  <si>
    <t>Pos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</si>
  <si>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</si>
  <si>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</si>
  <si>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</si>
  <si>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</si>
  <si>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</si>
  <si>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</si>
  <si>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</si>
  <si>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</si>
  <si>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</si>
  <si>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CrdY</t>
  </si>
  <si>
    <t>CrdR</t>
  </si>
  <si>
    <t>G+A-PK</t>
  </si>
  <si>
    <t>Gabriel Dos Santos</t>
  </si>
  <si>
    <t>DF</t>
  </si>
  <si>
    <t>Bukayo Saka</t>
  </si>
  <si>
    <t>FW</t>
  </si>
  <si>
    <t>Martin Ødegaard</t>
  </si>
  <si>
    <t>MF</t>
  </si>
  <si>
    <t>Ben White</t>
  </si>
  <si>
    <t>Granit Xhaka</t>
  </si>
  <si>
    <t>Gabriel Martinelli</t>
  </si>
  <si>
    <t>Thomas Partey</t>
  </si>
  <si>
    <t>William Saliba</t>
  </si>
  <si>
    <t>Oleksandr Zinchenko</t>
  </si>
  <si>
    <t>Gabriel Jesus</t>
  </si>
  <si>
    <t>Leandro Trossard</t>
  </si>
  <si>
    <t>Eddie Nketiah</t>
  </si>
  <si>
    <t>Jorginho</t>
  </si>
  <si>
    <t>Kieran Tierney</t>
  </si>
  <si>
    <t>Takehiro Tomiyasu</t>
  </si>
  <si>
    <t>Rob Holding</t>
  </si>
  <si>
    <t>Jakub Kiwior</t>
  </si>
  <si>
    <t>Fabio Vieira</t>
  </si>
  <si>
    <t>Albert Sambi Lokonga</t>
  </si>
  <si>
    <t>Mohamed Elneny</t>
  </si>
  <si>
    <t>Reiss Nelson</t>
  </si>
  <si>
    <t>Emile Smith Rowe</t>
  </si>
  <si>
    <t>Ezri Konsa</t>
  </si>
  <si>
    <t>Ollie Watkins</t>
  </si>
  <si>
    <t>Tyrone Mings</t>
  </si>
  <si>
    <t>Douglas Luiz</t>
  </si>
  <si>
    <t>Jacob Ramsey</t>
  </si>
  <si>
    <t>John McGinn</t>
  </si>
  <si>
    <t>Emi Buendía</t>
  </si>
  <si>
    <t>Leon Bailey</t>
  </si>
  <si>
    <t>Ashley Young</t>
  </si>
  <si>
    <t>Boubacar Kamara</t>
  </si>
  <si>
    <t>Matty Cash</t>
  </si>
  <si>
    <t>Lucas Digne</t>
  </si>
  <si>
    <t>Álex Moreno</t>
  </si>
  <si>
    <t>Danny Ings</t>
  </si>
  <si>
    <t>Philippe Coutinho</t>
  </si>
  <si>
    <t>Leander Dendoncker</t>
  </si>
  <si>
    <t>Calum Chambers</t>
  </si>
  <si>
    <t>Diego Carlos</t>
  </si>
  <si>
    <t>Bertrand Traoré</t>
  </si>
  <si>
    <t>Jan Bednarek</t>
  </si>
  <si>
    <t>Jefferson Lerma</t>
  </si>
  <si>
    <t>Adam Smith</t>
  </si>
  <si>
    <t>Philip Billing</t>
  </si>
  <si>
    <t>Dominic Solanke</t>
  </si>
  <si>
    <t>Marcos Senesi</t>
  </si>
  <si>
    <t>Chris Mepham</t>
  </si>
  <si>
    <t>Lloyd Kelly</t>
  </si>
  <si>
    <t>Ryan Christie</t>
  </si>
  <si>
    <t>Marcus Tavernier</t>
  </si>
  <si>
    <t>Lewis Cook</t>
  </si>
  <si>
    <t>Jordan Zemura</t>
  </si>
  <si>
    <t>Dango Ouattara</t>
  </si>
  <si>
    <t>Jack Stephens</t>
  </si>
  <si>
    <t>Kieffer Moore</t>
  </si>
  <si>
    <t>Joe Rothwell</t>
  </si>
  <si>
    <t>Jaidon Anthony</t>
  </si>
  <si>
    <t>Ryan Fredericks</t>
  </si>
  <si>
    <t>Matías Viña</t>
  </si>
  <si>
    <t>Antoine Semenyo</t>
  </si>
  <si>
    <t>Ben Mee</t>
  </si>
  <si>
    <t>Rico Henry</t>
  </si>
  <si>
    <t>Mathias Jensen</t>
  </si>
  <si>
    <t>Bryan Mbeumo</t>
  </si>
  <si>
    <t>Ivan Toney</t>
  </si>
  <si>
    <t>Ethan Pinnock</t>
  </si>
  <si>
    <t>Vitaly Janelt</t>
  </si>
  <si>
    <t>Aaron Hickey</t>
  </si>
  <si>
    <t>Christian Nørgaard</t>
  </si>
  <si>
    <t>Yoane Wissa</t>
  </si>
  <si>
    <t>Josh Dasilva</t>
  </si>
  <si>
    <t>Mads Roerslev</t>
  </si>
  <si>
    <t>Mathias Jørgensen</t>
  </si>
  <si>
    <t>Mikkel Damsgaard</t>
  </si>
  <si>
    <t>Kristoffer Ajer</t>
  </si>
  <si>
    <t>Pontus Jansson</t>
  </si>
  <si>
    <t>Frank Onyeka</t>
  </si>
  <si>
    <t>Kevin Schade</t>
  </si>
  <si>
    <t>Shandon Baptiste</t>
  </si>
  <si>
    <t>Pascal Groß</t>
  </si>
  <si>
    <t>Lewis Dunk</t>
  </si>
  <si>
    <t>Moisés Caicedo</t>
  </si>
  <si>
    <t>Alexis Mac Allister</t>
  </si>
  <si>
    <t>Solly March</t>
  </si>
  <si>
    <t>Pervis Estupiñán</t>
  </si>
  <si>
    <t>Joël Veltman</t>
  </si>
  <si>
    <t>Kaoru Mitoma</t>
  </si>
  <si>
    <t>Adam Webster</t>
  </si>
  <si>
    <t>Danny Welbeck</t>
  </si>
  <si>
    <t>Levi Colwill</t>
  </si>
  <si>
    <t>Adam Lallana</t>
  </si>
  <si>
    <t>Evan Ferguson</t>
  </si>
  <si>
    <t>Julio César Enciso</t>
  </si>
  <si>
    <t>Billy Gilmour</t>
  </si>
  <si>
    <t>Deniz Undav</t>
  </si>
  <si>
    <t>Facundo Buonanotte</t>
  </si>
  <si>
    <t>Tariq Lamptey</t>
  </si>
  <si>
    <t>Jan Paul van Hecke</t>
  </si>
  <si>
    <t>Enock Mwepu</t>
  </si>
  <si>
    <t>Jeremy Sarmiento</t>
  </si>
  <si>
    <t>Kai Havertz</t>
  </si>
  <si>
    <t>Thiago Silva</t>
  </si>
  <si>
    <t>Raheem Sterling</t>
  </si>
  <si>
    <t>Marc Cucurella</t>
  </si>
  <si>
    <t>Kalidou Koulibaly</t>
  </si>
  <si>
    <t>Mason Mount</t>
  </si>
  <si>
    <t>Ruben Loftus-Cheek</t>
  </si>
  <si>
    <t>Conor Gallagher</t>
  </si>
  <si>
    <t>Trevoh Chalobah</t>
  </si>
  <si>
    <t>Enzo Fernández</t>
  </si>
  <si>
    <t>Mateo Kovacic</t>
  </si>
  <si>
    <t>César Azpilicueta</t>
  </si>
  <si>
    <t>Ben Chilwell</t>
  </si>
  <si>
    <t>Reece James</t>
  </si>
  <si>
    <t>Wesley Fofana</t>
  </si>
  <si>
    <t>João Félix</t>
  </si>
  <si>
    <t>Benoît Badiashile</t>
  </si>
  <si>
    <t>Christian Pulisic</t>
  </si>
  <si>
    <t>Lewis Hall</t>
  </si>
  <si>
    <t>Mykhailo Mudryk</t>
  </si>
  <si>
    <t>Noni Madueke</t>
  </si>
  <si>
    <t>Hakim Ziyech</t>
  </si>
  <si>
    <t>N'Golo Kanté</t>
  </si>
  <si>
    <t>Pierre-Emerick Aubameyang</t>
  </si>
  <si>
    <t>Armando Broja</t>
  </si>
  <si>
    <t>Marc Guéhi</t>
  </si>
  <si>
    <t>Tyrick Mitchell</t>
  </si>
  <si>
    <t>Cheick Doucouré</t>
  </si>
  <si>
    <t>Joachim Andersen</t>
  </si>
  <si>
    <t>Michael Olise</t>
  </si>
  <si>
    <t>Jordan Ayew</t>
  </si>
  <si>
    <t>Eberechi Eze</t>
  </si>
  <si>
    <t>Jeffrey Schlupp</t>
  </si>
  <si>
    <t>Wilfried Zaha</t>
  </si>
  <si>
    <t>Joel Ward</t>
  </si>
  <si>
    <t>Odsonne Édouard</t>
  </si>
  <si>
    <t>Nathaniel Clyne</t>
  </si>
  <si>
    <t>Will Hughes</t>
  </si>
  <si>
    <t>Jean-Philippe Mateta</t>
  </si>
  <si>
    <t>Luka Milivojevic</t>
  </si>
  <si>
    <t>James Tomkins</t>
  </si>
  <si>
    <t>James Tarkowski</t>
  </si>
  <si>
    <t>Alex Iwobi</t>
  </si>
  <si>
    <t>Idrissa Gana Gueye</t>
  </si>
  <si>
    <t>Vitaliy Mykolenko</t>
  </si>
  <si>
    <t>Amadou Onana</t>
  </si>
  <si>
    <t>Dwight McNeil</t>
  </si>
  <si>
    <t>Demarai Gray</t>
  </si>
  <si>
    <t>Conor Coady</t>
  </si>
  <si>
    <t>Séamus Coleman</t>
  </si>
  <si>
    <t>Abdoulaye Doucouré</t>
  </si>
  <si>
    <t>Dominic Calvert-Lewin</t>
  </si>
  <si>
    <t>Nathan Patterson</t>
  </si>
  <si>
    <t>Anthony Gordon</t>
  </si>
  <si>
    <t>Neal Maupay</t>
  </si>
  <si>
    <t>Michael Keane</t>
  </si>
  <si>
    <t>Ben Godfrey</t>
  </si>
  <si>
    <t>James Garner</t>
  </si>
  <si>
    <t>Yerry Mina</t>
  </si>
  <si>
    <t>Mason Holgate</t>
  </si>
  <si>
    <t>Tom Davies</t>
  </si>
  <si>
    <t>Ellis Simms</t>
  </si>
  <si>
    <t>João Palhinha</t>
  </si>
  <si>
    <t>Antonee Robinson</t>
  </si>
  <si>
    <t>Harrison Reed</t>
  </si>
  <si>
    <t>Tim Ream</t>
  </si>
  <si>
    <t>Andreas Pereira</t>
  </si>
  <si>
    <t>Kenny Tete</t>
  </si>
  <si>
    <t>Bobby Reid</t>
  </si>
  <si>
    <t>Willian</t>
  </si>
  <si>
    <t>Tosin Adarabioyo</t>
  </si>
  <si>
    <t>Aleksandar Mitrovic</t>
  </si>
  <si>
    <t>Issa Diop</t>
  </si>
  <si>
    <t>Harry Wilson</t>
  </si>
  <si>
    <t>Carlos Vinícius</t>
  </si>
  <si>
    <t>Neeskens Kebano</t>
  </si>
  <si>
    <t>Tom Cairney</t>
  </si>
  <si>
    <t>Daniel James</t>
  </si>
  <si>
    <t>Manor Solomon</t>
  </si>
  <si>
    <t>Saša Lukic</t>
  </si>
  <si>
    <t>Kevin Mbabu</t>
  </si>
  <si>
    <t>Robin Koch</t>
  </si>
  <si>
    <t>Jack Harrison</t>
  </si>
  <si>
    <t>Marc Roca</t>
  </si>
  <si>
    <t>Brenden Aaronson</t>
  </si>
  <si>
    <t>Pascal Struijk</t>
  </si>
  <si>
    <t>Tyler Adams</t>
  </si>
  <si>
    <t>Rodrigo</t>
  </si>
  <si>
    <t>Luke Ayling</t>
  </si>
  <si>
    <t>Rasmus Nissen</t>
  </si>
  <si>
    <t>Patrick Bamford</t>
  </si>
  <si>
    <t>Weston McKennie</t>
  </si>
  <si>
    <t>Liam Cooper</t>
  </si>
  <si>
    <t>Junior Firpo</t>
  </si>
  <si>
    <t>Degnand Gnonto</t>
  </si>
  <si>
    <t>Maximilian Wöber</t>
  </si>
  <si>
    <t>Luis Sinisterra</t>
  </si>
  <si>
    <t>Crysencio Summerville</t>
  </si>
  <si>
    <t>Diego Llorente</t>
  </si>
  <si>
    <t>Adam Forshaw</t>
  </si>
  <si>
    <t>Sam Greenwood</t>
  </si>
  <si>
    <t>Georginio Rutter</t>
  </si>
  <si>
    <t>Joe Gelhardt</t>
  </si>
  <si>
    <t>Timothy Castagne</t>
  </si>
  <si>
    <t>Harvey Barnes</t>
  </si>
  <si>
    <t>Wout Faes</t>
  </si>
  <si>
    <t>James Maddison</t>
  </si>
  <si>
    <t>Kiernan Dewsbury-Hall</t>
  </si>
  <si>
    <t>Youri Tielemans</t>
  </si>
  <si>
    <t>Boubakary Soumaré</t>
  </si>
  <si>
    <t>Jamie Vardy</t>
  </si>
  <si>
    <t>Wilfred Ndidi</t>
  </si>
  <si>
    <t>Daniel Amartey</t>
  </si>
  <si>
    <t>James Justin</t>
  </si>
  <si>
    <t>Patson Daka</t>
  </si>
  <si>
    <t>Jonny Evans</t>
  </si>
  <si>
    <t>Kelechi Iheanacho</t>
  </si>
  <si>
    <t>Luke Thomas</t>
  </si>
  <si>
    <t>Harry Souttar</t>
  </si>
  <si>
    <t>Victor Bernth Kristiansen</t>
  </si>
  <si>
    <t>Tetê</t>
  </si>
  <si>
    <t>Nampalys Mendy</t>
  </si>
  <si>
    <t>Dennis Praet</t>
  </si>
  <si>
    <t>Çaglar Söyüncü</t>
  </si>
  <si>
    <t>Ricardo Pereira</t>
  </si>
  <si>
    <t>Ayoze Pérez</t>
  </si>
  <si>
    <t>Marc Albrighton</t>
  </si>
  <si>
    <t>Mohamed Salah</t>
  </si>
  <si>
    <t>Trent Alexander-Arnold</t>
  </si>
  <si>
    <t>Virgil van Dijk</t>
  </si>
  <si>
    <t>Fabinho</t>
  </si>
  <si>
    <t>Andrew Robertson</t>
  </si>
  <si>
    <t>Jordan Henderson</t>
  </si>
  <si>
    <t>Darwin Núñez</t>
  </si>
  <si>
    <t>Harvey Elliott</t>
  </si>
  <si>
    <t>Ibrahima Konaté</t>
  </si>
  <si>
    <t>Cody Gakpo</t>
  </si>
  <si>
    <t>Joe Gomez</t>
  </si>
  <si>
    <t>Thiago Alcántara</t>
  </si>
  <si>
    <t>Roberto Firmino</t>
  </si>
  <si>
    <t>Diogo Jota</t>
  </si>
  <si>
    <t>Joël Matip</t>
  </si>
  <si>
    <t>Curtis Jones</t>
  </si>
  <si>
    <t>Luis Díaz</t>
  </si>
  <si>
    <t>Kostas Tsimikas</t>
  </si>
  <si>
    <t>James Milner</t>
  </si>
  <si>
    <t>Stefan Bajcetic</t>
  </si>
  <si>
    <t>Fabio Carvalho</t>
  </si>
  <si>
    <t>Alex Oxlade-Chamberlain</t>
  </si>
  <si>
    <t>Rodri</t>
  </si>
  <si>
    <t>Erling Haaland</t>
  </si>
  <si>
    <t>Kevin De Bruyne</t>
  </si>
  <si>
    <t>Ilkay Gündogan</t>
  </si>
  <si>
    <t>Manuel Akanji</t>
  </si>
  <si>
    <t>Bernardo Silva</t>
  </si>
  <si>
    <t>Jack Grealish</t>
  </si>
  <si>
    <t>Rúben Dias</t>
  </si>
  <si>
    <t>Kyle Walker</t>
  </si>
  <si>
    <t>Riyad Mahrez</t>
  </si>
  <si>
    <t>Nathan Aké</t>
  </si>
  <si>
    <t>Phil Foden</t>
  </si>
  <si>
    <t>John Stones</t>
  </si>
  <si>
    <t>João Cancelo</t>
  </si>
  <si>
    <t>Julián Álvarez</t>
  </si>
  <si>
    <t>Aymeric Laporte</t>
  </si>
  <si>
    <t>Rico Lewis</t>
  </si>
  <si>
    <t>Cole Palmer</t>
  </si>
  <si>
    <t>Sergio Gómez</t>
  </si>
  <si>
    <t>Bruno Fernandes</t>
  </si>
  <si>
    <t>Marcus Rashford</t>
  </si>
  <si>
    <t>Luke Shaw</t>
  </si>
  <si>
    <t>Christian Eriksen</t>
  </si>
  <si>
    <t>Diogo Dalot</t>
  </si>
  <si>
    <t>Casemiro</t>
  </si>
  <si>
    <t>Lisandro Martínez</t>
  </si>
  <si>
    <t>Antony</t>
  </si>
  <si>
    <t>Raphaël Varane</t>
  </si>
  <si>
    <t>Jadon Sancho</t>
  </si>
  <si>
    <t>Aaron Wan-Bissaka</t>
  </si>
  <si>
    <t>Tyrell Malacia</t>
  </si>
  <si>
    <t>Victor Lindelöf</t>
  </si>
  <si>
    <t>Fred</t>
  </si>
  <si>
    <t>Anthony Martial</t>
  </si>
  <si>
    <t>Scott McTominay</t>
  </si>
  <si>
    <t>Wout Weghorst</t>
  </si>
  <si>
    <t>Harry Maguire</t>
  </si>
  <si>
    <t>Marcel Sabitzer</t>
  </si>
  <si>
    <t>Alejandro Garnacho</t>
  </si>
  <si>
    <t>Anthony Elanga</t>
  </si>
  <si>
    <t>Cristiano Ronaldo</t>
  </si>
  <si>
    <t>Kieran Trippier</t>
  </si>
  <si>
    <t>Fabian Schär</t>
  </si>
  <si>
    <t>Sven Botman</t>
  </si>
  <si>
    <t>Dan Burn</t>
  </si>
  <si>
    <t>Bruno Guimarães</t>
  </si>
  <si>
    <t>Joe Willock</t>
  </si>
  <si>
    <t>Joelinton</t>
  </si>
  <si>
    <t>Miguel Almirón</t>
  </si>
  <si>
    <t>Sean Longstaff</t>
  </si>
  <si>
    <t>Callum Wilson</t>
  </si>
  <si>
    <t>Alexander Isak</t>
  </si>
  <si>
    <t>Jacob Murphy</t>
  </si>
  <si>
    <t>Allan Saint-Maximin</t>
  </si>
  <si>
    <t>Matt Targett</t>
  </si>
  <si>
    <t>Chris Wood</t>
  </si>
  <si>
    <t>Elliot Anderson</t>
  </si>
  <si>
    <t>James Ward-Prowse</t>
  </si>
  <si>
    <t>Kyle Walker-Peters</t>
  </si>
  <si>
    <t>Mohamed Elyounoussi</t>
  </si>
  <si>
    <t>Roméo Lavia</t>
  </si>
  <si>
    <t>Armel Bella Kotchap</t>
  </si>
  <si>
    <t>Che Adams</t>
  </si>
  <si>
    <t>Romain Perraud</t>
  </si>
  <si>
    <t>Mohammed Salisu</t>
  </si>
  <si>
    <t>Stuart Armstrong</t>
  </si>
  <si>
    <t>Adam Armstrong</t>
  </si>
  <si>
    <t>Joe Aribo</t>
  </si>
  <si>
    <t>Theo Walcott</t>
  </si>
  <si>
    <t>Carlos Alcaraz</t>
  </si>
  <si>
    <t>Lyanco</t>
  </si>
  <si>
    <t>Kamaldeen Sulemana</t>
  </si>
  <si>
    <t>Duje Caleta-Car</t>
  </si>
  <si>
    <t>Moussa Djenepo</t>
  </si>
  <si>
    <t>Samuel Edozie</t>
  </si>
  <si>
    <t>Sekou Mara</t>
  </si>
  <si>
    <t>Paul Onuachu</t>
  </si>
  <si>
    <t>Harry Kane</t>
  </si>
  <si>
    <t>Pierre Højbjerg</t>
  </si>
  <si>
    <t>Son Heung-min</t>
  </si>
  <si>
    <t>Eric Dier</t>
  </si>
  <si>
    <t>Cristian Romero</t>
  </si>
  <si>
    <t>Ben Davies</t>
  </si>
  <si>
    <t>Clément Lenglet</t>
  </si>
  <si>
    <t>Ivan Perišic</t>
  </si>
  <si>
    <t>Dejan Kulusevski</t>
  </si>
  <si>
    <t>Emerson</t>
  </si>
  <si>
    <t>Oliver Skipp</t>
  </si>
  <si>
    <t>Rodrigo Bentancur</t>
  </si>
  <si>
    <t>Pedro Porro</t>
  </si>
  <si>
    <t>Richarlison</t>
  </si>
  <si>
    <t>Yves Bissouma</t>
  </si>
  <si>
    <t>Ryan Sessegnon</t>
  </si>
  <si>
    <t>Davinson Sánchez</t>
  </si>
  <si>
    <t>Matt Doherty</t>
  </si>
  <si>
    <t>Pape Matar Sarr</t>
  </si>
  <si>
    <t>Bryan Gil</t>
  </si>
  <si>
    <t>Arnaut Danjuma</t>
  </si>
  <si>
    <t>Lucas Moura</t>
  </si>
  <si>
    <t>Declan Rice</t>
  </si>
  <si>
    <t>Jarrod Bowen</t>
  </si>
  <si>
    <t>Tomáš Soucek</t>
  </si>
  <si>
    <t>Lucas Paquetá</t>
  </si>
  <si>
    <t>Thilo Kehrer</t>
  </si>
  <si>
    <t>Aaron Cresswell</t>
  </si>
  <si>
    <t>Vladimír Coufal</t>
  </si>
  <si>
    <t>Kurt Zouma</t>
  </si>
  <si>
    <t>Saïd Benrahma</t>
  </si>
  <si>
    <t>Michail Antonio</t>
  </si>
  <si>
    <t>Nayef Aguerd</t>
  </si>
  <si>
    <t>Pablo Fornals</t>
  </si>
  <si>
    <t>Emerson Palmieri</t>
  </si>
  <si>
    <t>Angelo Ogbonna</t>
  </si>
  <si>
    <t>Gianluca Scamacca</t>
  </si>
  <si>
    <t>Ben Johnson</t>
  </si>
  <si>
    <t>Craig Dawson</t>
  </si>
  <si>
    <t>Flynn Downes</t>
  </si>
  <si>
    <t>Manuel Lanzini</t>
  </si>
  <si>
    <t>Max Kilman</t>
  </si>
  <si>
    <t>Rúben Neves</t>
  </si>
  <si>
    <t>Nélson Semedo</t>
  </si>
  <si>
    <t>Matheus Nunes</t>
  </si>
  <si>
    <t>João Moutinho</t>
  </si>
  <si>
    <t>Daniel Podence</t>
  </si>
  <si>
    <t>Nathan Collins</t>
  </si>
  <si>
    <t>Mario Lemina</t>
  </si>
  <si>
    <t>Hugo Bueno</t>
  </si>
  <si>
    <t>Diego Costa</t>
  </si>
  <si>
    <t>Jonny Castro</t>
  </si>
  <si>
    <t>Pedro Neto</t>
  </si>
  <si>
    <t>Adama Traoré</t>
  </si>
  <si>
    <t>Hwang Hee-chan</t>
  </si>
  <si>
    <t>Matheus Cunha</t>
  </si>
  <si>
    <t>Toti Gomes</t>
  </si>
  <si>
    <t>Rayan Aït Nouri</t>
  </si>
  <si>
    <t>Pablo Sarabia</t>
  </si>
  <si>
    <t>Raúl Jiménez</t>
  </si>
  <si>
    <t>Gonçalo Guedes</t>
  </si>
  <si>
    <t>João Gomes</t>
  </si>
  <si>
    <t>Boubacar Traoré</t>
  </si>
  <si>
    <t>PKAttempt</t>
  </si>
  <si>
    <t>PKMade</t>
  </si>
  <si>
    <t>Team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</si>
  <si>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</si>
  <si>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</si>
  <si>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</si>
  <si>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</si>
  <si>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</si>
  <si>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</si>
  <si>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</si>
  <si>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</si>
  <si>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</si>
  <si>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</si>
  <si>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</si>
  <si>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</si>
  <si>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</si>
  <si>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United</t>
  </si>
  <si>
    <t>Newcastle United</t>
  </si>
  <si>
    <t>Wolves</t>
  </si>
  <si>
    <t>West Ham United</t>
  </si>
  <si>
    <t>Tottenham</t>
  </si>
  <si>
    <t>Southampton</t>
  </si>
  <si>
    <t>Morgan Gibbs-White</t>
  </si>
  <si>
    <t>Matches</t>
  </si>
  <si>
    <t>Brennan Johnson</t>
  </si>
  <si>
    <t>Renan Lodi</t>
  </si>
  <si>
    <t>Remo Freuler</t>
  </si>
  <si>
    <t>Serge Aurier</t>
  </si>
  <si>
    <t>Joe Worrall</t>
  </si>
  <si>
    <t>Ryan Yates</t>
  </si>
  <si>
    <t>Neco Williams</t>
  </si>
  <si>
    <t>Orel Mangala</t>
  </si>
  <si>
    <t>Scott McKenna</t>
  </si>
  <si>
    <t>Taiwo Awoniyi</t>
  </si>
  <si>
    <t>Felipe</t>
  </si>
  <si>
    <t>Moussa Niakhate</t>
  </si>
  <si>
    <t>Danilo</t>
  </si>
  <si>
    <t>Jesse Lingard</t>
  </si>
  <si>
    <t>Steve Cook</t>
  </si>
  <si>
    <t>Cheikhou Kouyaté</t>
  </si>
  <si>
    <t>Harry Toffolo</t>
  </si>
  <si>
    <t>Willy Boly</t>
  </si>
  <si>
    <t>Emmanuel Dennis</t>
  </si>
  <si>
    <t>Lewis O'Brien</t>
  </si>
  <si>
    <t>Sam Surridge</t>
  </si>
  <si>
    <t>Nottignham</t>
  </si>
  <si>
    <t>BRA</t>
  </si>
  <si>
    <t>ENG</t>
  </si>
  <si>
    <t>NOR</t>
  </si>
  <si>
    <t>SUI</t>
  </si>
  <si>
    <t>GHA</t>
  </si>
  <si>
    <t>FRA</t>
  </si>
  <si>
    <t>UKR</t>
  </si>
  <si>
    <t>BEL</t>
  </si>
  <si>
    <t>ITA</t>
  </si>
  <si>
    <t>SCO</t>
  </si>
  <si>
    <t>JPN</t>
  </si>
  <si>
    <t>ARG</t>
  </si>
  <si>
    <t>ESP</t>
  </si>
  <si>
    <t>EGY</t>
  </si>
  <si>
    <t>JAM</t>
  </si>
  <si>
    <t>POL</t>
  </si>
  <si>
    <t>POR</t>
  </si>
  <si>
    <t>BFA</t>
  </si>
  <si>
    <t>COL</t>
  </si>
  <si>
    <t>WAL</t>
  </si>
  <si>
    <t>DEN</t>
  </si>
  <si>
    <t>ZIM</t>
  </si>
  <si>
    <t>SWE</t>
  </si>
  <si>
    <t>ECU</t>
  </si>
  <si>
    <t>NGA</t>
  </si>
  <si>
    <t>GER</t>
  </si>
  <si>
    <t>GRN</t>
  </si>
  <si>
    <t>NED</t>
  </si>
  <si>
    <t>IRL</t>
  </si>
  <si>
    <t>PAR</t>
  </si>
  <si>
    <t>ZAM</t>
  </si>
  <si>
    <t>MEX</t>
  </si>
  <si>
    <t>ALG</t>
  </si>
  <si>
    <t>KOR</t>
  </si>
  <si>
    <t>GAB</t>
  </si>
  <si>
    <t>MAR</t>
  </si>
  <si>
    <t>MLI</t>
  </si>
  <si>
    <t>CZE</t>
  </si>
  <si>
    <t>URU</t>
  </si>
  <si>
    <t>Suspension</t>
  </si>
  <si>
    <t>Gls/90</t>
  </si>
  <si>
    <t>Ast/90</t>
  </si>
  <si>
    <t>G+A/90</t>
  </si>
  <si>
    <t>G-PK/90</t>
  </si>
  <si>
    <t>G+A-PK/90</t>
  </si>
  <si>
    <t>CMR</t>
  </si>
  <si>
    <t>COD</t>
  </si>
  <si>
    <t>SEN</t>
  </si>
  <si>
    <t>CRO</t>
  </si>
  <si>
    <t>USA</t>
  </si>
  <si>
    <t>ALB</t>
  </si>
  <si>
    <t>CIV</t>
  </si>
  <si>
    <t>SRB</t>
  </si>
  <si>
    <t>ISR</t>
  </si>
  <si>
    <t>AUT</t>
  </si>
  <si>
    <t>NIR</t>
  </si>
  <si>
    <t>AUS</t>
  </si>
  <si>
    <t>TUR</t>
  </si>
  <si>
    <t>GRE</t>
  </si>
  <si>
    <t>NZL</t>
  </si>
  <si>
    <t>POTM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</si>
</sst>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2" xfId="0" applyNumberFormat="1" applyBorder="1"/>
    <xf numFmtId="3" fontId="0" fillId="0" borderId="0" xfId="0" applyNumberFormat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7905-2543-4737-A462-B9BF53C6245B}">
  <dimension ref="A1:AK422"/>
  <sheetViews>
    <sheetView tabSelected="1" zoomScale="85" zoomScaleNormal="85" workbookViewId="0">
      <selection activeCell="D12" sqref="D12"/>
    </sheetView>
  </sheetViews>
  <sheetFormatPr defaultRowHeight="14.5" x14ac:dyDescent="0.35"/>
  <cols>
    <col min="2" max="2" width="18.81640625" bestFit="1" customWidth="1"/>
    <col min="4" max="4" width="16.6328125" bestFit="1" customWidth="1"/>
    <col min="10" max="10" width="8.90625" style="1"/>
    <col min="19" max="19" width="10.54296875" bestFit="1" customWidth="1"/>
    <col min="20" max="23" width="8.90625" style="1"/>
    <col min="24" max="24" width="10.1796875" style="1" bestFit="1" customWidth="1"/>
    <col min="25" max="29" width="8.90625" style="1"/>
  </cols>
  <sheetData>
    <row r="1" spans="1:29" s="21" customFormat="1" x14ac:dyDescent="0.35">
      <c r="A1" s="22" t="s">
        <v>514</v>
      </c>
      <c r="B1" s="22" t="s">
        <v>0</v>
      </c>
      <c r="C1" s="22" t="s">
        <v>1</v>
      </c>
      <c r="D1" s="22" t="s">
        <v>410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3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409</v>
      </c>
      <c r="P1" s="22" t="s">
        <v>408</v>
      </c>
      <c r="Q1" s="22" t="s">
        <v>12</v>
      </c>
      <c r="R1" s="22" t="s">
        <v>13</v>
      </c>
      <c r="S1" s="22" t="s">
        <v>493</v>
      </c>
      <c r="T1" s="23" t="s">
        <v>494</v>
      </c>
      <c r="U1" s="23" t="s">
        <v>495</v>
      </c>
      <c r="V1" s="23" t="s">
        <v>496</v>
      </c>
      <c r="W1" s="23" t="s">
        <v>497</v>
      </c>
      <c r="X1" s="23" t="s">
        <v>498</v>
      </c>
      <c r="Y1" s="23" t="s">
        <v>8</v>
      </c>
      <c r="Z1" s="23" t="s">
        <v>9</v>
      </c>
      <c r="AA1" s="23" t="s">
        <v>10</v>
      </c>
      <c r="AB1" s="23" t="s">
        <v>11</v>
      </c>
      <c r="AC1" s="23" t="s">
        <v>14</v>
      </c>
    </row>
    <row r="2" spans="1:29" x14ac:dyDescent="0.35">
      <c r="A2">
        <v>0</v>
      </c>
      <c r="B2" s="2" t="s">
        <v>15</v>
      </c>
      <c r="C2" t="s">
        <v>454</v>
      </c>
      <c r="D2" t="s">
        <v>411</v>
      </c>
      <c r="E2" t="s">
        <v>16</v>
      </c>
      <c r="F2" s="11">
        <v>24</v>
      </c>
      <c r="G2" s="12">
        <v>38</v>
      </c>
      <c r="H2" s="12">
        <v>38</v>
      </c>
      <c r="I2" s="19">
        <v>3409</v>
      </c>
      <c r="J2" s="5">
        <v>37.9</v>
      </c>
      <c r="K2" s="11">
        <v>3</v>
      </c>
      <c r="L2" s="12">
        <v>0</v>
      </c>
      <c r="M2" s="12">
        <v>3</v>
      </c>
      <c r="N2" s="12">
        <v>3</v>
      </c>
      <c r="O2" s="12">
        <v>0</v>
      </c>
      <c r="P2" s="12">
        <v>0</v>
      </c>
      <c r="Q2" s="12">
        <v>5</v>
      </c>
      <c r="R2" s="13">
        <v>0</v>
      </c>
      <c r="S2" t="str">
        <f>IF(R2&gt;=1,"YES","NO")</f>
        <v>NO</v>
      </c>
      <c r="T2" s="3">
        <v>0.08</v>
      </c>
      <c r="U2" s="4">
        <v>0</v>
      </c>
      <c r="V2" s="4">
        <v>0.08</v>
      </c>
      <c r="W2" s="4">
        <v>0.08</v>
      </c>
      <c r="X2" s="5">
        <v>0.08</v>
      </c>
      <c r="Y2" s="3">
        <f t="shared" ref="Y2:Y33" si="0">K2/G2</f>
        <v>7.8947368421052627E-2</v>
      </c>
      <c r="Z2" s="4">
        <f t="shared" ref="Z2:Z33" si="1">L2/G2</f>
        <v>0</v>
      </c>
      <c r="AA2" s="4">
        <f t="shared" ref="AA2:AA33" si="2">M2/G2</f>
        <v>7.8947368421052627E-2</v>
      </c>
      <c r="AB2" s="4">
        <f t="shared" ref="AB2:AB33" si="3">N2/G2</f>
        <v>7.8947368421052627E-2</v>
      </c>
      <c r="AC2" s="5">
        <f t="shared" ref="AC2:AC33" si="4">(M2-O2)/G2</f>
        <v>7.8947368421052627E-2</v>
      </c>
    </row>
    <row r="3" spans="1:29" x14ac:dyDescent="0.35">
      <c r="A3">
        <v>1</v>
      </c>
      <c r="B3" s="2" t="s">
        <v>17</v>
      </c>
      <c r="C3" t="s">
        <v>455</v>
      </c>
      <c r="D3" t="s">
        <v>411</v>
      </c>
      <c r="E3" t="s">
        <v>18</v>
      </c>
      <c r="F3" s="14">
        <v>20</v>
      </c>
      <c r="G3">
        <v>38</v>
      </c>
      <c r="H3">
        <v>37</v>
      </c>
      <c r="I3" s="20">
        <v>3181</v>
      </c>
      <c r="J3" s="7">
        <v>35.299999999999997</v>
      </c>
      <c r="K3" s="14">
        <v>14</v>
      </c>
      <c r="L3">
        <v>11</v>
      </c>
      <c r="M3">
        <v>25</v>
      </c>
      <c r="N3">
        <v>12</v>
      </c>
      <c r="O3">
        <v>2</v>
      </c>
      <c r="P3">
        <v>3</v>
      </c>
      <c r="Q3">
        <v>6</v>
      </c>
      <c r="R3" s="15">
        <v>0</v>
      </c>
      <c r="S3" t="str">
        <f t="shared" ref="S3:S66" si="5">IF(R3&gt;=1,"YES","NO")</f>
        <v>NO</v>
      </c>
      <c r="T3" s="6">
        <v>0.4</v>
      </c>
      <c r="U3" s="1">
        <v>0.31</v>
      </c>
      <c r="V3" s="1">
        <v>0.71</v>
      </c>
      <c r="W3" s="1">
        <v>0.34</v>
      </c>
      <c r="X3" s="7">
        <v>0.65</v>
      </c>
      <c r="Y3" s="6">
        <f t="shared" si="0"/>
        <v>0.36842105263157893</v>
      </c>
      <c r="Z3" s="1">
        <f t="shared" si="1"/>
        <v>0.28947368421052633</v>
      </c>
      <c r="AA3" s="1">
        <f t="shared" si="2"/>
        <v>0.65789473684210531</v>
      </c>
      <c r="AB3" s="1">
        <f t="shared" si="3"/>
        <v>0.31578947368421051</v>
      </c>
      <c r="AC3" s="7">
        <f t="shared" si="4"/>
        <v>0.60526315789473684</v>
      </c>
    </row>
    <row r="4" spans="1:29" x14ac:dyDescent="0.35">
      <c r="A4">
        <v>1</v>
      </c>
      <c r="B4" s="2" t="s">
        <v>19</v>
      </c>
      <c r="C4" t="s">
        <v>456</v>
      </c>
      <c r="D4" t="s">
        <v>411</v>
      </c>
      <c r="E4" t="s">
        <v>20</v>
      </c>
      <c r="F4" s="14">
        <v>23</v>
      </c>
      <c r="G4">
        <v>37</v>
      </c>
      <c r="H4">
        <v>37</v>
      </c>
      <c r="I4" s="20">
        <v>3127</v>
      </c>
      <c r="J4" s="7">
        <v>34.700000000000003</v>
      </c>
      <c r="K4" s="14">
        <v>15</v>
      </c>
      <c r="L4">
        <v>7</v>
      </c>
      <c r="M4">
        <v>22</v>
      </c>
      <c r="N4">
        <v>15</v>
      </c>
      <c r="O4">
        <v>0</v>
      </c>
      <c r="P4">
        <v>0</v>
      </c>
      <c r="Q4">
        <v>4</v>
      </c>
      <c r="R4" s="15">
        <v>0</v>
      </c>
      <c r="S4" t="str">
        <f t="shared" si="5"/>
        <v>NO</v>
      </c>
      <c r="T4" s="6">
        <v>0.43</v>
      </c>
      <c r="U4" s="1">
        <v>0.2</v>
      </c>
      <c r="V4" s="1">
        <v>0.63</v>
      </c>
      <c r="W4" s="1">
        <v>0.43</v>
      </c>
      <c r="X4" s="7">
        <v>0.63</v>
      </c>
      <c r="Y4" s="6">
        <f t="shared" si="0"/>
        <v>0.40540540540540543</v>
      </c>
      <c r="Z4" s="1">
        <f t="shared" si="1"/>
        <v>0.1891891891891892</v>
      </c>
      <c r="AA4" s="1">
        <f t="shared" si="2"/>
        <v>0.59459459459459463</v>
      </c>
      <c r="AB4" s="1">
        <f t="shared" si="3"/>
        <v>0.40540540540540543</v>
      </c>
      <c r="AC4" s="7">
        <f t="shared" si="4"/>
        <v>0.59459459459459463</v>
      </c>
    </row>
    <row r="5" spans="1:29" x14ac:dyDescent="0.35">
      <c r="A5">
        <v>1</v>
      </c>
      <c r="B5" s="2" t="s">
        <v>21</v>
      </c>
      <c r="C5" t="s">
        <v>455</v>
      </c>
      <c r="D5" t="s">
        <v>411</v>
      </c>
      <c r="E5" t="s">
        <v>16</v>
      </c>
      <c r="F5" s="14">
        <v>24</v>
      </c>
      <c r="G5">
        <v>38</v>
      </c>
      <c r="H5">
        <v>36</v>
      </c>
      <c r="I5" s="20">
        <v>3055</v>
      </c>
      <c r="J5" s="7">
        <v>33.9</v>
      </c>
      <c r="K5" s="14">
        <v>2</v>
      </c>
      <c r="L5">
        <v>5</v>
      </c>
      <c r="M5">
        <v>7</v>
      </c>
      <c r="N5">
        <v>2</v>
      </c>
      <c r="O5">
        <v>0</v>
      </c>
      <c r="P5">
        <v>0</v>
      </c>
      <c r="Q5">
        <v>5</v>
      </c>
      <c r="R5" s="15">
        <v>0</v>
      </c>
      <c r="S5" t="str">
        <f t="shared" si="5"/>
        <v>NO</v>
      </c>
      <c r="T5" s="6">
        <v>0.06</v>
      </c>
      <c r="U5" s="1">
        <v>0.15</v>
      </c>
      <c r="V5" s="1">
        <v>0.21</v>
      </c>
      <c r="W5" s="1">
        <v>0.06</v>
      </c>
      <c r="X5" s="7">
        <v>0.21</v>
      </c>
      <c r="Y5" s="6">
        <f t="shared" si="0"/>
        <v>5.2631578947368418E-2</v>
      </c>
      <c r="Z5" s="1">
        <f t="shared" si="1"/>
        <v>0.13157894736842105</v>
      </c>
      <c r="AA5" s="1">
        <f t="shared" si="2"/>
        <v>0.18421052631578946</v>
      </c>
      <c r="AB5" s="1">
        <f t="shared" si="3"/>
        <v>5.2631578947368418E-2</v>
      </c>
      <c r="AC5" s="7">
        <f t="shared" si="4"/>
        <v>0.18421052631578946</v>
      </c>
    </row>
    <row r="6" spans="1:29" x14ac:dyDescent="0.35">
      <c r="A6">
        <v>1</v>
      </c>
      <c r="B6" s="2" t="s">
        <v>22</v>
      </c>
      <c r="C6" t="s">
        <v>457</v>
      </c>
      <c r="D6" t="s">
        <v>411</v>
      </c>
      <c r="E6" t="s">
        <v>20</v>
      </c>
      <c r="F6" s="14">
        <v>29</v>
      </c>
      <c r="G6">
        <v>37</v>
      </c>
      <c r="H6">
        <v>36</v>
      </c>
      <c r="I6" s="20">
        <v>2993</v>
      </c>
      <c r="J6" s="7">
        <v>33.299999999999997</v>
      </c>
      <c r="K6" s="14">
        <v>7</v>
      </c>
      <c r="L6">
        <v>7</v>
      </c>
      <c r="M6">
        <v>14</v>
      </c>
      <c r="N6">
        <v>7</v>
      </c>
      <c r="O6">
        <v>0</v>
      </c>
      <c r="P6">
        <v>0</v>
      </c>
      <c r="Q6">
        <v>4</v>
      </c>
      <c r="R6" s="15">
        <v>0</v>
      </c>
      <c r="S6" t="str">
        <f t="shared" si="5"/>
        <v>NO</v>
      </c>
      <c r="T6" s="6">
        <v>0.21</v>
      </c>
      <c r="U6" s="1">
        <v>0.21</v>
      </c>
      <c r="V6" s="1">
        <v>0.42</v>
      </c>
      <c r="W6" s="1">
        <v>0.21</v>
      </c>
      <c r="X6" s="7">
        <v>0.42</v>
      </c>
      <c r="Y6" s="6">
        <f t="shared" si="0"/>
        <v>0.1891891891891892</v>
      </c>
      <c r="Z6" s="1">
        <f t="shared" si="1"/>
        <v>0.1891891891891892</v>
      </c>
      <c r="AA6" s="1">
        <f t="shared" si="2"/>
        <v>0.3783783783783784</v>
      </c>
      <c r="AB6" s="1">
        <f t="shared" si="3"/>
        <v>0.1891891891891892</v>
      </c>
      <c r="AC6" s="7">
        <f t="shared" si="4"/>
        <v>0.3783783783783784</v>
      </c>
    </row>
    <row r="7" spans="1:29" x14ac:dyDescent="0.35">
      <c r="A7">
        <v>1</v>
      </c>
      <c r="B7" s="2" t="s">
        <v>23</v>
      </c>
      <c r="C7" t="s">
        <v>454</v>
      </c>
      <c r="D7" t="s">
        <v>411</v>
      </c>
      <c r="E7" t="s">
        <v>18</v>
      </c>
      <c r="F7" s="14">
        <v>21</v>
      </c>
      <c r="G7">
        <v>36</v>
      </c>
      <c r="H7">
        <v>34</v>
      </c>
      <c r="I7" s="20">
        <v>2789</v>
      </c>
      <c r="J7" s="7">
        <v>31</v>
      </c>
      <c r="K7" s="14">
        <v>15</v>
      </c>
      <c r="L7">
        <v>5</v>
      </c>
      <c r="M7">
        <v>20</v>
      </c>
      <c r="N7">
        <v>15</v>
      </c>
      <c r="O7">
        <v>0</v>
      </c>
      <c r="P7">
        <v>0</v>
      </c>
      <c r="Q7">
        <v>3</v>
      </c>
      <c r="R7" s="15">
        <v>0</v>
      </c>
      <c r="S7" t="str">
        <f t="shared" si="5"/>
        <v>NO</v>
      </c>
      <c r="T7" s="6">
        <v>0.48</v>
      </c>
      <c r="U7" s="1">
        <v>0.16</v>
      </c>
      <c r="V7" s="1">
        <v>0.65</v>
      </c>
      <c r="W7" s="1">
        <v>0.48</v>
      </c>
      <c r="X7" s="7">
        <v>0.65</v>
      </c>
      <c r="Y7" s="6">
        <f t="shared" si="0"/>
        <v>0.41666666666666669</v>
      </c>
      <c r="Z7" s="1">
        <f t="shared" si="1"/>
        <v>0.1388888888888889</v>
      </c>
      <c r="AA7" s="1">
        <f t="shared" si="2"/>
        <v>0.55555555555555558</v>
      </c>
      <c r="AB7" s="1">
        <f t="shared" si="3"/>
        <v>0.41666666666666669</v>
      </c>
      <c r="AC7" s="7">
        <f t="shared" si="4"/>
        <v>0.55555555555555558</v>
      </c>
    </row>
    <row r="8" spans="1:29" x14ac:dyDescent="0.35">
      <c r="A8">
        <v>0</v>
      </c>
      <c r="B8" s="2" t="s">
        <v>24</v>
      </c>
      <c r="C8" t="s">
        <v>458</v>
      </c>
      <c r="D8" t="s">
        <v>411</v>
      </c>
      <c r="E8" t="s">
        <v>20</v>
      </c>
      <c r="F8" s="14">
        <v>29</v>
      </c>
      <c r="G8">
        <v>33</v>
      </c>
      <c r="H8">
        <v>28</v>
      </c>
      <c r="I8" s="20">
        <v>2483</v>
      </c>
      <c r="J8" s="7">
        <v>27.6</v>
      </c>
      <c r="K8" s="14">
        <v>3</v>
      </c>
      <c r="L8">
        <v>0</v>
      </c>
      <c r="M8">
        <v>3</v>
      </c>
      <c r="N8">
        <v>3</v>
      </c>
      <c r="O8">
        <v>0</v>
      </c>
      <c r="P8">
        <v>0</v>
      </c>
      <c r="Q8">
        <v>5</v>
      </c>
      <c r="R8" s="15">
        <v>0</v>
      </c>
      <c r="S8" t="str">
        <f t="shared" si="5"/>
        <v>NO</v>
      </c>
      <c r="T8" s="6">
        <v>0.11</v>
      </c>
      <c r="U8" s="1">
        <v>0</v>
      </c>
      <c r="V8" s="1">
        <v>0.11</v>
      </c>
      <c r="W8" s="1">
        <v>0.11</v>
      </c>
      <c r="X8" s="7">
        <v>0.11</v>
      </c>
      <c r="Y8" s="6">
        <f t="shared" si="0"/>
        <v>9.0909090909090912E-2</v>
      </c>
      <c r="Z8" s="1">
        <f t="shared" si="1"/>
        <v>0</v>
      </c>
      <c r="AA8" s="1">
        <f t="shared" si="2"/>
        <v>9.0909090909090912E-2</v>
      </c>
      <c r="AB8" s="1">
        <f t="shared" si="3"/>
        <v>9.0909090909090912E-2</v>
      </c>
      <c r="AC8" s="7">
        <f t="shared" si="4"/>
        <v>9.0909090909090912E-2</v>
      </c>
    </row>
    <row r="9" spans="1:29" x14ac:dyDescent="0.35">
      <c r="A9">
        <v>1</v>
      </c>
      <c r="B9" s="2" t="s">
        <v>25</v>
      </c>
      <c r="C9" t="s">
        <v>459</v>
      </c>
      <c r="D9" t="s">
        <v>411</v>
      </c>
      <c r="E9" t="s">
        <v>16</v>
      </c>
      <c r="F9" s="14">
        <v>21</v>
      </c>
      <c r="G9">
        <v>27</v>
      </c>
      <c r="H9">
        <v>27</v>
      </c>
      <c r="I9" s="20">
        <v>2415</v>
      </c>
      <c r="J9" s="7">
        <v>26.8</v>
      </c>
      <c r="K9" s="14">
        <v>2</v>
      </c>
      <c r="L9">
        <v>1</v>
      </c>
      <c r="M9">
        <v>3</v>
      </c>
      <c r="N9">
        <v>2</v>
      </c>
      <c r="O9">
        <v>0</v>
      </c>
      <c r="P9">
        <v>0</v>
      </c>
      <c r="Q9">
        <v>4</v>
      </c>
      <c r="R9" s="15">
        <v>0</v>
      </c>
      <c r="S9" t="str">
        <f t="shared" si="5"/>
        <v>NO</v>
      </c>
      <c r="T9" s="6">
        <v>7.0000000000000007E-2</v>
      </c>
      <c r="U9" s="1">
        <v>0.04</v>
      </c>
      <c r="V9" s="1">
        <v>0.11</v>
      </c>
      <c r="W9" s="1">
        <v>7.0000000000000007E-2</v>
      </c>
      <c r="X9" s="7">
        <v>0.11</v>
      </c>
      <c r="Y9" s="6">
        <f t="shared" si="0"/>
        <v>7.407407407407407E-2</v>
      </c>
      <c r="Z9" s="1">
        <f t="shared" si="1"/>
        <v>3.7037037037037035E-2</v>
      </c>
      <c r="AA9" s="1">
        <f t="shared" si="2"/>
        <v>0.1111111111111111</v>
      </c>
      <c r="AB9" s="1">
        <f t="shared" si="3"/>
        <v>7.407407407407407E-2</v>
      </c>
      <c r="AC9" s="7">
        <f t="shared" si="4"/>
        <v>0.1111111111111111</v>
      </c>
    </row>
    <row r="10" spans="1:29" x14ac:dyDescent="0.35">
      <c r="A10">
        <v>0</v>
      </c>
      <c r="B10" s="2" t="s">
        <v>26</v>
      </c>
      <c r="C10" t="s">
        <v>460</v>
      </c>
      <c r="D10" t="s">
        <v>411</v>
      </c>
      <c r="E10" t="s">
        <v>16</v>
      </c>
      <c r="F10" s="14">
        <v>25</v>
      </c>
      <c r="G10">
        <v>27</v>
      </c>
      <c r="H10">
        <v>26</v>
      </c>
      <c r="I10" s="20">
        <v>2118</v>
      </c>
      <c r="J10" s="7">
        <v>23.5</v>
      </c>
      <c r="K10" s="14">
        <v>1</v>
      </c>
      <c r="L10">
        <v>2</v>
      </c>
      <c r="M10">
        <v>3</v>
      </c>
      <c r="N10">
        <v>1</v>
      </c>
      <c r="O10">
        <v>0</v>
      </c>
      <c r="P10">
        <v>0</v>
      </c>
      <c r="Q10">
        <v>3</v>
      </c>
      <c r="R10" s="15">
        <v>0</v>
      </c>
      <c r="S10" t="str">
        <f t="shared" si="5"/>
        <v>NO</v>
      </c>
      <c r="T10" s="6">
        <v>0.04</v>
      </c>
      <c r="U10" s="1">
        <v>0.08</v>
      </c>
      <c r="V10" s="1">
        <v>0.13</v>
      </c>
      <c r="W10" s="1">
        <v>0.04</v>
      </c>
      <c r="X10" s="7">
        <v>0.13</v>
      </c>
      <c r="Y10" s="6">
        <f t="shared" si="0"/>
        <v>3.7037037037037035E-2</v>
      </c>
      <c r="Z10" s="1">
        <f t="shared" si="1"/>
        <v>7.407407407407407E-2</v>
      </c>
      <c r="AA10" s="1">
        <f t="shared" si="2"/>
        <v>0.1111111111111111</v>
      </c>
      <c r="AB10" s="1">
        <f t="shared" si="3"/>
        <v>3.7037037037037035E-2</v>
      </c>
      <c r="AC10" s="7">
        <f t="shared" si="4"/>
        <v>0.1111111111111111</v>
      </c>
    </row>
    <row r="11" spans="1:29" x14ac:dyDescent="0.35">
      <c r="A11">
        <v>1</v>
      </c>
      <c r="B11" s="2" t="s">
        <v>27</v>
      </c>
      <c r="C11" t="s">
        <v>454</v>
      </c>
      <c r="D11" t="s">
        <v>411</v>
      </c>
      <c r="E11" t="s">
        <v>18</v>
      </c>
      <c r="F11" s="14">
        <v>25</v>
      </c>
      <c r="G11">
        <v>26</v>
      </c>
      <c r="H11">
        <v>24</v>
      </c>
      <c r="I11" s="20">
        <v>2064</v>
      </c>
      <c r="J11" s="7">
        <v>22.9</v>
      </c>
      <c r="K11" s="14">
        <v>11</v>
      </c>
      <c r="L11">
        <v>6</v>
      </c>
      <c r="M11">
        <v>17</v>
      </c>
      <c r="N11">
        <v>10</v>
      </c>
      <c r="O11">
        <v>1</v>
      </c>
      <c r="P11">
        <v>1</v>
      </c>
      <c r="Q11">
        <v>6</v>
      </c>
      <c r="R11" s="15">
        <v>0</v>
      </c>
      <c r="S11" t="str">
        <f t="shared" si="5"/>
        <v>NO</v>
      </c>
      <c r="T11" s="6">
        <v>0.48</v>
      </c>
      <c r="U11" s="1">
        <v>0.26</v>
      </c>
      <c r="V11" s="1">
        <v>0.74</v>
      </c>
      <c r="W11" s="1">
        <v>0.44</v>
      </c>
      <c r="X11" s="7">
        <v>0.7</v>
      </c>
      <c r="Y11" s="6">
        <f t="shared" si="0"/>
        <v>0.42307692307692307</v>
      </c>
      <c r="Z11" s="1">
        <f t="shared" si="1"/>
        <v>0.23076923076923078</v>
      </c>
      <c r="AA11" s="1">
        <f t="shared" si="2"/>
        <v>0.65384615384615385</v>
      </c>
      <c r="AB11" s="1">
        <f t="shared" si="3"/>
        <v>0.38461538461538464</v>
      </c>
      <c r="AC11" s="7">
        <f t="shared" si="4"/>
        <v>0.61538461538461542</v>
      </c>
    </row>
    <row r="12" spans="1:29" x14ac:dyDescent="0.35">
      <c r="A12">
        <v>0</v>
      </c>
      <c r="B12" s="2" t="s">
        <v>28</v>
      </c>
      <c r="C12" t="s">
        <v>461</v>
      </c>
      <c r="D12" t="s">
        <v>411</v>
      </c>
      <c r="E12" t="s">
        <v>18</v>
      </c>
      <c r="F12" s="14">
        <v>27</v>
      </c>
      <c r="G12">
        <v>20</v>
      </c>
      <c r="H12">
        <v>10</v>
      </c>
      <c r="I12">
        <v>931</v>
      </c>
      <c r="J12" s="7">
        <v>10.3</v>
      </c>
      <c r="K12" s="14">
        <v>1</v>
      </c>
      <c r="L12">
        <v>10</v>
      </c>
      <c r="M12">
        <v>11</v>
      </c>
      <c r="N12">
        <v>1</v>
      </c>
      <c r="O12">
        <v>0</v>
      </c>
      <c r="P12">
        <v>0</v>
      </c>
      <c r="Q12">
        <v>0</v>
      </c>
      <c r="R12" s="15">
        <v>0</v>
      </c>
      <c r="S12" t="str">
        <f t="shared" si="5"/>
        <v>NO</v>
      </c>
      <c r="T12" s="6">
        <v>0.1</v>
      </c>
      <c r="U12" s="1">
        <v>0.97</v>
      </c>
      <c r="V12" s="1">
        <v>1.06</v>
      </c>
      <c r="W12" s="1">
        <v>0.1</v>
      </c>
      <c r="X12" s="7">
        <v>1.06</v>
      </c>
      <c r="Y12" s="6">
        <f t="shared" si="0"/>
        <v>0.05</v>
      </c>
      <c r="Z12" s="1">
        <f t="shared" si="1"/>
        <v>0.5</v>
      </c>
      <c r="AA12" s="1">
        <f t="shared" si="2"/>
        <v>0.55000000000000004</v>
      </c>
      <c r="AB12" s="1">
        <f t="shared" si="3"/>
        <v>0.05</v>
      </c>
      <c r="AC12" s="7">
        <f t="shared" si="4"/>
        <v>0.55000000000000004</v>
      </c>
    </row>
    <row r="13" spans="1:29" x14ac:dyDescent="0.35">
      <c r="A13">
        <v>1</v>
      </c>
      <c r="B13" s="2" t="s">
        <v>29</v>
      </c>
      <c r="C13" t="s">
        <v>455</v>
      </c>
      <c r="D13" t="s">
        <v>411</v>
      </c>
      <c r="E13" t="s">
        <v>18</v>
      </c>
      <c r="F13" s="14">
        <v>23</v>
      </c>
      <c r="G13">
        <v>30</v>
      </c>
      <c r="H13">
        <v>9</v>
      </c>
      <c r="I13" s="20">
        <v>1089</v>
      </c>
      <c r="J13" s="7">
        <v>12.1</v>
      </c>
      <c r="K13" s="14">
        <v>4</v>
      </c>
      <c r="L13">
        <v>1</v>
      </c>
      <c r="M13">
        <v>5</v>
      </c>
      <c r="N13">
        <v>4</v>
      </c>
      <c r="O13">
        <v>0</v>
      </c>
      <c r="P13">
        <v>0</v>
      </c>
      <c r="Q13">
        <v>3</v>
      </c>
      <c r="R13" s="15">
        <v>0</v>
      </c>
      <c r="S13" t="str">
        <f t="shared" si="5"/>
        <v>NO</v>
      </c>
      <c r="T13" s="6">
        <v>0.33</v>
      </c>
      <c r="U13" s="1">
        <v>0.08</v>
      </c>
      <c r="V13" s="1">
        <v>0.41</v>
      </c>
      <c r="W13" s="1">
        <v>0.33</v>
      </c>
      <c r="X13" s="7">
        <v>0.41</v>
      </c>
      <c r="Y13" s="6">
        <f t="shared" si="0"/>
        <v>0.13333333333333333</v>
      </c>
      <c r="Z13" s="1">
        <f t="shared" si="1"/>
        <v>3.3333333333333333E-2</v>
      </c>
      <c r="AA13" s="1">
        <f t="shared" si="2"/>
        <v>0.16666666666666666</v>
      </c>
      <c r="AB13" s="1">
        <f t="shared" si="3"/>
        <v>0.13333333333333333</v>
      </c>
      <c r="AC13" s="7">
        <f t="shared" si="4"/>
        <v>0.16666666666666666</v>
      </c>
    </row>
    <row r="14" spans="1:29" x14ac:dyDescent="0.35">
      <c r="A14">
        <v>0</v>
      </c>
      <c r="B14" s="2" t="s">
        <v>30</v>
      </c>
      <c r="C14" t="s">
        <v>462</v>
      </c>
      <c r="D14" t="s">
        <v>411</v>
      </c>
      <c r="E14" t="s">
        <v>20</v>
      </c>
      <c r="F14" s="14">
        <v>30</v>
      </c>
      <c r="G14">
        <v>14</v>
      </c>
      <c r="H14">
        <v>9</v>
      </c>
      <c r="I14">
        <v>855</v>
      </c>
      <c r="J14" s="7">
        <v>9.5</v>
      </c>
      <c r="K14" s="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 s="15">
        <v>0</v>
      </c>
      <c r="S14" t="str">
        <f t="shared" si="5"/>
        <v>NO</v>
      </c>
      <c r="T14" s="6">
        <v>0</v>
      </c>
      <c r="U14" s="1">
        <v>0.11</v>
      </c>
      <c r="V14" s="1">
        <v>0.11</v>
      </c>
      <c r="W14" s="1">
        <v>0</v>
      </c>
      <c r="X14" s="7">
        <v>0.11</v>
      </c>
      <c r="Y14" s="6">
        <f t="shared" si="0"/>
        <v>0</v>
      </c>
      <c r="Z14" s="1">
        <f t="shared" si="1"/>
        <v>7.1428571428571425E-2</v>
      </c>
      <c r="AA14" s="1">
        <f t="shared" si="2"/>
        <v>7.1428571428571425E-2</v>
      </c>
      <c r="AB14" s="1">
        <f t="shared" si="3"/>
        <v>0</v>
      </c>
      <c r="AC14" s="7">
        <f t="shared" si="4"/>
        <v>7.1428571428571425E-2</v>
      </c>
    </row>
    <row r="15" spans="1:29" x14ac:dyDescent="0.35">
      <c r="A15">
        <v>0</v>
      </c>
      <c r="B15" s="2" t="s">
        <v>31</v>
      </c>
      <c r="C15" t="s">
        <v>463</v>
      </c>
      <c r="D15" t="s">
        <v>411</v>
      </c>
      <c r="E15" t="s">
        <v>16</v>
      </c>
      <c r="F15" s="14">
        <v>25</v>
      </c>
      <c r="G15">
        <v>27</v>
      </c>
      <c r="H15">
        <v>6</v>
      </c>
      <c r="I15">
        <v>795</v>
      </c>
      <c r="J15" s="7">
        <v>8.8000000000000007</v>
      </c>
      <c r="K15" s="14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 s="15">
        <v>0</v>
      </c>
      <c r="S15" t="str">
        <f t="shared" si="5"/>
        <v>NO</v>
      </c>
      <c r="T15" s="6">
        <v>0</v>
      </c>
      <c r="U15" s="1">
        <v>0.11</v>
      </c>
      <c r="V15" s="1">
        <v>0.11</v>
      </c>
      <c r="W15" s="1">
        <v>0</v>
      </c>
      <c r="X15" s="7">
        <v>0.11</v>
      </c>
      <c r="Y15" s="6">
        <f t="shared" si="0"/>
        <v>0</v>
      </c>
      <c r="Z15" s="1">
        <f t="shared" si="1"/>
        <v>3.7037037037037035E-2</v>
      </c>
      <c r="AA15" s="1">
        <f t="shared" si="2"/>
        <v>3.7037037037037035E-2</v>
      </c>
      <c r="AB15" s="1">
        <f t="shared" si="3"/>
        <v>0</v>
      </c>
      <c r="AC15" s="7">
        <f t="shared" si="4"/>
        <v>3.7037037037037035E-2</v>
      </c>
    </row>
    <row r="16" spans="1:29" x14ac:dyDescent="0.35">
      <c r="A16">
        <v>0</v>
      </c>
      <c r="B16" s="2" t="s">
        <v>32</v>
      </c>
      <c r="C16" t="s">
        <v>464</v>
      </c>
      <c r="D16" t="s">
        <v>411</v>
      </c>
      <c r="E16" t="s">
        <v>16</v>
      </c>
      <c r="F16" s="14">
        <v>23</v>
      </c>
      <c r="G16">
        <v>21</v>
      </c>
      <c r="H16">
        <v>6</v>
      </c>
      <c r="I16">
        <v>663</v>
      </c>
      <c r="J16" s="7">
        <v>7.4</v>
      </c>
      <c r="K16" s="14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2</v>
      </c>
      <c r="R16" s="15">
        <v>0</v>
      </c>
      <c r="S16" t="str">
        <f t="shared" si="5"/>
        <v>NO</v>
      </c>
      <c r="T16" s="6">
        <v>0</v>
      </c>
      <c r="U16" s="1">
        <v>0.14000000000000001</v>
      </c>
      <c r="V16" s="1">
        <v>0.14000000000000001</v>
      </c>
      <c r="W16" s="1">
        <v>0</v>
      </c>
      <c r="X16" s="7">
        <v>0.14000000000000001</v>
      </c>
      <c r="Y16" s="6">
        <f t="shared" si="0"/>
        <v>0</v>
      </c>
      <c r="Z16" s="1">
        <f t="shared" si="1"/>
        <v>4.7619047619047616E-2</v>
      </c>
      <c r="AA16" s="1">
        <f t="shared" si="2"/>
        <v>4.7619047619047616E-2</v>
      </c>
      <c r="AB16" s="1">
        <f t="shared" si="3"/>
        <v>0</v>
      </c>
      <c r="AC16" s="7">
        <f t="shared" si="4"/>
        <v>4.7619047619047616E-2</v>
      </c>
    </row>
    <row r="17" spans="1:29" x14ac:dyDescent="0.35">
      <c r="A17">
        <v>0</v>
      </c>
      <c r="B17" s="2" t="s">
        <v>33</v>
      </c>
      <c r="C17" t="s">
        <v>455</v>
      </c>
      <c r="D17" t="s">
        <v>411</v>
      </c>
      <c r="E17" t="s">
        <v>16</v>
      </c>
      <c r="F17" s="14">
        <v>26</v>
      </c>
      <c r="G17">
        <v>14</v>
      </c>
      <c r="H17">
        <v>6</v>
      </c>
      <c r="I17">
        <v>566</v>
      </c>
      <c r="J17" s="7">
        <v>6.3</v>
      </c>
      <c r="K17" s="14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 s="15">
        <v>0</v>
      </c>
      <c r="S17" t="str">
        <f t="shared" si="5"/>
        <v>NO</v>
      </c>
      <c r="T17" s="6">
        <v>0.16</v>
      </c>
      <c r="U17" s="1">
        <v>0</v>
      </c>
      <c r="V17" s="1">
        <v>0.16</v>
      </c>
      <c r="W17" s="1">
        <v>0.16</v>
      </c>
      <c r="X17" s="7">
        <v>0.16</v>
      </c>
      <c r="Y17" s="6">
        <f t="shared" si="0"/>
        <v>7.1428571428571425E-2</v>
      </c>
      <c r="Z17" s="1">
        <f t="shared" si="1"/>
        <v>0</v>
      </c>
      <c r="AA17" s="1">
        <f t="shared" si="2"/>
        <v>7.1428571428571425E-2</v>
      </c>
      <c r="AB17" s="1">
        <f t="shared" si="3"/>
        <v>7.1428571428571425E-2</v>
      </c>
      <c r="AC17" s="7">
        <f t="shared" si="4"/>
        <v>7.1428571428571425E-2</v>
      </c>
    </row>
    <row r="18" spans="1:29" x14ac:dyDescent="0.35">
      <c r="A18">
        <v>0</v>
      </c>
      <c r="B18" s="2" t="s">
        <v>34</v>
      </c>
      <c r="C18" t="s">
        <v>469</v>
      </c>
      <c r="D18" t="s">
        <v>411</v>
      </c>
      <c r="E18" t="s">
        <v>16</v>
      </c>
      <c r="F18" s="14">
        <v>22</v>
      </c>
      <c r="G18">
        <v>7</v>
      </c>
      <c r="H18">
        <v>5</v>
      </c>
      <c r="I18">
        <v>427</v>
      </c>
      <c r="J18" s="7">
        <v>4.7</v>
      </c>
      <c r="K18" s="14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 s="15">
        <v>0</v>
      </c>
      <c r="S18" t="str">
        <f t="shared" si="5"/>
        <v>NO</v>
      </c>
      <c r="T18" s="6">
        <v>0.21</v>
      </c>
      <c r="U18" s="1">
        <v>0</v>
      </c>
      <c r="V18" s="1">
        <v>0.21</v>
      </c>
      <c r="W18" s="1">
        <v>0.21</v>
      </c>
      <c r="X18" s="7">
        <v>0.21</v>
      </c>
      <c r="Y18" s="6">
        <f t="shared" si="0"/>
        <v>0.14285714285714285</v>
      </c>
      <c r="Z18" s="1">
        <f t="shared" si="1"/>
        <v>0</v>
      </c>
      <c r="AA18" s="1">
        <f t="shared" si="2"/>
        <v>0.14285714285714285</v>
      </c>
      <c r="AB18" s="1">
        <f t="shared" si="3"/>
        <v>0.14285714285714285</v>
      </c>
      <c r="AC18" s="7">
        <f t="shared" si="4"/>
        <v>0.14285714285714285</v>
      </c>
    </row>
    <row r="19" spans="1:29" x14ac:dyDescent="0.35">
      <c r="A19">
        <v>0</v>
      </c>
      <c r="B19" s="2" t="s">
        <v>35</v>
      </c>
      <c r="C19" t="s">
        <v>470</v>
      </c>
      <c r="D19" t="s">
        <v>411</v>
      </c>
      <c r="E19" t="s">
        <v>20</v>
      </c>
      <c r="F19" s="14">
        <v>22</v>
      </c>
      <c r="G19">
        <v>22</v>
      </c>
      <c r="H19">
        <v>3</v>
      </c>
      <c r="I19">
        <v>514</v>
      </c>
      <c r="J19" s="7">
        <v>5.7</v>
      </c>
      <c r="K19" s="14">
        <v>1</v>
      </c>
      <c r="L19">
        <v>2</v>
      </c>
      <c r="M19">
        <v>3</v>
      </c>
      <c r="N19">
        <v>1</v>
      </c>
      <c r="O19">
        <v>0</v>
      </c>
      <c r="P19">
        <v>0</v>
      </c>
      <c r="Q19">
        <v>0</v>
      </c>
      <c r="R19" s="15">
        <v>0</v>
      </c>
      <c r="S19" t="str">
        <f t="shared" si="5"/>
        <v>NO</v>
      </c>
      <c r="T19" s="6">
        <v>0.18</v>
      </c>
      <c r="U19" s="1">
        <v>0.35</v>
      </c>
      <c r="V19" s="1">
        <v>0.53</v>
      </c>
      <c r="W19" s="1">
        <v>0.18</v>
      </c>
      <c r="X19" s="7">
        <v>0.53</v>
      </c>
      <c r="Y19" s="6">
        <f t="shared" si="0"/>
        <v>4.5454545454545456E-2</v>
      </c>
      <c r="Z19" s="1">
        <f t="shared" si="1"/>
        <v>9.0909090909090912E-2</v>
      </c>
      <c r="AA19" s="1">
        <f t="shared" si="2"/>
        <v>0.13636363636363635</v>
      </c>
      <c r="AB19" s="1">
        <f t="shared" si="3"/>
        <v>4.5454545454545456E-2</v>
      </c>
      <c r="AC19" s="7">
        <f t="shared" si="4"/>
        <v>0.13636363636363635</v>
      </c>
    </row>
    <row r="20" spans="1:29" x14ac:dyDescent="0.35">
      <c r="A20">
        <v>0</v>
      </c>
      <c r="B20" s="2" t="s">
        <v>36</v>
      </c>
      <c r="C20" t="s">
        <v>461</v>
      </c>
      <c r="D20" t="s">
        <v>411</v>
      </c>
      <c r="E20" t="s">
        <v>20</v>
      </c>
      <c r="F20" s="14">
        <v>22</v>
      </c>
      <c r="G20">
        <v>6</v>
      </c>
      <c r="H20">
        <v>2</v>
      </c>
      <c r="I20">
        <v>198</v>
      </c>
      <c r="J20" s="7">
        <v>2.2000000000000002</v>
      </c>
      <c r="K20" s="14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5">
        <v>0</v>
      </c>
      <c r="S20" t="str">
        <f t="shared" si="5"/>
        <v>NO</v>
      </c>
      <c r="T20" s="6">
        <v>0</v>
      </c>
      <c r="U20" s="1">
        <v>0</v>
      </c>
      <c r="V20" s="1">
        <v>0</v>
      </c>
      <c r="W20" s="1">
        <v>0</v>
      </c>
      <c r="X20" s="7">
        <v>0</v>
      </c>
      <c r="Y20" s="6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0</v>
      </c>
      <c r="AC20" s="7">
        <f t="shared" si="4"/>
        <v>0</v>
      </c>
    </row>
    <row r="21" spans="1:29" x14ac:dyDescent="0.35">
      <c r="A21">
        <v>0</v>
      </c>
      <c r="B21" s="2" t="s">
        <v>37</v>
      </c>
      <c r="C21" t="s">
        <v>467</v>
      </c>
      <c r="D21" t="s">
        <v>411</v>
      </c>
      <c r="E21" t="s">
        <v>20</v>
      </c>
      <c r="F21" s="14">
        <v>30</v>
      </c>
      <c r="G21">
        <v>5</v>
      </c>
      <c r="H21">
        <v>1</v>
      </c>
      <c r="I21">
        <v>113</v>
      </c>
      <c r="J21" s="7">
        <v>1.3</v>
      </c>
      <c r="K21" s="14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0</v>
      </c>
      <c r="S21" t="str">
        <f t="shared" si="5"/>
        <v>NO</v>
      </c>
      <c r="T21" s="6">
        <v>0</v>
      </c>
      <c r="U21" s="1">
        <v>0</v>
      </c>
      <c r="V21" s="1">
        <v>0</v>
      </c>
      <c r="W21" s="1">
        <v>0</v>
      </c>
      <c r="X21" s="7">
        <v>0</v>
      </c>
      <c r="Y21" s="6">
        <f t="shared" si="0"/>
        <v>0</v>
      </c>
      <c r="Z21" s="1">
        <f t="shared" si="1"/>
        <v>0</v>
      </c>
      <c r="AA21" s="1">
        <f t="shared" si="2"/>
        <v>0</v>
      </c>
      <c r="AB21" s="1">
        <f t="shared" si="3"/>
        <v>0</v>
      </c>
      <c r="AC21" s="7">
        <f t="shared" si="4"/>
        <v>0</v>
      </c>
    </row>
    <row r="22" spans="1:29" x14ac:dyDescent="0.35">
      <c r="A22">
        <v>0</v>
      </c>
      <c r="B22" s="2" t="s">
        <v>38</v>
      </c>
      <c r="C22" t="s">
        <v>455</v>
      </c>
      <c r="D22" t="s">
        <v>411</v>
      </c>
      <c r="E22" t="s">
        <v>18</v>
      </c>
      <c r="F22" s="14">
        <v>22</v>
      </c>
      <c r="G22">
        <v>11</v>
      </c>
      <c r="H22">
        <v>0</v>
      </c>
      <c r="I22">
        <v>212</v>
      </c>
      <c r="J22" s="7">
        <v>2.4</v>
      </c>
      <c r="K22" s="14">
        <v>3</v>
      </c>
      <c r="L22">
        <v>2</v>
      </c>
      <c r="M22">
        <v>5</v>
      </c>
      <c r="N22">
        <v>3</v>
      </c>
      <c r="O22">
        <v>0</v>
      </c>
      <c r="P22">
        <v>0</v>
      </c>
      <c r="Q22">
        <v>0</v>
      </c>
      <c r="R22" s="15">
        <v>0</v>
      </c>
      <c r="S22" t="str">
        <f t="shared" si="5"/>
        <v>NO</v>
      </c>
      <c r="T22" s="6">
        <v>1.27</v>
      </c>
      <c r="U22" s="1">
        <v>0.85</v>
      </c>
      <c r="V22" s="1">
        <v>2.12</v>
      </c>
      <c r="W22" s="1">
        <v>1.27</v>
      </c>
      <c r="X22" s="7">
        <v>2.12</v>
      </c>
      <c r="Y22" s="6">
        <f t="shared" si="0"/>
        <v>0.27272727272727271</v>
      </c>
      <c r="Z22" s="1">
        <f t="shared" si="1"/>
        <v>0.18181818181818182</v>
      </c>
      <c r="AA22" s="1">
        <f t="shared" si="2"/>
        <v>0.45454545454545453</v>
      </c>
      <c r="AB22" s="1">
        <f t="shared" si="3"/>
        <v>0.27272727272727271</v>
      </c>
      <c r="AC22" s="7">
        <f t="shared" si="4"/>
        <v>0.45454545454545453</v>
      </c>
    </row>
    <row r="23" spans="1:29" x14ac:dyDescent="0.35">
      <c r="A23">
        <v>0</v>
      </c>
      <c r="B23" s="2" t="s">
        <v>39</v>
      </c>
      <c r="C23" t="s">
        <v>455</v>
      </c>
      <c r="D23" t="s">
        <v>411</v>
      </c>
      <c r="E23" t="s">
        <v>20</v>
      </c>
      <c r="F23" s="14">
        <v>22</v>
      </c>
      <c r="G23">
        <v>12</v>
      </c>
      <c r="H23">
        <v>0</v>
      </c>
      <c r="I23">
        <v>172</v>
      </c>
      <c r="J23" s="7">
        <v>1.9</v>
      </c>
      <c r="K23" s="14">
        <v>0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 s="15">
        <v>0</v>
      </c>
      <c r="S23" t="str">
        <f t="shared" si="5"/>
        <v>NO</v>
      </c>
      <c r="T23" s="6">
        <v>0</v>
      </c>
      <c r="U23" s="1">
        <v>1.05</v>
      </c>
      <c r="V23" s="1">
        <v>1.05</v>
      </c>
      <c r="W23" s="1">
        <v>0</v>
      </c>
      <c r="X23" s="7">
        <v>1.05</v>
      </c>
      <c r="Y23" s="6">
        <f t="shared" si="0"/>
        <v>0</v>
      </c>
      <c r="Z23" s="1">
        <f t="shared" si="1"/>
        <v>0.16666666666666666</v>
      </c>
      <c r="AA23" s="1">
        <f t="shared" si="2"/>
        <v>0.16666666666666666</v>
      </c>
      <c r="AB23" s="1">
        <f t="shared" si="3"/>
        <v>0</v>
      </c>
      <c r="AC23" s="7">
        <f t="shared" si="4"/>
        <v>0.16666666666666666</v>
      </c>
    </row>
    <row r="24" spans="1:29" x14ac:dyDescent="0.35">
      <c r="A24">
        <v>0</v>
      </c>
      <c r="B24" s="2" t="s">
        <v>40</v>
      </c>
      <c r="C24" t="s">
        <v>455</v>
      </c>
      <c r="D24" t="s">
        <v>412</v>
      </c>
      <c r="E24" t="s">
        <v>16</v>
      </c>
      <c r="F24" s="14">
        <v>24</v>
      </c>
      <c r="G24">
        <v>38</v>
      </c>
      <c r="H24">
        <v>37</v>
      </c>
      <c r="I24" s="20">
        <v>3322</v>
      </c>
      <c r="J24" s="7">
        <v>36.9</v>
      </c>
      <c r="K24" s="1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 s="15">
        <v>0</v>
      </c>
      <c r="S24" t="str">
        <f t="shared" si="5"/>
        <v>NO</v>
      </c>
      <c r="T24" s="6">
        <v>0</v>
      </c>
      <c r="U24" s="1">
        <v>0</v>
      </c>
      <c r="V24" s="1">
        <v>0</v>
      </c>
      <c r="W24" s="1">
        <v>0</v>
      </c>
      <c r="X24" s="7">
        <v>0</v>
      </c>
      <c r="Y24" s="6">
        <f t="shared" si="0"/>
        <v>0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C24" s="7">
        <f t="shared" si="4"/>
        <v>0</v>
      </c>
    </row>
    <row r="25" spans="1:29" x14ac:dyDescent="0.35">
      <c r="A25">
        <v>1</v>
      </c>
      <c r="B25" s="2" t="s">
        <v>41</v>
      </c>
      <c r="C25" t="s">
        <v>455</v>
      </c>
      <c r="D25" t="s">
        <v>412</v>
      </c>
      <c r="E25" t="s">
        <v>18</v>
      </c>
      <c r="F25" s="14">
        <v>26</v>
      </c>
      <c r="G25">
        <v>37</v>
      </c>
      <c r="H25">
        <v>36</v>
      </c>
      <c r="I25" s="20">
        <v>3127</v>
      </c>
      <c r="J25" s="7">
        <v>34.700000000000003</v>
      </c>
      <c r="K25" s="14">
        <v>15</v>
      </c>
      <c r="L25">
        <v>6</v>
      </c>
      <c r="M25">
        <v>21</v>
      </c>
      <c r="N25">
        <v>14</v>
      </c>
      <c r="O25">
        <v>1</v>
      </c>
      <c r="P25">
        <v>2</v>
      </c>
      <c r="Q25">
        <v>4</v>
      </c>
      <c r="R25" s="15">
        <v>0</v>
      </c>
      <c r="S25" t="str">
        <f t="shared" si="5"/>
        <v>NO</v>
      </c>
      <c r="T25" s="6">
        <v>0.43</v>
      </c>
      <c r="U25" s="1">
        <v>0.17</v>
      </c>
      <c r="V25" s="1">
        <v>0.6</v>
      </c>
      <c r="W25" s="1">
        <v>0.4</v>
      </c>
      <c r="X25" s="7">
        <v>0.57999999999999996</v>
      </c>
      <c r="Y25" s="6">
        <f t="shared" si="0"/>
        <v>0.40540540540540543</v>
      </c>
      <c r="Z25" s="1">
        <f t="shared" si="1"/>
        <v>0.16216216216216217</v>
      </c>
      <c r="AA25" s="1">
        <f t="shared" si="2"/>
        <v>0.56756756756756754</v>
      </c>
      <c r="AB25" s="1">
        <f t="shared" si="3"/>
        <v>0.3783783783783784</v>
      </c>
      <c r="AC25" s="7">
        <f t="shared" si="4"/>
        <v>0.54054054054054057</v>
      </c>
    </row>
    <row r="26" spans="1:29" x14ac:dyDescent="0.35">
      <c r="A26">
        <v>1</v>
      </c>
      <c r="B26" s="2" t="s">
        <v>42</v>
      </c>
      <c r="C26" t="s">
        <v>455</v>
      </c>
      <c r="D26" t="s">
        <v>412</v>
      </c>
      <c r="E26" t="s">
        <v>16</v>
      </c>
      <c r="F26" s="14">
        <v>29</v>
      </c>
      <c r="G26">
        <v>35</v>
      </c>
      <c r="H26">
        <v>35</v>
      </c>
      <c r="I26" s="20">
        <v>3150</v>
      </c>
      <c r="J26" s="7">
        <v>35</v>
      </c>
      <c r="K26" s="14">
        <v>1</v>
      </c>
      <c r="L26">
        <v>2</v>
      </c>
      <c r="M26">
        <v>3</v>
      </c>
      <c r="N26">
        <v>1</v>
      </c>
      <c r="O26">
        <v>0</v>
      </c>
      <c r="P26">
        <v>0</v>
      </c>
      <c r="Q26">
        <v>7</v>
      </c>
      <c r="R26" s="15">
        <v>0</v>
      </c>
      <c r="S26" t="str">
        <f t="shared" si="5"/>
        <v>NO</v>
      </c>
      <c r="T26" s="6">
        <v>0.03</v>
      </c>
      <c r="U26" s="1">
        <v>0.06</v>
      </c>
      <c r="V26" s="1">
        <v>0.09</v>
      </c>
      <c r="W26" s="1">
        <v>0.03</v>
      </c>
      <c r="X26" s="7">
        <v>0.09</v>
      </c>
      <c r="Y26" s="6">
        <f t="shared" si="0"/>
        <v>2.8571428571428571E-2</v>
      </c>
      <c r="Z26" s="1">
        <f t="shared" si="1"/>
        <v>5.7142857142857141E-2</v>
      </c>
      <c r="AA26" s="1">
        <f t="shared" si="2"/>
        <v>8.5714285714285715E-2</v>
      </c>
      <c r="AB26" s="1">
        <f t="shared" si="3"/>
        <v>2.8571428571428571E-2</v>
      </c>
      <c r="AC26" s="7">
        <f t="shared" si="4"/>
        <v>8.5714285714285715E-2</v>
      </c>
    </row>
    <row r="27" spans="1:29" x14ac:dyDescent="0.35">
      <c r="A27">
        <v>1</v>
      </c>
      <c r="B27" s="2" t="s">
        <v>43</v>
      </c>
      <c r="C27" t="s">
        <v>454</v>
      </c>
      <c r="D27" t="s">
        <v>412</v>
      </c>
      <c r="E27" t="s">
        <v>20</v>
      </c>
      <c r="F27" s="14">
        <v>24</v>
      </c>
      <c r="G27">
        <v>37</v>
      </c>
      <c r="H27">
        <v>33</v>
      </c>
      <c r="I27" s="20">
        <v>2927</v>
      </c>
      <c r="J27" s="7">
        <v>32.5</v>
      </c>
      <c r="K27" s="14">
        <v>6</v>
      </c>
      <c r="L27">
        <v>6</v>
      </c>
      <c r="M27">
        <v>12</v>
      </c>
      <c r="N27">
        <v>6</v>
      </c>
      <c r="O27">
        <v>0</v>
      </c>
      <c r="P27">
        <v>0</v>
      </c>
      <c r="Q27">
        <v>6</v>
      </c>
      <c r="R27" s="15">
        <v>1</v>
      </c>
      <c r="S27" t="str">
        <f t="shared" si="5"/>
        <v>YES</v>
      </c>
      <c r="T27" s="6">
        <v>0.18</v>
      </c>
      <c r="U27" s="1">
        <v>0.18</v>
      </c>
      <c r="V27" s="1">
        <v>0.37</v>
      </c>
      <c r="W27" s="1">
        <v>0.18</v>
      </c>
      <c r="X27" s="7">
        <v>0.37</v>
      </c>
      <c r="Y27" s="6">
        <f t="shared" si="0"/>
        <v>0.16216216216216217</v>
      </c>
      <c r="Z27" s="1">
        <f t="shared" si="1"/>
        <v>0.16216216216216217</v>
      </c>
      <c r="AA27" s="1">
        <f t="shared" si="2"/>
        <v>0.32432432432432434</v>
      </c>
      <c r="AB27" s="1">
        <f t="shared" si="3"/>
        <v>0.16216216216216217</v>
      </c>
      <c r="AC27" s="7">
        <f t="shared" si="4"/>
        <v>0.32432432432432434</v>
      </c>
    </row>
    <row r="28" spans="1:29" x14ac:dyDescent="0.35">
      <c r="A28">
        <v>1</v>
      </c>
      <c r="B28" s="2" t="s">
        <v>44</v>
      </c>
      <c r="C28" t="s">
        <v>455</v>
      </c>
      <c r="D28" t="s">
        <v>412</v>
      </c>
      <c r="E28" t="s">
        <v>20</v>
      </c>
      <c r="F28" s="14">
        <v>21</v>
      </c>
      <c r="G28">
        <v>35</v>
      </c>
      <c r="H28">
        <v>31</v>
      </c>
      <c r="I28" s="20">
        <v>2636</v>
      </c>
      <c r="J28" s="7">
        <v>29.3</v>
      </c>
      <c r="K28" s="14">
        <v>6</v>
      </c>
      <c r="L28">
        <v>7</v>
      </c>
      <c r="M28">
        <v>13</v>
      </c>
      <c r="N28">
        <v>6</v>
      </c>
      <c r="O28">
        <v>0</v>
      </c>
      <c r="P28">
        <v>0</v>
      </c>
      <c r="Q28">
        <v>5</v>
      </c>
      <c r="R28" s="15">
        <v>0</v>
      </c>
      <c r="S28" t="str">
        <f t="shared" si="5"/>
        <v>NO</v>
      </c>
      <c r="T28" s="6">
        <v>0.2</v>
      </c>
      <c r="U28" s="1">
        <v>0.24</v>
      </c>
      <c r="V28" s="1">
        <v>0.44</v>
      </c>
      <c r="W28" s="1">
        <v>0.2</v>
      </c>
      <c r="X28" s="7">
        <v>0.44</v>
      </c>
      <c r="Y28" s="6">
        <f t="shared" si="0"/>
        <v>0.17142857142857143</v>
      </c>
      <c r="Z28" s="1">
        <f t="shared" si="1"/>
        <v>0.2</v>
      </c>
      <c r="AA28" s="1">
        <f t="shared" si="2"/>
        <v>0.37142857142857144</v>
      </c>
      <c r="AB28" s="1">
        <f t="shared" si="3"/>
        <v>0.17142857142857143</v>
      </c>
      <c r="AC28" s="7">
        <f t="shared" si="4"/>
        <v>0.37142857142857144</v>
      </c>
    </row>
    <row r="29" spans="1:29" x14ac:dyDescent="0.35">
      <c r="A29">
        <v>0</v>
      </c>
      <c r="B29" s="2" t="s">
        <v>45</v>
      </c>
      <c r="C29" t="s">
        <v>463</v>
      </c>
      <c r="D29" t="s">
        <v>412</v>
      </c>
      <c r="E29" t="s">
        <v>20</v>
      </c>
      <c r="F29" s="14">
        <v>27</v>
      </c>
      <c r="G29">
        <v>34</v>
      </c>
      <c r="H29">
        <v>30</v>
      </c>
      <c r="I29" s="20">
        <v>2693</v>
      </c>
      <c r="J29" s="7">
        <v>29.9</v>
      </c>
      <c r="K29" s="14">
        <v>1</v>
      </c>
      <c r="L29">
        <v>3</v>
      </c>
      <c r="M29">
        <v>4</v>
      </c>
      <c r="N29">
        <v>1</v>
      </c>
      <c r="O29">
        <v>0</v>
      </c>
      <c r="P29">
        <v>0</v>
      </c>
      <c r="Q29">
        <v>7</v>
      </c>
      <c r="R29" s="15">
        <v>0</v>
      </c>
      <c r="S29" t="str">
        <f t="shared" si="5"/>
        <v>NO</v>
      </c>
      <c r="T29" s="6">
        <v>0.03</v>
      </c>
      <c r="U29" s="1">
        <v>0.1</v>
      </c>
      <c r="V29" s="1">
        <v>0.13</v>
      </c>
      <c r="W29" s="1">
        <v>0.03</v>
      </c>
      <c r="X29" s="7">
        <v>0.13</v>
      </c>
      <c r="Y29" s="6">
        <f t="shared" si="0"/>
        <v>2.9411764705882353E-2</v>
      </c>
      <c r="Z29" s="1">
        <f t="shared" si="1"/>
        <v>8.8235294117647065E-2</v>
      </c>
      <c r="AA29" s="1">
        <f t="shared" si="2"/>
        <v>0.11764705882352941</v>
      </c>
      <c r="AB29" s="1">
        <f t="shared" si="3"/>
        <v>2.9411764705882353E-2</v>
      </c>
      <c r="AC29" s="7">
        <f t="shared" si="4"/>
        <v>0.11764705882352941</v>
      </c>
    </row>
    <row r="30" spans="1:29" x14ac:dyDescent="0.35">
      <c r="A30">
        <v>0</v>
      </c>
      <c r="B30" s="2" t="s">
        <v>46</v>
      </c>
      <c r="C30" t="s">
        <v>465</v>
      </c>
      <c r="D30" t="s">
        <v>412</v>
      </c>
      <c r="E30" t="s">
        <v>20</v>
      </c>
      <c r="F30" s="14">
        <v>25</v>
      </c>
      <c r="G30">
        <v>38</v>
      </c>
      <c r="H30">
        <v>27</v>
      </c>
      <c r="I30" s="20">
        <v>2412</v>
      </c>
      <c r="J30" s="7">
        <v>26.8</v>
      </c>
      <c r="K30" s="14">
        <v>5</v>
      </c>
      <c r="L30">
        <v>2</v>
      </c>
      <c r="M30">
        <v>7</v>
      </c>
      <c r="N30">
        <v>5</v>
      </c>
      <c r="O30">
        <v>0</v>
      </c>
      <c r="P30">
        <v>0</v>
      </c>
      <c r="Q30">
        <v>0</v>
      </c>
      <c r="R30" s="15">
        <v>0</v>
      </c>
      <c r="S30" t="str">
        <f t="shared" si="5"/>
        <v>NO</v>
      </c>
      <c r="T30" s="6">
        <v>0.19</v>
      </c>
      <c r="U30" s="1">
        <v>7.0000000000000007E-2</v>
      </c>
      <c r="V30" s="1">
        <v>0.26</v>
      </c>
      <c r="W30" s="1">
        <v>0.19</v>
      </c>
      <c r="X30" s="7">
        <v>0.26</v>
      </c>
      <c r="Y30" s="6">
        <f t="shared" si="0"/>
        <v>0.13157894736842105</v>
      </c>
      <c r="Z30" s="1">
        <f t="shared" si="1"/>
        <v>5.2631578947368418E-2</v>
      </c>
      <c r="AA30" s="1">
        <f t="shared" si="2"/>
        <v>0.18421052631578946</v>
      </c>
      <c r="AB30" s="1">
        <f t="shared" si="3"/>
        <v>0.13157894736842105</v>
      </c>
      <c r="AC30" s="7">
        <f t="shared" si="4"/>
        <v>0.18421052631578946</v>
      </c>
    </row>
    <row r="31" spans="1:29" x14ac:dyDescent="0.35">
      <c r="A31">
        <v>1</v>
      </c>
      <c r="B31" s="2" t="s">
        <v>47</v>
      </c>
      <c r="C31" t="s">
        <v>468</v>
      </c>
      <c r="D31" t="s">
        <v>412</v>
      </c>
      <c r="E31" t="s">
        <v>20</v>
      </c>
      <c r="F31" s="14">
        <v>24</v>
      </c>
      <c r="G31">
        <v>33</v>
      </c>
      <c r="H31">
        <v>26</v>
      </c>
      <c r="I31" s="20">
        <v>1967</v>
      </c>
      <c r="J31" s="7">
        <v>21.9</v>
      </c>
      <c r="K31" s="14">
        <v>4</v>
      </c>
      <c r="L31">
        <v>4</v>
      </c>
      <c r="M31">
        <v>8</v>
      </c>
      <c r="N31">
        <v>4</v>
      </c>
      <c r="O31">
        <v>0</v>
      </c>
      <c r="P31">
        <v>0</v>
      </c>
      <c r="Q31">
        <v>4</v>
      </c>
      <c r="R31" s="15">
        <v>0</v>
      </c>
      <c r="S31" t="str">
        <f t="shared" si="5"/>
        <v>NO</v>
      </c>
      <c r="T31" s="6">
        <v>0.18</v>
      </c>
      <c r="U31" s="1">
        <v>0.18</v>
      </c>
      <c r="V31" s="1">
        <v>0.37</v>
      </c>
      <c r="W31" s="1">
        <v>0.18</v>
      </c>
      <c r="X31" s="7">
        <v>0.37</v>
      </c>
      <c r="Y31" s="6">
        <f t="shared" si="0"/>
        <v>0.12121212121212122</v>
      </c>
      <c r="Z31" s="1">
        <f t="shared" si="1"/>
        <v>0.12121212121212122</v>
      </c>
      <c r="AA31" s="1">
        <f t="shared" si="2"/>
        <v>0.24242424242424243</v>
      </c>
      <c r="AB31" s="1">
        <f t="shared" si="3"/>
        <v>0.12121212121212122</v>
      </c>
      <c r="AC31" s="7">
        <f t="shared" si="4"/>
        <v>0.24242424242424243</v>
      </c>
    </row>
    <row r="32" spans="1:29" x14ac:dyDescent="0.35">
      <c r="A32">
        <v>0</v>
      </c>
      <c r="B32" s="2" t="s">
        <v>48</v>
      </c>
      <c r="C32" t="s">
        <v>455</v>
      </c>
      <c r="D32" t="s">
        <v>412</v>
      </c>
      <c r="E32" t="s">
        <v>16</v>
      </c>
      <c r="F32" s="14">
        <v>37</v>
      </c>
      <c r="G32">
        <v>29</v>
      </c>
      <c r="H32">
        <v>23</v>
      </c>
      <c r="I32" s="20">
        <v>2036</v>
      </c>
      <c r="J32" s="7">
        <v>22.6</v>
      </c>
      <c r="K32" s="14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7</v>
      </c>
      <c r="R32" s="15">
        <v>0</v>
      </c>
      <c r="S32" t="str">
        <f t="shared" si="5"/>
        <v>NO</v>
      </c>
      <c r="T32" s="6">
        <v>0.04</v>
      </c>
      <c r="U32" s="1">
        <v>0</v>
      </c>
      <c r="V32" s="1">
        <v>0.04</v>
      </c>
      <c r="W32" s="1">
        <v>0.04</v>
      </c>
      <c r="X32" s="7">
        <v>0.04</v>
      </c>
      <c r="Y32" s="6">
        <f t="shared" si="0"/>
        <v>3.4482758620689655E-2</v>
      </c>
      <c r="Z32" s="1">
        <f t="shared" si="1"/>
        <v>0</v>
      </c>
      <c r="AA32" s="1">
        <f t="shared" si="2"/>
        <v>3.4482758620689655E-2</v>
      </c>
      <c r="AB32" s="1">
        <f t="shared" si="3"/>
        <v>3.4482758620689655E-2</v>
      </c>
      <c r="AC32" s="7">
        <f t="shared" si="4"/>
        <v>3.4482758620689655E-2</v>
      </c>
    </row>
    <row r="33" spans="1:29" x14ac:dyDescent="0.35">
      <c r="A33">
        <v>0</v>
      </c>
      <c r="B33" s="2" t="s">
        <v>49</v>
      </c>
      <c r="C33" t="s">
        <v>459</v>
      </c>
      <c r="D33" t="s">
        <v>412</v>
      </c>
      <c r="E33" t="s">
        <v>20</v>
      </c>
      <c r="F33" s="14">
        <v>22</v>
      </c>
      <c r="G33">
        <v>24</v>
      </c>
      <c r="H33">
        <v>21</v>
      </c>
      <c r="I33" s="20">
        <v>1777</v>
      </c>
      <c r="J33" s="7">
        <v>19.7</v>
      </c>
      <c r="K33" s="14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4</v>
      </c>
      <c r="R33" s="15">
        <v>0</v>
      </c>
      <c r="S33" t="str">
        <f t="shared" si="5"/>
        <v>NO</v>
      </c>
      <c r="T33" s="6">
        <v>0</v>
      </c>
      <c r="U33" s="1">
        <v>0.05</v>
      </c>
      <c r="V33" s="1">
        <v>0.05</v>
      </c>
      <c r="W33" s="1">
        <v>0</v>
      </c>
      <c r="X33" s="7">
        <v>0.05</v>
      </c>
      <c r="Y33" s="6">
        <f t="shared" si="0"/>
        <v>0</v>
      </c>
      <c r="Z33" s="1">
        <f t="shared" si="1"/>
        <v>4.1666666666666664E-2</v>
      </c>
      <c r="AA33" s="1">
        <f t="shared" si="2"/>
        <v>4.1666666666666664E-2</v>
      </c>
      <c r="AB33" s="1">
        <f t="shared" si="3"/>
        <v>0</v>
      </c>
      <c r="AC33" s="7">
        <f t="shared" si="4"/>
        <v>4.1666666666666664E-2</v>
      </c>
    </row>
    <row r="34" spans="1:29" x14ac:dyDescent="0.35">
      <c r="A34">
        <v>1</v>
      </c>
      <c r="B34" s="2" t="s">
        <v>50</v>
      </c>
      <c r="C34" t="s">
        <v>469</v>
      </c>
      <c r="D34" t="s">
        <v>412</v>
      </c>
      <c r="E34" t="s">
        <v>16</v>
      </c>
      <c r="F34" s="14">
        <v>24</v>
      </c>
      <c r="G34">
        <v>26</v>
      </c>
      <c r="H34">
        <v>20</v>
      </c>
      <c r="I34" s="20">
        <v>1820</v>
      </c>
      <c r="J34" s="7">
        <v>20.2</v>
      </c>
      <c r="K34" s="1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4</v>
      </c>
      <c r="R34" s="15">
        <v>0</v>
      </c>
      <c r="S34" t="str">
        <f t="shared" si="5"/>
        <v>NO</v>
      </c>
      <c r="T34" s="6">
        <v>0</v>
      </c>
      <c r="U34" s="1">
        <v>0.05</v>
      </c>
      <c r="V34" s="1">
        <v>0.05</v>
      </c>
      <c r="W34" s="1">
        <v>0</v>
      </c>
      <c r="X34" s="7">
        <v>0.05</v>
      </c>
      <c r="Y34" s="6">
        <f t="shared" ref="Y34:Y55" si="6">K34/G34</f>
        <v>0</v>
      </c>
      <c r="Z34" s="1">
        <f t="shared" ref="Z34:Z55" si="7">L34/G34</f>
        <v>3.8461538461538464E-2</v>
      </c>
      <c r="AA34" s="1">
        <f t="shared" ref="AA34:AA55" si="8">M34/G34</f>
        <v>3.8461538461538464E-2</v>
      </c>
      <c r="AB34" s="1">
        <f t="shared" ref="AB34:AB55" si="9">N34/G34</f>
        <v>0</v>
      </c>
      <c r="AC34" s="7">
        <f t="shared" ref="AC34:AC55" si="10">(M34-O34)/G34</f>
        <v>3.8461538461538464E-2</v>
      </c>
    </row>
    <row r="35" spans="1:29" x14ac:dyDescent="0.35">
      <c r="A35">
        <v>0</v>
      </c>
      <c r="B35" s="2" t="s">
        <v>51</v>
      </c>
      <c r="C35" t="s">
        <v>459</v>
      </c>
      <c r="D35" t="s">
        <v>412</v>
      </c>
      <c r="E35" t="s">
        <v>16</v>
      </c>
      <c r="F35" s="14">
        <v>29</v>
      </c>
      <c r="G35">
        <v>28</v>
      </c>
      <c r="H35">
        <v>18</v>
      </c>
      <c r="I35" s="20">
        <v>1502</v>
      </c>
      <c r="J35" s="7">
        <v>16.7</v>
      </c>
      <c r="K35" s="14">
        <v>1</v>
      </c>
      <c r="L35">
        <v>0</v>
      </c>
      <c r="M35">
        <v>1</v>
      </c>
      <c r="N35">
        <v>1</v>
      </c>
      <c r="O35">
        <v>0</v>
      </c>
      <c r="P35">
        <v>0</v>
      </c>
      <c r="Q35">
        <v>5</v>
      </c>
      <c r="R35" s="15">
        <v>0</v>
      </c>
      <c r="S35" t="str">
        <f t="shared" si="5"/>
        <v>NO</v>
      </c>
      <c r="T35" s="6">
        <v>0.06</v>
      </c>
      <c r="U35" s="1">
        <v>0</v>
      </c>
      <c r="V35" s="1">
        <v>0.06</v>
      </c>
      <c r="W35" s="1">
        <v>0.06</v>
      </c>
      <c r="X35" s="7">
        <v>0.06</v>
      </c>
      <c r="Y35" s="6">
        <f t="shared" si="6"/>
        <v>3.5714285714285712E-2</v>
      </c>
      <c r="Z35" s="1">
        <f t="shared" si="7"/>
        <v>0</v>
      </c>
      <c r="AA35" s="1">
        <f t="shared" si="8"/>
        <v>3.5714285714285712E-2</v>
      </c>
      <c r="AB35" s="1">
        <f t="shared" si="9"/>
        <v>3.5714285714285712E-2</v>
      </c>
      <c r="AC35" s="7">
        <f t="shared" si="10"/>
        <v>3.5714285714285712E-2</v>
      </c>
    </row>
    <row r="36" spans="1:29" x14ac:dyDescent="0.35">
      <c r="A36">
        <v>0</v>
      </c>
      <c r="B36" s="2" t="s">
        <v>52</v>
      </c>
      <c r="C36" t="s">
        <v>466</v>
      </c>
      <c r="D36" t="s">
        <v>412</v>
      </c>
      <c r="E36" t="s">
        <v>16</v>
      </c>
      <c r="F36" s="14">
        <v>29</v>
      </c>
      <c r="G36">
        <v>19</v>
      </c>
      <c r="H36">
        <v>14</v>
      </c>
      <c r="I36" s="20">
        <v>1329</v>
      </c>
      <c r="J36" s="7">
        <v>14.8</v>
      </c>
      <c r="K36" s="14">
        <v>0</v>
      </c>
      <c r="L36">
        <v>3</v>
      </c>
      <c r="M36">
        <v>3</v>
      </c>
      <c r="N36">
        <v>0</v>
      </c>
      <c r="O36">
        <v>0</v>
      </c>
      <c r="P36">
        <v>0</v>
      </c>
      <c r="Q36">
        <v>3</v>
      </c>
      <c r="R36" s="15">
        <v>0</v>
      </c>
      <c r="S36" t="str">
        <f t="shared" si="5"/>
        <v>NO</v>
      </c>
      <c r="T36" s="6">
        <v>0</v>
      </c>
      <c r="U36" s="1">
        <v>0.2</v>
      </c>
      <c r="V36" s="1">
        <v>0.2</v>
      </c>
      <c r="W36" s="1">
        <v>0</v>
      </c>
      <c r="X36" s="7">
        <v>0.2</v>
      </c>
      <c r="Y36" s="6">
        <f t="shared" si="6"/>
        <v>0</v>
      </c>
      <c r="Z36" s="1">
        <f t="shared" si="7"/>
        <v>0.15789473684210525</v>
      </c>
      <c r="AA36" s="1">
        <f t="shared" si="8"/>
        <v>0.15789473684210525</v>
      </c>
      <c r="AB36" s="1">
        <f t="shared" si="9"/>
        <v>0</v>
      </c>
      <c r="AC36" s="7">
        <f t="shared" si="10"/>
        <v>0.15789473684210525</v>
      </c>
    </row>
    <row r="37" spans="1:29" x14ac:dyDescent="0.35">
      <c r="A37">
        <v>0</v>
      </c>
      <c r="B37" s="2" t="s">
        <v>53</v>
      </c>
      <c r="C37" t="s">
        <v>455</v>
      </c>
      <c r="D37" t="s">
        <v>412</v>
      </c>
      <c r="E37" t="s">
        <v>18</v>
      </c>
      <c r="F37" s="14">
        <v>30</v>
      </c>
      <c r="G37">
        <v>18</v>
      </c>
      <c r="H37">
        <v>8</v>
      </c>
      <c r="I37">
        <v>824</v>
      </c>
      <c r="J37" s="7">
        <v>9.1999999999999993</v>
      </c>
      <c r="K37" s="14">
        <v>6</v>
      </c>
      <c r="L37">
        <v>0</v>
      </c>
      <c r="M37">
        <v>6</v>
      </c>
      <c r="N37">
        <v>4</v>
      </c>
      <c r="O37">
        <v>2</v>
      </c>
      <c r="P37">
        <v>2</v>
      </c>
      <c r="Q37">
        <v>3</v>
      </c>
      <c r="R37" s="15">
        <v>0</v>
      </c>
      <c r="S37" t="str">
        <f t="shared" si="5"/>
        <v>NO</v>
      </c>
      <c r="T37" s="6">
        <v>0.66</v>
      </c>
      <c r="U37" s="1">
        <v>0</v>
      </c>
      <c r="V37" s="1">
        <v>0.66</v>
      </c>
      <c r="W37" s="1">
        <v>0.44</v>
      </c>
      <c r="X37" s="7">
        <v>0.44</v>
      </c>
      <c r="Y37" s="6">
        <f t="shared" si="6"/>
        <v>0.33333333333333331</v>
      </c>
      <c r="Z37" s="1">
        <f t="shared" si="7"/>
        <v>0</v>
      </c>
      <c r="AA37" s="1">
        <f t="shared" si="8"/>
        <v>0.33333333333333331</v>
      </c>
      <c r="AB37" s="1">
        <f t="shared" si="9"/>
        <v>0.22222222222222221</v>
      </c>
      <c r="AC37" s="7">
        <f t="shared" si="10"/>
        <v>0.22222222222222221</v>
      </c>
    </row>
    <row r="38" spans="1:29" x14ac:dyDescent="0.35">
      <c r="A38">
        <v>0</v>
      </c>
      <c r="B38" s="2" t="s">
        <v>54</v>
      </c>
      <c r="C38" t="s">
        <v>454</v>
      </c>
      <c r="D38" t="s">
        <v>412</v>
      </c>
      <c r="E38" t="s">
        <v>20</v>
      </c>
      <c r="F38" s="14">
        <v>30</v>
      </c>
      <c r="G38">
        <v>20</v>
      </c>
      <c r="H38">
        <v>7</v>
      </c>
      <c r="I38">
        <v>788</v>
      </c>
      <c r="J38" s="7">
        <v>8.8000000000000007</v>
      </c>
      <c r="K38" s="14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3</v>
      </c>
      <c r="R38" s="15">
        <v>0</v>
      </c>
      <c r="S38" t="str">
        <f t="shared" si="5"/>
        <v>NO</v>
      </c>
      <c r="T38" s="6">
        <v>0.11</v>
      </c>
      <c r="U38" s="1">
        <v>0</v>
      </c>
      <c r="V38" s="1">
        <v>0.11</v>
      </c>
      <c r="W38" s="1">
        <v>0.11</v>
      </c>
      <c r="X38" s="7">
        <v>0.11</v>
      </c>
      <c r="Y38" s="6">
        <f t="shared" si="6"/>
        <v>0.05</v>
      </c>
      <c r="Z38" s="1">
        <f t="shared" si="7"/>
        <v>0</v>
      </c>
      <c r="AA38" s="1">
        <f t="shared" si="8"/>
        <v>0.05</v>
      </c>
      <c r="AB38" s="1">
        <f t="shared" si="9"/>
        <v>0.05</v>
      </c>
      <c r="AC38" s="7">
        <f t="shared" si="10"/>
        <v>0.05</v>
      </c>
    </row>
    <row r="39" spans="1:29" x14ac:dyDescent="0.35">
      <c r="A39">
        <v>0</v>
      </c>
      <c r="B39" s="2" t="s">
        <v>55</v>
      </c>
      <c r="C39" t="s">
        <v>461</v>
      </c>
      <c r="D39" t="s">
        <v>412</v>
      </c>
      <c r="E39" t="s">
        <v>20</v>
      </c>
      <c r="F39" s="14">
        <v>27</v>
      </c>
      <c r="G39">
        <v>20</v>
      </c>
      <c r="H39">
        <v>7</v>
      </c>
      <c r="I39">
        <v>697</v>
      </c>
      <c r="J39" s="7">
        <v>7.7</v>
      </c>
      <c r="K39" s="14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0</v>
      </c>
      <c r="S39" t="str">
        <f t="shared" si="5"/>
        <v>NO</v>
      </c>
      <c r="T39" s="6">
        <v>0</v>
      </c>
      <c r="U39" s="1">
        <v>0</v>
      </c>
      <c r="V39" s="1">
        <v>0</v>
      </c>
      <c r="W39" s="1">
        <v>0</v>
      </c>
      <c r="X39" s="7">
        <v>0</v>
      </c>
      <c r="Y39" s="6">
        <f t="shared" si="6"/>
        <v>0</v>
      </c>
      <c r="Z39" s="1">
        <f t="shared" si="7"/>
        <v>0</v>
      </c>
      <c r="AA39" s="1">
        <f t="shared" si="8"/>
        <v>0</v>
      </c>
      <c r="AB39" s="1">
        <f t="shared" si="9"/>
        <v>0</v>
      </c>
      <c r="AC39" s="7">
        <f t="shared" si="10"/>
        <v>0</v>
      </c>
    </row>
    <row r="40" spans="1:29" x14ac:dyDescent="0.35">
      <c r="A40">
        <v>0</v>
      </c>
      <c r="B40" s="2" t="s">
        <v>56</v>
      </c>
      <c r="C40" t="s">
        <v>455</v>
      </c>
      <c r="D40" t="s">
        <v>412</v>
      </c>
      <c r="E40" t="s">
        <v>16</v>
      </c>
      <c r="F40" s="14">
        <v>27</v>
      </c>
      <c r="G40">
        <v>14</v>
      </c>
      <c r="H40">
        <v>2</v>
      </c>
      <c r="I40">
        <v>353</v>
      </c>
      <c r="J40" s="7">
        <v>3.9</v>
      </c>
      <c r="K40" s="14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 s="15">
        <v>0</v>
      </c>
      <c r="S40" t="str">
        <f t="shared" si="5"/>
        <v>NO</v>
      </c>
      <c r="T40" s="6">
        <v>0</v>
      </c>
      <c r="U40" s="1">
        <v>0</v>
      </c>
      <c r="V40" s="1">
        <v>0</v>
      </c>
      <c r="W40" s="1">
        <v>0</v>
      </c>
      <c r="X40" s="7">
        <v>0</v>
      </c>
      <c r="Y40" s="6">
        <f t="shared" si="6"/>
        <v>0</v>
      </c>
      <c r="Z40" s="1">
        <f t="shared" si="7"/>
        <v>0</v>
      </c>
      <c r="AA40" s="1">
        <f t="shared" si="8"/>
        <v>0</v>
      </c>
      <c r="AB40" s="1">
        <f t="shared" si="9"/>
        <v>0</v>
      </c>
      <c r="AC40" s="7">
        <f t="shared" si="10"/>
        <v>0</v>
      </c>
    </row>
    <row r="41" spans="1:29" x14ac:dyDescent="0.35">
      <c r="A41">
        <v>0</v>
      </c>
      <c r="B41" s="2" t="s">
        <v>57</v>
      </c>
      <c r="C41" t="s">
        <v>454</v>
      </c>
      <c r="D41" t="s">
        <v>412</v>
      </c>
      <c r="E41" t="s">
        <v>16</v>
      </c>
      <c r="F41" s="14">
        <v>29</v>
      </c>
      <c r="G41">
        <v>3</v>
      </c>
      <c r="H41">
        <v>2</v>
      </c>
      <c r="I41">
        <v>205</v>
      </c>
      <c r="J41" s="7">
        <v>2.2999999999999998</v>
      </c>
      <c r="K41" s="14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5">
        <v>0</v>
      </c>
      <c r="S41" t="str">
        <f t="shared" si="5"/>
        <v>NO</v>
      </c>
      <c r="T41" s="6">
        <v>0</v>
      </c>
      <c r="U41" s="1">
        <v>0</v>
      </c>
      <c r="V41" s="1">
        <v>0</v>
      </c>
      <c r="W41" s="1">
        <v>0</v>
      </c>
      <c r="X41" s="7">
        <v>0</v>
      </c>
      <c r="Y41" s="6">
        <f t="shared" si="6"/>
        <v>0</v>
      </c>
      <c r="Z41" s="1">
        <f t="shared" si="7"/>
        <v>0</v>
      </c>
      <c r="AA41" s="1">
        <f t="shared" si="8"/>
        <v>0</v>
      </c>
      <c r="AB41" s="1">
        <f t="shared" si="9"/>
        <v>0</v>
      </c>
      <c r="AC41" s="7">
        <f t="shared" si="10"/>
        <v>0</v>
      </c>
    </row>
    <row r="42" spans="1:29" x14ac:dyDescent="0.35">
      <c r="A42">
        <v>0</v>
      </c>
      <c r="B42" s="2" t="s">
        <v>58</v>
      </c>
      <c r="C42" t="s">
        <v>471</v>
      </c>
      <c r="D42" t="s">
        <v>412</v>
      </c>
      <c r="E42" t="s">
        <v>20</v>
      </c>
      <c r="F42" s="14">
        <v>26</v>
      </c>
      <c r="G42">
        <v>8</v>
      </c>
      <c r="H42">
        <v>1</v>
      </c>
      <c r="I42">
        <v>233</v>
      </c>
      <c r="J42" s="7">
        <v>2.6</v>
      </c>
      <c r="K42" s="14">
        <v>2</v>
      </c>
      <c r="L42">
        <v>0</v>
      </c>
      <c r="M42">
        <v>2</v>
      </c>
      <c r="N42">
        <v>2</v>
      </c>
      <c r="O42">
        <v>0</v>
      </c>
      <c r="P42">
        <v>0</v>
      </c>
      <c r="Q42">
        <v>1</v>
      </c>
      <c r="R42" s="15">
        <v>0</v>
      </c>
      <c r="S42" t="str">
        <f t="shared" si="5"/>
        <v>NO</v>
      </c>
      <c r="T42" s="6">
        <v>0.77</v>
      </c>
      <c r="U42" s="1">
        <v>0</v>
      </c>
      <c r="V42" s="1">
        <v>0.77</v>
      </c>
      <c r="W42" s="1">
        <v>0.77</v>
      </c>
      <c r="X42" s="7">
        <v>0.77</v>
      </c>
      <c r="Y42" s="6">
        <f t="shared" si="6"/>
        <v>0.25</v>
      </c>
      <c r="Z42" s="1">
        <f t="shared" si="7"/>
        <v>0</v>
      </c>
      <c r="AA42" s="1">
        <f t="shared" si="8"/>
        <v>0.25</v>
      </c>
      <c r="AB42" s="1">
        <f t="shared" si="9"/>
        <v>0.25</v>
      </c>
      <c r="AC42" s="7">
        <f t="shared" si="10"/>
        <v>0.25</v>
      </c>
    </row>
    <row r="43" spans="1:29" x14ac:dyDescent="0.35">
      <c r="A43">
        <v>1</v>
      </c>
      <c r="B43" s="2" t="s">
        <v>60</v>
      </c>
      <c r="C43" t="s">
        <v>472</v>
      </c>
      <c r="D43" t="s">
        <v>413</v>
      </c>
      <c r="E43" t="s">
        <v>20</v>
      </c>
      <c r="F43" s="14">
        <v>27</v>
      </c>
      <c r="G43">
        <v>37</v>
      </c>
      <c r="H43">
        <v>37</v>
      </c>
      <c r="I43" s="20">
        <v>3252</v>
      </c>
      <c r="J43" s="7">
        <v>36.1</v>
      </c>
      <c r="K43" s="14">
        <v>5</v>
      </c>
      <c r="L43">
        <v>0</v>
      </c>
      <c r="M43">
        <v>5</v>
      </c>
      <c r="N43">
        <v>5</v>
      </c>
      <c r="O43">
        <v>0</v>
      </c>
      <c r="P43">
        <v>0</v>
      </c>
      <c r="Q43">
        <v>7</v>
      </c>
      <c r="R43" s="15">
        <v>0</v>
      </c>
      <c r="S43" t="str">
        <f t="shared" si="5"/>
        <v>NO</v>
      </c>
      <c r="T43" s="6">
        <v>0.14000000000000001</v>
      </c>
      <c r="U43" s="1">
        <v>0</v>
      </c>
      <c r="V43" s="1">
        <v>0.14000000000000001</v>
      </c>
      <c r="W43" s="1">
        <v>0.14000000000000001</v>
      </c>
      <c r="X43" s="7">
        <v>0.14000000000000001</v>
      </c>
      <c r="Y43" s="6">
        <f t="shared" si="6"/>
        <v>0.13513513513513514</v>
      </c>
      <c r="Z43" s="1">
        <f t="shared" si="7"/>
        <v>0</v>
      </c>
      <c r="AA43" s="1">
        <f t="shared" si="8"/>
        <v>0.13513513513513514</v>
      </c>
      <c r="AB43" s="1">
        <f t="shared" si="9"/>
        <v>0.13513513513513514</v>
      </c>
      <c r="AC43" s="7">
        <f t="shared" si="10"/>
        <v>0.13513513513513514</v>
      </c>
    </row>
    <row r="44" spans="1:29" x14ac:dyDescent="0.35">
      <c r="A44">
        <v>0</v>
      </c>
      <c r="B44" s="2" t="s">
        <v>61</v>
      </c>
      <c r="C44" t="s">
        <v>455</v>
      </c>
      <c r="D44" t="s">
        <v>413</v>
      </c>
      <c r="E44" t="s">
        <v>16</v>
      </c>
      <c r="F44" s="14">
        <v>31</v>
      </c>
      <c r="G44">
        <v>37</v>
      </c>
      <c r="H44">
        <v>34</v>
      </c>
      <c r="I44" s="20">
        <v>2943</v>
      </c>
      <c r="J44" s="7">
        <v>32.700000000000003</v>
      </c>
      <c r="K44" s="1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11</v>
      </c>
      <c r="R44" s="15">
        <v>0</v>
      </c>
      <c r="S44" t="str">
        <f t="shared" si="5"/>
        <v>NO</v>
      </c>
      <c r="T44" s="6">
        <v>0</v>
      </c>
      <c r="U44" s="1">
        <v>0.03</v>
      </c>
      <c r="V44" s="1">
        <v>0.03</v>
      </c>
      <c r="W44" s="1">
        <v>0</v>
      </c>
      <c r="X44" s="7">
        <v>0.03</v>
      </c>
      <c r="Y44" s="6">
        <f t="shared" si="6"/>
        <v>0</v>
      </c>
      <c r="Z44" s="1">
        <f t="shared" si="7"/>
        <v>2.7027027027027029E-2</v>
      </c>
      <c r="AA44" s="1">
        <f t="shared" si="8"/>
        <v>2.7027027027027029E-2</v>
      </c>
      <c r="AB44" s="1">
        <f t="shared" si="9"/>
        <v>0</v>
      </c>
      <c r="AC44" s="7">
        <f t="shared" si="10"/>
        <v>2.7027027027027029E-2</v>
      </c>
    </row>
    <row r="45" spans="1:29" x14ac:dyDescent="0.35">
      <c r="A45">
        <v>1</v>
      </c>
      <c r="B45" s="2" t="s">
        <v>62</v>
      </c>
      <c r="C45" t="s">
        <v>474</v>
      </c>
      <c r="D45" t="s">
        <v>413</v>
      </c>
      <c r="E45" t="s">
        <v>20</v>
      </c>
      <c r="F45" s="14">
        <v>26</v>
      </c>
      <c r="G45">
        <v>36</v>
      </c>
      <c r="H45">
        <v>34</v>
      </c>
      <c r="I45" s="20">
        <v>2764</v>
      </c>
      <c r="J45" s="7">
        <v>30.7</v>
      </c>
      <c r="K45" s="14">
        <v>7</v>
      </c>
      <c r="L45">
        <v>1</v>
      </c>
      <c r="M45">
        <v>8</v>
      </c>
      <c r="N45">
        <v>7</v>
      </c>
      <c r="O45">
        <v>0</v>
      </c>
      <c r="P45">
        <v>0</v>
      </c>
      <c r="Q45">
        <v>5</v>
      </c>
      <c r="R45" s="15">
        <v>0</v>
      </c>
      <c r="S45" t="str">
        <f t="shared" si="5"/>
        <v>NO</v>
      </c>
      <c r="T45" s="6">
        <v>0.23</v>
      </c>
      <c r="U45" s="1">
        <v>0.03</v>
      </c>
      <c r="V45" s="1">
        <v>0.26</v>
      </c>
      <c r="W45" s="1">
        <v>0.23</v>
      </c>
      <c r="X45" s="7">
        <v>0.26</v>
      </c>
      <c r="Y45" s="6">
        <f t="shared" si="6"/>
        <v>0.19444444444444445</v>
      </c>
      <c r="Z45" s="1">
        <f t="shared" si="7"/>
        <v>2.7777777777777776E-2</v>
      </c>
      <c r="AA45" s="1">
        <f t="shared" si="8"/>
        <v>0.22222222222222221</v>
      </c>
      <c r="AB45" s="1">
        <f t="shared" si="9"/>
        <v>0.19444444444444445</v>
      </c>
      <c r="AC45" s="7">
        <f t="shared" si="10"/>
        <v>0.22222222222222221</v>
      </c>
    </row>
    <row r="46" spans="1:29" x14ac:dyDescent="0.35">
      <c r="A46">
        <v>1</v>
      </c>
      <c r="B46" s="2" t="s">
        <v>63</v>
      </c>
      <c r="C46" t="s">
        <v>455</v>
      </c>
      <c r="D46" t="s">
        <v>413</v>
      </c>
      <c r="E46" t="s">
        <v>20</v>
      </c>
      <c r="F46" s="14">
        <v>24</v>
      </c>
      <c r="G46">
        <v>33</v>
      </c>
      <c r="H46">
        <v>32</v>
      </c>
      <c r="I46" s="20">
        <v>2860</v>
      </c>
      <c r="J46" s="7">
        <v>31.8</v>
      </c>
      <c r="K46" s="14">
        <v>6</v>
      </c>
      <c r="L46">
        <v>7</v>
      </c>
      <c r="M46">
        <v>13</v>
      </c>
      <c r="N46">
        <v>6</v>
      </c>
      <c r="O46">
        <v>0</v>
      </c>
      <c r="P46">
        <v>0</v>
      </c>
      <c r="Q46">
        <v>2</v>
      </c>
      <c r="R46" s="15">
        <v>0</v>
      </c>
      <c r="S46" t="str">
        <f t="shared" si="5"/>
        <v>NO</v>
      </c>
      <c r="T46" s="6">
        <v>0.19</v>
      </c>
      <c r="U46" s="1">
        <v>0.22</v>
      </c>
      <c r="V46" s="1">
        <v>0.41</v>
      </c>
      <c r="W46" s="1">
        <v>0.19</v>
      </c>
      <c r="X46" s="7">
        <v>0.41</v>
      </c>
      <c r="Y46" s="6">
        <f t="shared" si="6"/>
        <v>0.18181818181818182</v>
      </c>
      <c r="Z46" s="1">
        <f t="shared" si="7"/>
        <v>0.21212121212121213</v>
      </c>
      <c r="AA46" s="1">
        <f t="shared" si="8"/>
        <v>0.39393939393939392</v>
      </c>
      <c r="AB46" s="1">
        <f t="shared" si="9"/>
        <v>0.18181818181818182</v>
      </c>
      <c r="AC46" s="7">
        <f t="shared" si="10"/>
        <v>0.39393939393939392</v>
      </c>
    </row>
    <row r="47" spans="1:29" x14ac:dyDescent="0.35">
      <c r="A47">
        <v>0</v>
      </c>
      <c r="B47" s="2" t="s">
        <v>64</v>
      </c>
      <c r="C47" t="s">
        <v>465</v>
      </c>
      <c r="D47" t="s">
        <v>413</v>
      </c>
      <c r="E47" t="s">
        <v>16</v>
      </c>
      <c r="F47" s="14">
        <v>25</v>
      </c>
      <c r="G47">
        <v>31</v>
      </c>
      <c r="H47">
        <v>29</v>
      </c>
      <c r="I47" s="20">
        <v>2491</v>
      </c>
      <c r="J47" s="7">
        <v>27.7</v>
      </c>
      <c r="K47" s="14">
        <v>2</v>
      </c>
      <c r="L47">
        <v>0</v>
      </c>
      <c r="M47">
        <v>2</v>
      </c>
      <c r="N47">
        <v>2</v>
      </c>
      <c r="O47">
        <v>0</v>
      </c>
      <c r="P47">
        <v>0</v>
      </c>
      <c r="Q47">
        <v>7</v>
      </c>
      <c r="R47" s="15">
        <v>0</v>
      </c>
      <c r="S47" t="str">
        <f t="shared" si="5"/>
        <v>NO</v>
      </c>
      <c r="T47" s="6">
        <v>7.0000000000000007E-2</v>
      </c>
      <c r="U47" s="1">
        <v>0</v>
      </c>
      <c r="V47" s="1">
        <v>7.0000000000000007E-2</v>
      </c>
      <c r="W47" s="1">
        <v>7.0000000000000007E-2</v>
      </c>
      <c r="X47" s="7">
        <v>7.0000000000000007E-2</v>
      </c>
      <c r="Y47" s="6">
        <f t="shared" si="6"/>
        <v>6.4516129032258063E-2</v>
      </c>
      <c r="Z47" s="1">
        <f t="shared" si="7"/>
        <v>0</v>
      </c>
      <c r="AA47" s="1">
        <f t="shared" si="8"/>
        <v>6.4516129032258063E-2</v>
      </c>
      <c r="AB47" s="1">
        <f t="shared" si="9"/>
        <v>6.4516129032258063E-2</v>
      </c>
      <c r="AC47" s="7">
        <f t="shared" si="10"/>
        <v>6.4516129032258063E-2</v>
      </c>
    </row>
    <row r="48" spans="1:29" x14ac:dyDescent="0.35">
      <c r="A48">
        <v>0</v>
      </c>
      <c r="B48" s="2" t="s">
        <v>65</v>
      </c>
      <c r="C48" t="s">
        <v>473</v>
      </c>
      <c r="D48" t="s">
        <v>413</v>
      </c>
      <c r="E48" t="s">
        <v>16</v>
      </c>
      <c r="F48" s="14">
        <v>24</v>
      </c>
      <c r="G48">
        <v>26</v>
      </c>
      <c r="H48">
        <v>24</v>
      </c>
      <c r="I48" s="20">
        <v>2199</v>
      </c>
      <c r="J48" s="7">
        <v>24.4</v>
      </c>
      <c r="K48" s="1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 s="15">
        <v>0</v>
      </c>
      <c r="S48" t="str">
        <f t="shared" si="5"/>
        <v>NO</v>
      </c>
      <c r="T48" s="6">
        <v>0</v>
      </c>
      <c r="U48" s="1">
        <v>0</v>
      </c>
      <c r="V48" s="1">
        <v>0</v>
      </c>
      <c r="W48" s="1">
        <v>0</v>
      </c>
      <c r="X48" s="7">
        <v>0</v>
      </c>
      <c r="Y48" s="6">
        <f t="shared" si="6"/>
        <v>0</v>
      </c>
      <c r="Z48" s="1">
        <f t="shared" si="7"/>
        <v>0</v>
      </c>
      <c r="AA48" s="1">
        <f t="shared" si="8"/>
        <v>0</v>
      </c>
      <c r="AB48" s="1">
        <f t="shared" si="9"/>
        <v>0</v>
      </c>
      <c r="AC48" s="7">
        <f t="shared" si="10"/>
        <v>0</v>
      </c>
    </row>
    <row r="49" spans="1:29" x14ac:dyDescent="0.35">
      <c r="A49">
        <v>0</v>
      </c>
      <c r="B49" s="2" t="s">
        <v>66</v>
      </c>
      <c r="C49" t="s">
        <v>455</v>
      </c>
      <c r="D49" t="s">
        <v>413</v>
      </c>
      <c r="E49" t="s">
        <v>16</v>
      </c>
      <c r="F49" s="14">
        <v>23</v>
      </c>
      <c r="G49">
        <v>23</v>
      </c>
      <c r="H49">
        <v>23</v>
      </c>
      <c r="I49" s="20">
        <v>2040</v>
      </c>
      <c r="J49" s="7">
        <v>22.7</v>
      </c>
      <c r="K49" s="14">
        <v>0</v>
      </c>
      <c r="L49">
        <v>2</v>
      </c>
      <c r="M49">
        <v>2</v>
      </c>
      <c r="N49">
        <v>0</v>
      </c>
      <c r="O49">
        <v>0</v>
      </c>
      <c r="P49">
        <v>0</v>
      </c>
      <c r="Q49">
        <v>3</v>
      </c>
      <c r="R49" s="15">
        <v>0</v>
      </c>
      <c r="S49" t="str">
        <f t="shared" si="5"/>
        <v>NO</v>
      </c>
      <c r="T49" s="6">
        <v>0</v>
      </c>
      <c r="U49" s="1">
        <v>0.09</v>
      </c>
      <c r="V49" s="1">
        <v>0.09</v>
      </c>
      <c r="W49" s="1">
        <v>0</v>
      </c>
      <c r="X49" s="7">
        <v>0.09</v>
      </c>
      <c r="Y49" s="6">
        <f t="shared" si="6"/>
        <v>0</v>
      </c>
      <c r="Z49" s="1">
        <f t="shared" si="7"/>
        <v>8.6956521739130432E-2</v>
      </c>
      <c r="AA49" s="1">
        <f t="shared" si="8"/>
        <v>8.6956521739130432E-2</v>
      </c>
      <c r="AB49" s="1">
        <f t="shared" si="9"/>
        <v>0</v>
      </c>
      <c r="AC49" s="7">
        <f t="shared" si="10"/>
        <v>8.6956521739130432E-2</v>
      </c>
    </row>
    <row r="50" spans="1:29" x14ac:dyDescent="0.35">
      <c r="A50">
        <v>0</v>
      </c>
      <c r="B50" s="2" t="s">
        <v>67</v>
      </c>
      <c r="C50" t="s">
        <v>463</v>
      </c>
      <c r="D50" t="s">
        <v>413</v>
      </c>
      <c r="E50" t="s">
        <v>20</v>
      </c>
      <c r="F50" s="14">
        <v>27</v>
      </c>
      <c r="G50">
        <v>32</v>
      </c>
      <c r="H50">
        <v>22</v>
      </c>
      <c r="I50" s="20">
        <v>1834</v>
      </c>
      <c r="J50" s="7">
        <v>20.399999999999999</v>
      </c>
      <c r="K50" s="14">
        <v>1</v>
      </c>
      <c r="L50">
        <v>1</v>
      </c>
      <c r="M50">
        <v>2</v>
      </c>
      <c r="N50">
        <v>1</v>
      </c>
      <c r="O50">
        <v>0</v>
      </c>
      <c r="P50">
        <v>0</v>
      </c>
      <c r="Q50">
        <v>2</v>
      </c>
      <c r="R50" s="15">
        <v>0</v>
      </c>
      <c r="S50" t="str">
        <f t="shared" si="5"/>
        <v>NO</v>
      </c>
      <c r="T50" s="6">
        <v>0.05</v>
      </c>
      <c r="U50" s="1">
        <v>0.05</v>
      </c>
      <c r="V50" s="1">
        <v>0.1</v>
      </c>
      <c r="W50" s="1">
        <v>0.05</v>
      </c>
      <c r="X50" s="7">
        <v>0.1</v>
      </c>
      <c r="Y50" s="6">
        <f t="shared" si="6"/>
        <v>3.125E-2</v>
      </c>
      <c r="Z50" s="1">
        <f t="shared" si="7"/>
        <v>3.125E-2</v>
      </c>
      <c r="AA50" s="1">
        <f t="shared" si="8"/>
        <v>6.25E-2</v>
      </c>
      <c r="AB50" s="1">
        <f t="shared" si="9"/>
        <v>3.125E-2</v>
      </c>
      <c r="AC50" s="7">
        <f t="shared" si="10"/>
        <v>6.25E-2</v>
      </c>
    </row>
    <row r="51" spans="1:29" x14ac:dyDescent="0.35">
      <c r="A51">
        <v>1</v>
      </c>
      <c r="B51" s="2" t="s">
        <v>68</v>
      </c>
      <c r="C51" t="s">
        <v>455</v>
      </c>
      <c r="D51" t="s">
        <v>413</v>
      </c>
      <c r="E51" t="s">
        <v>20</v>
      </c>
      <c r="F51" s="14">
        <v>23</v>
      </c>
      <c r="G51">
        <v>23</v>
      </c>
      <c r="H51">
        <v>19</v>
      </c>
      <c r="I51" s="20">
        <v>1743</v>
      </c>
      <c r="J51" s="7">
        <v>19.399999999999999</v>
      </c>
      <c r="K51" s="14">
        <v>5</v>
      </c>
      <c r="L51">
        <v>4</v>
      </c>
      <c r="M51">
        <v>9</v>
      </c>
      <c r="N51">
        <v>5</v>
      </c>
      <c r="O51">
        <v>0</v>
      </c>
      <c r="P51">
        <v>0</v>
      </c>
      <c r="Q51">
        <v>1</v>
      </c>
      <c r="R51" s="15">
        <v>0</v>
      </c>
      <c r="S51" t="str">
        <f t="shared" si="5"/>
        <v>NO</v>
      </c>
      <c r="T51" s="6">
        <v>0.26</v>
      </c>
      <c r="U51" s="1">
        <v>0.21</v>
      </c>
      <c r="V51" s="1">
        <v>0.46</v>
      </c>
      <c r="W51" s="1">
        <v>0.26</v>
      </c>
      <c r="X51" s="7">
        <v>0.46</v>
      </c>
      <c r="Y51" s="6">
        <f t="shared" si="6"/>
        <v>0.21739130434782608</v>
      </c>
      <c r="Z51" s="1">
        <f t="shared" si="7"/>
        <v>0.17391304347826086</v>
      </c>
      <c r="AA51" s="1">
        <f t="shared" si="8"/>
        <v>0.39130434782608697</v>
      </c>
      <c r="AB51" s="1">
        <f t="shared" si="9"/>
        <v>0.21739130434782608</v>
      </c>
      <c r="AC51" s="7">
        <f t="shared" si="10"/>
        <v>0.39130434782608697</v>
      </c>
    </row>
    <row r="52" spans="1:29" x14ac:dyDescent="0.35">
      <c r="A52">
        <v>0</v>
      </c>
      <c r="B52" s="2" t="s">
        <v>69</v>
      </c>
      <c r="C52" t="s">
        <v>455</v>
      </c>
      <c r="D52" t="s">
        <v>413</v>
      </c>
      <c r="E52" t="s">
        <v>20</v>
      </c>
      <c r="F52" s="14">
        <v>25</v>
      </c>
      <c r="G52">
        <v>28</v>
      </c>
      <c r="H52">
        <v>18</v>
      </c>
      <c r="I52" s="20">
        <v>1720</v>
      </c>
      <c r="J52" s="7">
        <v>19.100000000000001</v>
      </c>
      <c r="K52" s="14">
        <v>0</v>
      </c>
      <c r="L52">
        <v>2</v>
      </c>
      <c r="M52">
        <v>2</v>
      </c>
      <c r="N52">
        <v>0</v>
      </c>
      <c r="O52">
        <v>0</v>
      </c>
      <c r="P52">
        <v>0</v>
      </c>
      <c r="Q52">
        <v>4</v>
      </c>
      <c r="R52" s="15">
        <v>0</v>
      </c>
      <c r="S52" t="str">
        <f t="shared" si="5"/>
        <v>NO</v>
      </c>
      <c r="T52" s="6">
        <v>0</v>
      </c>
      <c r="U52" s="1">
        <v>0.1</v>
      </c>
      <c r="V52" s="1">
        <v>0.1</v>
      </c>
      <c r="W52" s="1">
        <v>0</v>
      </c>
      <c r="X52" s="7">
        <v>0.1</v>
      </c>
      <c r="Y52" s="6">
        <f t="shared" si="6"/>
        <v>0</v>
      </c>
      <c r="Z52" s="1">
        <f t="shared" si="7"/>
        <v>7.1428571428571425E-2</v>
      </c>
      <c r="AA52" s="1">
        <f t="shared" si="8"/>
        <v>7.1428571428571425E-2</v>
      </c>
      <c r="AB52" s="1">
        <f t="shared" si="9"/>
        <v>0</v>
      </c>
      <c r="AC52" s="7">
        <f t="shared" si="10"/>
        <v>7.1428571428571425E-2</v>
      </c>
    </row>
    <row r="53" spans="1:29" x14ac:dyDescent="0.35">
      <c r="A53">
        <v>0</v>
      </c>
      <c r="B53" s="2" t="s">
        <v>70</v>
      </c>
      <c r="C53" t="s">
        <v>475</v>
      </c>
      <c r="D53" t="s">
        <v>413</v>
      </c>
      <c r="E53" t="s">
        <v>16</v>
      </c>
      <c r="F53" s="14">
        <v>22</v>
      </c>
      <c r="G53">
        <v>19</v>
      </c>
      <c r="H53">
        <v>17</v>
      </c>
      <c r="I53" s="20">
        <v>1454</v>
      </c>
      <c r="J53" s="7">
        <v>16.2</v>
      </c>
      <c r="K53" s="14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 s="15">
        <v>0</v>
      </c>
      <c r="S53" t="str">
        <f t="shared" si="5"/>
        <v>NO</v>
      </c>
      <c r="T53" s="6">
        <v>0</v>
      </c>
      <c r="U53" s="1">
        <v>0.06</v>
      </c>
      <c r="V53" s="1">
        <v>0.06</v>
      </c>
      <c r="W53" s="1">
        <v>0</v>
      </c>
      <c r="X53" s="7">
        <v>0.06</v>
      </c>
      <c r="Y53" s="6">
        <f t="shared" si="6"/>
        <v>0</v>
      </c>
      <c r="Z53" s="1">
        <f t="shared" si="7"/>
        <v>5.2631578947368418E-2</v>
      </c>
      <c r="AA53" s="1">
        <f t="shared" si="8"/>
        <v>5.2631578947368418E-2</v>
      </c>
      <c r="AB53" s="1">
        <f t="shared" si="9"/>
        <v>0</v>
      </c>
      <c r="AC53" s="7">
        <f t="shared" si="10"/>
        <v>5.2631578947368418E-2</v>
      </c>
    </row>
    <row r="54" spans="1:29" x14ac:dyDescent="0.35">
      <c r="A54">
        <v>0</v>
      </c>
      <c r="B54" s="2" t="s">
        <v>71</v>
      </c>
      <c r="C54" t="s">
        <v>471</v>
      </c>
      <c r="D54" t="s">
        <v>413</v>
      </c>
      <c r="E54" t="s">
        <v>20</v>
      </c>
      <c r="F54" s="14">
        <v>20</v>
      </c>
      <c r="G54">
        <v>19</v>
      </c>
      <c r="H54">
        <v>15</v>
      </c>
      <c r="I54" s="20">
        <v>1241</v>
      </c>
      <c r="J54" s="7">
        <v>13.8</v>
      </c>
      <c r="K54" s="14">
        <v>1</v>
      </c>
      <c r="L54">
        <v>3</v>
      </c>
      <c r="M54">
        <v>4</v>
      </c>
      <c r="N54">
        <v>1</v>
      </c>
      <c r="O54">
        <v>0</v>
      </c>
      <c r="P54">
        <v>0</v>
      </c>
      <c r="Q54">
        <v>1</v>
      </c>
      <c r="R54" s="15">
        <v>0</v>
      </c>
      <c r="S54" t="str">
        <f t="shared" si="5"/>
        <v>NO</v>
      </c>
      <c r="T54" s="6">
        <v>7.0000000000000007E-2</v>
      </c>
      <c r="U54" s="1">
        <v>0.22</v>
      </c>
      <c r="V54" s="1">
        <v>0.28999999999999998</v>
      </c>
      <c r="W54" s="1">
        <v>7.0000000000000007E-2</v>
      </c>
      <c r="X54" s="7">
        <v>0.28999999999999998</v>
      </c>
      <c r="Y54" s="6">
        <f t="shared" si="6"/>
        <v>5.2631578947368418E-2</v>
      </c>
      <c r="Z54" s="1">
        <f t="shared" si="7"/>
        <v>0.15789473684210525</v>
      </c>
      <c r="AA54" s="1">
        <f t="shared" si="8"/>
        <v>0.21052631578947367</v>
      </c>
      <c r="AB54" s="1">
        <f t="shared" si="9"/>
        <v>5.2631578947368418E-2</v>
      </c>
      <c r="AC54" s="7">
        <f t="shared" si="10"/>
        <v>0.21052631578947367</v>
      </c>
    </row>
    <row r="55" spans="1:29" x14ac:dyDescent="0.35">
      <c r="A55">
        <v>0</v>
      </c>
      <c r="B55" s="2" t="s">
        <v>72</v>
      </c>
      <c r="C55" t="s">
        <v>455</v>
      </c>
      <c r="D55" t="s">
        <v>413</v>
      </c>
      <c r="E55" t="s">
        <v>16</v>
      </c>
      <c r="F55" s="14">
        <v>28</v>
      </c>
      <c r="G55">
        <v>15</v>
      </c>
      <c r="H55">
        <v>13</v>
      </c>
      <c r="I55" s="20">
        <v>1173</v>
      </c>
      <c r="J55" s="7">
        <v>13</v>
      </c>
      <c r="K55" s="14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 s="15">
        <v>0</v>
      </c>
      <c r="S55" t="str">
        <f t="shared" si="5"/>
        <v>NO</v>
      </c>
      <c r="T55" s="6">
        <v>0</v>
      </c>
      <c r="U55" s="1">
        <v>0</v>
      </c>
      <c r="V55" s="1">
        <v>0</v>
      </c>
      <c r="W55" s="1">
        <v>0</v>
      </c>
      <c r="X55" s="7">
        <v>0</v>
      </c>
      <c r="Y55" s="6">
        <f t="shared" si="6"/>
        <v>0</v>
      </c>
      <c r="Z55" s="1">
        <f t="shared" si="7"/>
        <v>0</v>
      </c>
      <c r="AA55" s="1">
        <f t="shared" si="8"/>
        <v>0</v>
      </c>
      <c r="AB55" s="1">
        <f t="shared" si="9"/>
        <v>0</v>
      </c>
      <c r="AC55" s="7">
        <f t="shared" si="10"/>
        <v>0</v>
      </c>
    </row>
    <row r="56" spans="1:29" x14ac:dyDescent="0.35">
      <c r="A56">
        <v>1</v>
      </c>
      <c r="B56" s="2" t="s">
        <v>73</v>
      </c>
      <c r="C56" t="s">
        <v>473</v>
      </c>
      <c r="D56" t="s">
        <v>413</v>
      </c>
      <c r="E56" t="s">
        <v>18</v>
      </c>
      <c r="F56" s="14">
        <v>29</v>
      </c>
      <c r="G56">
        <v>27</v>
      </c>
      <c r="H56">
        <v>12</v>
      </c>
      <c r="I56" s="20">
        <v>1279</v>
      </c>
      <c r="J56" s="7">
        <v>14.2</v>
      </c>
      <c r="K56" s="14">
        <v>4</v>
      </c>
      <c r="L56">
        <v>0</v>
      </c>
      <c r="M56">
        <v>4</v>
      </c>
      <c r="N56">
        <v>4</v>
      </c>
      <c r="O56">
        <v>0</v>
      </c>
      <c r="P56">
        <v>0</v>
      </c>
      <c r="Q56">
        <v>1</v>
      </c>
      <c r="R56" s="15">
        <v>0</v>
      </c>
      <c r="S56" t="str">
        <f t="shared" si="5"/>
        <v>NO</v>
      </c>
      <c r="T56" s="6">
        <v>0.28000000000000003</v>
      </c>
      <c r="U56" s="1">
        <v>0</v>
      </c>
      <c r="V56" s="1">
        <v>0.28000000000000003</v>
      </c>
      <c r="W56" s="1">
        <v>0.28000000000000003</v>
      </c>
      <c r="X56" s="7">
        <v>0.28000000000000003</v>
      </c>
      <c r="Y56" s="6">
        <f t="shared" ref="Y56:Y87" si="11">K56/G56</f>
        <v>0.14814814814814814</v>
      </c>
      <c r="Z56" s="1">
        <f t="shared" ref="Z56:Z87" si="12">L56/G56</f>
        <v>0</v>
      </c>
      <c r="AA56" s="1">
        <f t="shared" ref="AA56:AA87" si="13">M56/G56</f>
        <v>0.14814814814814814</v>
      </c>
      <c r="AB56" s="1">
        <f t="shared" ref="AB56:AB87" si="14">N56/G56</f>
        <v>0.14814814814814814</v>
      </c>
      <c r="AC56" s="7">
        <f t="shared" ref="AC56:AC87" si="15">(M56-O56)/G56</f>
        <v>0.14814814814814814</v>
      </c>
    </row>
    <row r="57" spans="1:29" x14ac:dyDescent="0.35">
      <c r="A57">
        <v>0</v>
      </c>
      <c r="B57" s="2" t="s">
        <v>74</v>
      </c>
      <c r="C57" t="s">
        <v>455</v>
      </c>
      <c r="D57" t="s">
        <v>413</v>
      </c>
      <c r="E57" t="s">
        <v>20</v>
      </c>
      <c r="F57" s="14">
        <v>27</v>
      </c>
      <c r="G57">
        <v>20</v>
      </c>
      <c r="H57">
        <v>12</v>
      </c>
      <c r="I57" s="20">
        <v>1016</v>
      </c>
      <c r="J57" s="7">
        <v>11.3</v>
      </c>
      <c r="K57" s="14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 s="15">
        <v>0</v>
      </c>
      <c r="S57" t="str">
        <f t="shared" si="5"/>
        <v>NO</v>
      </c>
      <c r="T57" s="6">
        <v>0</v>
      </c>
      <c r="U57" s="1">
        <v>0.09</v>
      </c>
      <c r="V57" s="1">
        <v>0.09</v>
      </c>
      <c r="W57" s="1">
        <v>0</v>
      </c>
      <c r="X57" s="7">
        <v>0.09</v>
      </c>
      <c r="Y57" s="6">
        <f t="shared" si="11"/>
        <v>0</v>
      </c>
      <c r="Z57" s="1">
        <f t="shared" si="12"/>
        <v>0.05</v>
      </c>
      <c r="AA57" s="1">
        <f t="shared" si="13"/>
        <v>0.05</v>
      </c>
      <c r="AB57" s="1">
        <f t="shared" si="14"/>
        <v>0</v>
      </c>
      <c r="AC57" s="7">
        <f t="shared" si="15"/>
        <v>0.05</v>
      </c>
    </row>
    <row r="58" spans="1:29" x14ac:dyDescent="0.35">
      <c r="A58">
        <v>0</v>
      </c>
      <c r="B58" s="2" t="s">
        <v>75</v>
      </c>
      <c r="C58" t="s">
        <v>455</v>
      </c>
      <c r="D58" t="s">
        <v>413</v>
      </c>
      <c r="E58" t="s">
        <v>20</v>
      </c>
      <c r="F58" s="14">
        <v>22</v>
      </c>
      <c r="G58">
        <v>30</v>
      </c>
      <c r="H58">
        <v>11</v>
      </c>
      <c r="I58" s="20">
        <v>1257</v>
      </c>
      <c r="J58" s="7">
        <v>14</v>
      </c>
      <c r="K58" s="14">
        <v>3</v>
      </c>
      <c r="L58">
        <v>1</v>
      </c>
      <c r="M58">
        <v>4</v>
      </c>
      <c r="N58">
        <v>3</v>
      </c>
      <c r="O58">
        <v>0</v>
      </c>
      <c r="P58">
        <v>0</v>
      </c>
      <c r="Q58">
        <v>2</v>
      </c>
      <c r="R58" s="15">
        <v>0</v>
      </c>
      <c r="S58" t="str">
        <f t="shared" si="5"/>
        <v>NO</v>
      </c>
      <c r="T58" s="6">
        <v>0.21</v>
      </c>
      <c r="U58" s="1">
        <v>7.0000000000000007E-2</v>
      </c>
      <c r="V58" s="1">
        <v>0.28999999999999998</v>
      </c>
      <c r="W58" s="1">
        <v>0.21</v>
      </c>
      <c r="X58" s="7">
        <v>0.28999999999999998</v>
      </c>
      <c r="Y58" s="6">
        <f t="shared" si="11"/>
        <v>0.1</v>
      </c>
      <c r="Z58" s="1">
        <f t="shared" si="12"/>
        <v>3.3333333333333333E-2</v>
      </c>
      <c r="AA58" s="1">
        <f t="shared" si="13"/>
        <v>0.13333333333333333</v>
      </c>
      <c r="AB58" s="1">
        <f t="shared" si="14"/>
        <v>0.1</v>
      </c>
      <c r="AC58" s="7">
        <f t="shared" si="15"/>
        <v>0.13333333333333333</v>
      </c>
    </row>
    <row r="59" spans="1:29" x14ac:dyDescent="0.35">
      <c r="A59">
        <v>0</v>
      </c>
      <c r="B59" s="2" t="s">
        <v>76</v>
      </c>
      <c r="C59" t="s">
        <v>455</v>
      </c>
      <c r="D59" t="s">
        <v>413</v>
      </c>
      <c r="E59" t="s">
        <v>16</v>
      </c>
      <c r="F59" s="14">
        <v>29</v>
      </c>
      <c r="G59">
        <v>12</v>
      </c>
      <c r="H59">
        <v>5</v>
      </c>
      <c r="I59">
        <v>533</v>
      </c>
      <c r="J59" s="7">
        <v>5.9</v>
      </c>
      <c r="K59" s="1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s="15">
        <v>0</v>
      </c>
      <c r="S59" t="str">
        <f t="shared" si="5"/>
        <v>NO</v>
      </c>
      <c r="T59" s="6">
        <v>0</v>
      </c>
      <c r="U59" s="1">
        <v>0</v>
      </c>
      <c r="V59" s="1">
        <v>0</v>
      </c>
      <c r="W59" s="1">
        <v>0</v>
      </c>
      <c r="X59" s="7">
        <v>0</v>
      </c>
      <c r="Y59" s="6">
        <f t="shared" si="11"/>
        <v>0</v>
      </c>
      <c r="Z59" s="1">
        <f t="shared" si="12"/>
        <v>0</v>
      </c>
      <c r="AA59" s="1">
        <f t="shared" si="13"/>
        <v>0</v>
      </c>
      <c r="AB59" s="1">
        <f t="shared" si="14"/>
        <v>0</v>
      </c>
      <c r="AC59" s="7">
        <f t="shared" si="15"/>
        <v>0</v>
      </c>
    </row>
    <row r="60" spans="1:29" x14ac:dyDescent="0.35">
      <c r="A60">
        <v>0</v>
      </c>
      <c r="B60" s="2" t="s">
        <v>77</v>
      </c>
      <c r="C60" t="s">
        <v>492</v>
      </c>
      <c r="D60" t="s">
        <v>413</v>
      </c>
      <c r="E60" t="s">
        <v>16</v>
      </c>
      <c r="F60" s="14">
        <v>24</v>
      </c>
      <c r="G60">
        <v>12</v>
      </c>
      <c r="H60">
        <v>5</v>
      </c>
      <c r="I60">
        <v>458</v>
      </c>
      <c r="J60" s="7">
        <v>5.0999999999999996</v>
      </c>
      <c r="K60" s="14">
        <v>2</v>
      </c>
      <c r="L60">
        <v>0</v>
      </c>
      <c r="M60">
        <v>2</v>
      </c>
      <c r="N60">
        <v>2</v>
      </c>
      <c r="O60">
        <v>0</v>
      </c>
      <c r="P60">
        <v>0</v>
      </c>
      <c r="Q60">
        <v>1</v>
      </c>
      <c r="R60" s="15">
        <v>0</v>
      </c>
      <c r="S60" t="str">
        <f t="shared" si="5"/>
        <v>NO</v>
      </c>
      <c r="T60" s="6">
        <v>0.39</v>
      </c>
      <c r="U60" s="1">
        <v>0</v>
      </c>
      <c r="V60" s="1">
        <v>0.39</v>
      </c>
      <c r="W60" s="1">
        <v>0.39</v>
      </c>
      <c r="X60" s="7">
        <v>0.39</v>
      </c>
      <c r="Y60" s="6">
        <f t="shared" si="11"/>
        <v>0.16666666666666666</v>
      </c>
      <c r="Z60" s="1">
        <f t="shared" si="12"/>
        <v>0</v>
      </c>
      <c r="AA60" s="1">
        <f t="shared" si="13"/>
        <v>0.16666666666666666</v>
      </c>
      <c r="AB60" s="1">
        <f t="shared" si="14"/>
        <v>0.16666666666666666</v>
      </c>
      <c r="AC60" s="7">
        <f t="shared" si="15"/>
        <v>0.16666666666666666</v>
      </c>
    </row>
    <row r="61" spans="1:29" x14ac:dyDescent="0.35">
      <c r="A61">
        <v>0</v>
      </c>
      <c r="B61" s="2" t="s">
        <v>78</v>
      </c>
      <c r="C61" t="s">
        <v>458</v>
      </c>
      <c r="D61" t="s">
        <v>413</v>
      </c>
      <c r="E61" t="s">
        <v>20</v>
      </c>
      <c r="F61" s="14">
        <v>22</v>
      </c>
      <c r="G61">
        <v>11</v>
      </c>
      <c r="H61">
        <v>2</v>
      </c>
      <c r="I61">
        <v>258</v>
      </c>
      <c r="J61" s="7">
        <v>2.9</v>
      </c>
      <c r="K61" s="14">
        <v>1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 s="15">
        <v>0</v>
      </c>
      <c r="S61" t="str">
        <f t="shared" si="5"/>
        <v>NO</v>
      </c>
      <c r="T61" s="6">
        <v>0.35</v>
      </c>
      <c r="U61" s="1">
        <v>0</v>
      </c>
      <c r="V61" s="1">
        <v>0.35</v>
      </c>
      <c r="W61" s="1">
        <v>0.35</v>
      </c>
      <c r="X61" s="7">
        <v>0.35</v>
      </c>
      <c r="Y61" s="6">
        <f t="shared" si="11"/>
        <v>9.0909090909090912E-2</v>
      </c>
      <c r="Z61" s="1">
        <f t="shared" si="12"/>
        <v>0</v>
      </c>
      <c r="AA61" s="1">
        <f t="shared" si="13"/>
        <v>9.0909090909090912E-2</v>
      </c>
      <c r="AB61" s="1">
        <f t="shared" si="14"/>
        <v>9.0909090909090912E-2</v>
      </c>
      <c r="AC61" s="7">
        <f t="shared" si="15"/>
        <v>9.0909090909090912E-2</v>
      </c>
    </row>
    <row r="62" spans="1:29" x14ac:dyDescent="0.35">
      <c r="A62">
        <v>1</v>
      </c>
      <c r="B62" s="2" t="s">
        <v>79</v>
      </c>
      <c r="C62" t="s">
        <v>455</v>
      </c>
      <c r="D62" t="s">
        <v>414</v>
      </c>
      <c r="E62" t="s">
        <v>16</v>
      </c>
      <c r="F62" s="14">
        <v>32</v>
      </c>
      <c r="G62">
        <v>37</v>
      </c>
      <c r="H62">
        <v>37</v>
      </c>
      <c r="I62" s="20">
        <v>3269</v>
      </c>
      <c r="J62" s="7">
        <v>36.299999999999997</v>
      </c>
      <c r="K62" s="14">
        <v>3</v>
      </c>
      <c r="L62">
        <v>1</v>
      </c>
      <c r="M62">
        <v>4</v>
      </c>
      <c r="N62">
        <v>3</v>
      </c>
      <c r="O62">
        <v>0</v>
      </c>
      <c r="P62">
        <v>0</v>
      </c>
      <c r="Q62">
        <v>2</v>
      </c>
      <c r="R62" s="15">
        <v>0</v>
      </c>
      <c r="S62" t="str">
        <f t="shared" si="5"/>
        <v>NO</v>
      </c>
      <c r="T62" s="6">
        <v>0.08</v>
      </c>
      <c r="U62" s="1">
        <v>0.03</v>
      </c>
      <c r="V62" s="1">
        <v>0.11</v>
      </c>
      <c r="W62" s="1">
        <v>0.08</v>
      </c>
      <c r="X62" s="7">
        <v>0.11</v>
      </c>
      <c r="Y62" s="6">
        <f t="shared" si="11"/>
        <v>8.1081081081081086E-2</v>
      </c>
      <c r="Z62" s="1">
        <f t="shared" si="12"/>
        <v>2.7027027027027029E-2</v>
      </c>
      <c r="AA62" s="1">
        <f t="shared" si="13"/>
        <v>0.10810810810810811</v>
      </c>
      <c r="AB62" s="1">
        <f t="shared" si="14"/>
        <v>8.1081081081081086E-2</v>
      </c>
      <c r="AC62" s="7">
        <f t="shared" si="15"/>
        <v>0.10810810810810811</v>
      </c>
    </row>
    <row r="63" spans="1:29" x14ac:dyDescent="0.35">
      <c r="A63">
        <v>0</v>
      </c>
      <c r="B63" s="2" t="s">
        <v>80</v>
      </c>
      <c r="C63" t="s">
        <v>455</v>
      </c>
      <c r="D63" t="s">
        <v>414</v>
      </c>
      <c r="E63" t="s">
        <v>16</v>
      </c>
      <c r="F63" s="14">
        <v>25</v>
      </c>
      <c r="G63">
        <v>37</v>
      </c>
      <c r="H63">
        <v>37</v>
      </c>
      <c r="I63" s="20">
        <v>3238</v>
      </c>
      <c r="J63" s="7">
        <v>36</v>
      </c>
      <c r="K63" s="14">
        <v>0</v>
      </c>
      <c r="L63">
        <v>2</v>
      </c>
      <c r="M63">
        <v>2</v>
      </c>
      <c r="N63">
        <v>0</v>
      </c>
      <c r="O63">
        <v>0</v>
      </c>
      <c r="P63">
        <v>0</v>
      </c>
      <c r="Q63">
        <v>4</v>
      </c>
      <c r="R63" s="15">
        <v>0</v>
      </c>
      <c r="S63" t="str">
        <f t="shared" si="5"/>
        <v>NO</v>
      </c>
      <c r="T63" s="6">
        <v>0</v>
      </c>
      <c r="U63" s="1">
        <v>0.06</v>
      </c>
      <c r="V63" s="1">
        <v>0.06</v>
      </c>
      <c r="W63" s="1">
        <v>0</v>
      </c>
      <c r="X63" s="7">
        <v>0.06</v>
      </c>
      <c r="Y63" s="6">
        <f t="shared" si="11"/>
        <v>0</v>
      </c>
      <c r="Z63" s="1">
        <f t="shared" si="12"/>
        <v>5.4054054054054057E-2</v>
      </c>
      <c r="AA63" s="1">
        <f t="shared" si="13"/>
        <v>5.4054054054054057E-2</v>
      </c>
      <c r="AB63" s="1">
        <f t="shared" si="14"/>
        <v>0</v>
      </c>
      <c r="AC63" s="7">
        <f t="shared" si="15"/>
        <v>5.4054054054054057E-2</v>
      </c>
    </row>
    <row r="64" spans="1:29" x14ac:dyDescent="0.35">
      <c r="A64">
        <v>1</v>
      </c>
      <c r="B64" s="2" t="s">
        <v>81</v>
      </c>
      <c r="C64" t="s">
        <v>474</v>
      </c>
      <c r="D64" t="s">
        <v>414</v>
      </c>
      <c r="E64" t="s">
        <v>20</v>
      </c>
      <c r="F64" s="14">
        <v>26</v>
      </c>
      <c r="G64">
        <v>37</v>
      </c>
      <c r="H64">
        <v>37</v>
      </c>
      <c r="I64" s="20">
        <v>2803</v>
      </c>
      <c r="J64" s="7">
        <v>31.1</v>
      </c>
      <c r="K64" s="14">
        <v>5</v>
      </c>
      <c r="L64">
        <v>6</v>
      </c>
      <c r="M64">
        <v>11</v>
      </c>
      <c r="N64">
        <v>5</v>
      </c>
      <c r="O64">
        <v>0</v>
      </c>
      <c r="P64">
        <v>0</v>
      </c>
      <c r="Q64">
        <v>5</v>
      </c>
      <c r="R64" s="15">
        <v>0</v>
      </c>
      <c r="S64" t="str">
        <f t="shared" si="5"/>
        <v>NO</v>
      </c>
      <c r="T64" s="6">
        <v>0.16</v>
      </c>
      <c r="U64" s="1">
        <v>0.19</v>
      </c>
      <c r="V64" s="1">
        <v>0.35</v>
      </c>
      <c r="W64" s="1">
        <v>0.16</v>
      </c>
      <c r="X64" s="7">
        <v>0.35</v>
      </c>
      <c r="Y64" s="6">
        <f t="shared" si="11"/>
        <v>0.13513513513513514</v>
      </c>
      <c r="Z64" s="1">
        <f t="shared" si="12"/>
        <v>0.16216216216216217</v>
      </c>
      <c r="AA64" s="1">
        <f t="shared" si="13"/>
        <v>0.29729729729729731</v>
      </c>
      <c r="AB64" s="1">
        <f t="shared" si="14"/>
        <v>0.13513513513513514</v>
      </c>
      <c r="AC64" s="7">
        <f t="shared" si="15"/>
        <v>0.29729729729729731</v>
      </c>
    </row>
    <row r="65" spans="1:29" x14ac:dyDescent="0.35">
      <c r="A65">
        <v>1</v>
      </c>
      <c r="B65" s="2" t="s">
        <v>82</v>
      </c>
      <c r="C65" t="s">
        <v>499</v>
      </c>
      <c r="D65" t="s">
        <v>414</v>
      </c>
      <c r="E65" t="s">
        <v>18</v>
      </c>
      <c r="F65" s="14">
        <v>22</v>
      </c>
      <c r="G65">
        <v>38</v>
      </c>
      <c r="H65">
        <v>36</v>
      </c>
      <c r="I65" s="20">
        <v>2906</v>
      </c>
      <c r="J65" s="7">
        <v>32.299999999999997</v>
      </c>
      <c r="K65" s="14">
        <v>9</v>
      </c>
      <c r="L65">
        <v>8</v>
      </c>
      <c r="M65">
        <v>17</v>
      </c>
      <c r="N65">
        <v>8</v>
      </c>
      <c r="O65">
        <v>1</v>
      </c>
      <c r="P65">
        <v>1</v>
      </c>
      <c r="Q65">
        <v>5</v>
      </c>
      <c r="R65" s="15">
        <v>0</v>
      </c>
      <c r="S65" t="str">
        <f t="shared" si="5"/>
        <v>NO</v>
      </c>
      <c r="T65" s="6">
        <v>0.28000000000000003</v>
      </c>
      <c r="U65" s="1">
        <v>0.25</v>
      </c>
      <c r="V65" s="1">
        <v>0.53</v>
      </c>
      <c r="W65" s="1">
        <v>0.25</v>
      </c>
      <c r="X65" s="7">
        <v>0.5</v>
      </c>
      <c r="Y65" s="6">
        <f t="shared" si="11"/>
        <v>0.23684210526315788</v>
      </c>
      <c r="Z65" s="1">
        <f t="shared" si="12"/>
        <v>0.21052631578947367</v>
      </c>
      <c r="AA65" s="1">
        <f t="shared" si="13"/>
        <v>0.44736842105263158</v>
      </c>
      <c r="AB65" s="1">
        <f t="shared" si="14"/>
        <v>0.21052631578947367</v>
      </c>
      <c r="AC65" s="7">
        <f t="shared" si="15"/>
        <v>0.42105263157894735</v>
      </c>
    </row>
    <row r="66" spans="1:29" x14ac:dyDescent="0.35">
      <c r="A66">
        <v>1</v>
      </c>
      <c r="B66" s="2" t="s">
        <v>83</v>
      </c>
      <c r="C66" t="s">
        <v>455</v>
      </c>
      <c r="D66" t="s">
        <v>414</v>
      </c>
      <c r="E66" t="s">
        <v>18</v>
      </c>
      <c r="F66" s="14">
        <v>26</v>
      </c>
      <c r="G66">
        <v>33</v>
      </c>
      <c r="H66">
        <v>33</v>
      </c>
      <c r="I66" s="20">
        <v>2951</v>
      </c>
      <c r="J66" s="7">
        <v>32.799999999999997</v>
      </c>
      <c r="K66" s="14">
        <v>20</v>
      </c>
      <c r="L66">
        <v>4</v>
      </c>
      <c r="M66">
        <v>24</v>
      </c>
      <c r="N66">
        <v>14</v>
      </c>
      <c r="O66">
        <v>6</v>
      </c>
      <c r="P66">
        <v>7</v>
      </c>
      <c r="Q66">
        <v>9</v>
      </c>
      <c r="R66" s="15">
        <v>0</v>
      </c>
      <c r="S66" t="str">
        <f t="shared" si="5"/>
        <v>NO</v>
      </c>
      <c r="T66" s="6">
        <v>0.61</v>
      </c>
      <c r="U66" s="1">
        <v>0.12</v>
      </c>
      <c r="V66" s="1">
        <v>0.73</v>
      </c>
      <c r="W66" s="1">
        <v>0.43</v>
      </c>
      <c r="X66" s="7">
        <v>0.55000000000000004</v>
      </c>
      <c r="Y66" s="6">
        <f t="shared" si="11"/>
        <v>0.60606060606060608</v>
      </c>
      <c r="Z66" s="1">
        <f t="shared" si="12"/>
        <v>0.12121212121212122</v>
      </c>
      <c r="AA66" s="1">
        <f t="shared" si="13"/>
        <v>0.72727272727272729</v>
      </c>
      <c r="AB66" s="1">
        <f t="shared" si="14"/>
        <v>0.42424242424242425</v>
      </c>
      <c r="AC66" s="7">
        <f t="shared" si="15"/>
        <v>0.54545454545454541</v>
      </c>
    </row>
    <row r="67" spans="1:29" x14ac:dyDescent="0.35">
      <c r="A67">
        <v>1</v>
      </c>
      <c r="B67" s="2" t="s">
        <v>84</v>
      </c>
      <c r="C67" t="s">
        <v>468</v>
      </c>
      <c r="D67" t="s">
        <v>414</v>
      </c>
      <c r="E67" t="s">
        <v>16</v>
      </c>
      <c r="F67" s="14">
        <v>29</v>
      </c>
      <c r="G67">
        <v>30</v>
      </c>
      <c r="H67">
        <v>30</v>
      </c>
      <c r="I67" s="20">
        <v>2700</v>
      </c>
      <c r="J67" s="7">
        <v>30</v>
      </c>
      <c r="K67" s="14">
        <v>3</v>
      </c>
      <c r="L67">
        <v>0</v>
      </c>
      <c r="M67">
        <v>3</v>
      </c>
      <c r="N67">
        <v>3</v>
      </c>
      <c r="O67">
        <v>0</v>
      </c>
      <c r="P67">
        <v>0</v>
      </c>
      <c r="Q67">
        <v>0</v>
      </c>
      <c r="R67" s="15">
        <v>0</v>
      </c>
      <c r="S67" t="str">
        <f t="shared" ref="S67:S130" si="16">IF(R67&gt;=1,"YES","NO")</f>
        <v>NO</v>
      </c>
      <c r="T67" s="6">
        <v>0.1</v>
      </c>
      <c r="U67" s="1">
        <v>0</v>
      </c>
      <c r="V67" s="1">
        <v>0.1</v>
      </c>
      <c r="W67" s="1">
        <v>0.1</v>
      </c>
      <c r="X67" s="7">
        <v>0.1</v>
      </c>
      <c r="Y67" s="6">
        <f t="shared" si="11"/>
        <v>0.1</v>
      </c>
      <c r="Z67" s="1">
        <f t="shared" si="12"/>
        <v>0</v>
      </c>
      <c r="AA67" s="1">
        <f t="shared" si="13"/>
        <v>0.1</v>
      </c>
      <c r="AB67" s="1">
        <f t="shared" si="14"/>
        <v>0.1</v>
      </c>
      <c r="AC67" s="7">
        <f t="shared" si="15"/>
        <v>0.1</v>
      </c>
    </row>
    <row r="68" spans="1:29" x14ac:dyDescent="0.35">
      <c r="A68">
        <v>0</v>
      </c>
      <c r="B68" s="2" t="s">
        <v>85</v>
      </c>
      <c r="C68" t="s">
        <v>479</v>
      </c>
      <c r="D68" t="s">
        <v>414</v>
      </c>
      <c r="E68" t="s">
        <v>20</v>
      </c>
      <c r="F68" s="14">
        <v>24</v>
      </c>
      <c r="G68">
        <v>35</v>
      </c>
      <c r="H68">
        <v>24</v>
      </c>
      <c r="I68" s="20">
        <v>2208</v>
      </c>
      <c r="J68" s="7">
        <v>24.5</v>
      </c>
      <c r="K68" s="14">
        <v>3</v>
      </c>
      <c r="L68">
        <v>1</v>
      </c>
      <c r="M68">
        <v>4</v>
      </c>
      <c r="N68">
        <v>3</v>
      </c>
      <c r="O68">
        <v>0</v>
      </c>
      <c r="P68">
        <v>0</v>
      </c>
      <c r="Q68">
        <v>3</v>
      </c>
      <c r="R68" s="15">
        <v>0</v>
      </c>
      <c r="S68" t="str">
        <f t="shared" si="16"/>
        <v>NO</v>
      </c>
      <c r="T68" s="6">
        <v>0.12</v>
      </c>
      <c r="U68" s="1">
        <v>0.04</v>
      </c>
      <c r="V68" s="1">
        <v>0.16</v>
      </c>
      <c r="W68" s="1">
        <v>0.12</v>
      </c>
      <c r="X68" s="7">
        <v>0.16</v>
      </c>
      <c r="Y68" s="6">
        <f t="shared" si="11"/>
        <v>8.5714285714285715E-2</v>
      </c>
      <c r="Z68" s="1">
        <f t="shared" si="12"/>
        <v>2.8571428571428571E-2</v>
      </c>
      <c r="AA68" s="1">
        <f t="shared" si="13"/>
        <v>0.11428571428571428</v>
      </c>
      <c r="AB68" s="1">
        <f t="shared" si="14"/>
        <v>8.5714285714285715E-2</v>
      </c>
      <c r="AC68" s="7">
        <f t="shared" si="15"/>
        <v>0.11428571428571428</v>
      </c>
    </row>
    <row r="69" spans="1:29" x14ac:dyDescent="0.35">
      <c r="A69">
        <v>0</v>
      </c>
      <c r="B69" s="2" t="s">
        <v>86</v>
      </c>
      <c r="C69" t="s">
        <v>463</v>
      </c>
      <c r="D69" t="s">
        <v>414</v>
      </c>
      <c r="E69" t="s">
        <v>16</v>
      </c>
      <c r="F69" s="14">
        <v>20</v>
      </c>
      <c r="G69">
        <v>26</v>
      </c>
      <c r="H69">
        <v>23</v>
      </c>
      <c r="I69" s="20">
        <v>1916</v>
      </c>
      <c r="J69" s="7">
        <v>21.3</v>
      </c>
      <c r="K69" s="14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7</v>
      </c>
      <c r="R69" s="15">
        <v>0</v>
      </c>
      <c r="S69" t="str">
        <f t="shared" si="16"/>
        <v>NO</v>
      </c>
      <c r="T69" s="6">
        <v>0</v>
      </c>
      <c r="U69" s="1">
        <v>0.05</v>
      </c>
      <c r="V69" s="1">
        <v>0.05</v>
      </c>
      <c r="W69" s="1">
        <v>0</v>
      </c>
      <c r="X69" s="7">
        <v>0.05</v>
      </c>
      <c r="Y69" s="6">
        <f t="shared" si="11"/>
        <v>0</v>
      </c>
      <c r="Z69" s="1">
        <f t="shared" si="12"/>
        <v>3.8461538461538464E-2</v>
      </c>
      <c r="AA69" s="1">
        <f t="shared" si="13"/>
        <v>3.8461538461538464E-2</v>
      </c>
      <c r="AB69" s="1">
        <f t="shared" si="14"/>
        <v>0</v>
      </c>
      <c r="AC69" s="7">
        <f t="shared" si="15"/>
        <v>3.8461538461538464E-2</v>
      </c>
    </row>
    <row r="70" spans="1:29" x14ac:dyDescent="0.35">
      <c r="A70">
        <v>0</v>
      </c>
      <c r="B70" s="2" t="s">
        <v>87</v>
      </c>
      <c r="C70" t="s">
        <v>474</v>
      </c>
      <c r="D70" t="s">
        <v>414</v>
      </c>
      <c r="E70" t="s">
        <v>20</v>
      </c>
      <c r="F70" s="14">
        <v>28</v>
      </c>
      <c r="G70">
        <v>22</v>
      </c>
      <c r="H70">
        <v>21</v>
      </c>
      <c r="I70" s="20">
        <v>1763</v>
      </c>
      <c r="J70" s="7">
        <v>19.600000000000001</v>
      </c>
      <c r="K70" s="14">
        <v>1</v>
      </c>
      <c r="L70">
        <v>3</v>
      </c>
      <c r="M70">
        <v>4</v>
      </c>
      <c r="N70">
        <v>1</v>
      </c>
      <c r="O70">
        <v>0</v>
      </c>
      <c r="P70">
        <v>0</v>
      </c>
      <c r="Q70">
        <v>6</v>
      </c>
      <c r="R70" s="15">
        <v>0</v>
      </c>
      <c r="S70" t="str">
        <f t="shared" si="16"/>
        <v>NO</v>
      </c>
      <c r="T70" s="6">
        <v>0.05</v>
      </c>
      <c r="U70" s="1">
        <v>0.15</v>
      </c>
      <c r="V70" s="1">
        <v>0.2</v>
      </c>
      <c r="W70" s="1">
        <v>0.05</v>
      </c>
      <c r="X70" s="7">
        <v>0.2</v>
      </c>
      <c r="Y70" s="6">
        <f t="shared" si="11"/>
        <v>4.5454545454545456E-2</v>
      </c>
      <c r="Z70" s="1">
        <f t="shared" si="12"/>
        <v>0.13636363636363635</v>
      </c>
      <c r="AA70" s="1">
        <f t="shared" si="13"/>
        <v>0.18181818181818182</v>
      </c>
      <c r="AB70" s="1">
        <f t="shared" si="14"/>
        <v>4.5454545454545456E-2</v>
      </c>
      <c r="AC70" s="7">
        <f t="shared" si="15"/>
        <v>0.18181818181818182</v>
      </c>
    </row>
    <row r="71" spans="1:29" x14ac:dyDescent="0.35">
      <c r="A71">
        <v>0</v>
      </c>
      <c r="B71" s="2" t="s">
        <v>88</v>
      </c>
      <c r="C71" t="s">
        <v>500</v>
      </c>
      <c r="D71" t="s">
        <v>414</v>
      </c>
      <c r="E71" t="s">
        <v>18</v>
      </c>
      <c r="F71" s="14">
        <v>25</v>
      </c>
      <c r="G71">
        <v>38</v>
      </c>
      <c r="H71">
        <v>16</v>
      </c>
      <c r="I71" s="20">
        <v>1606</v>
      </c>
      <c r="J71" s="7">
        <v>17.8</v>
      </c>
      <c r="K71" s="14">
        <v>7</v>
      </c>
      <c r="L71">
        <v>3</v>
      </c>
      <c r="M71">
        <v>10</v>
      </c>
      <c r="N71">
        <v>7</v>
      </c>
      <c r="O71">
        <v>0</v>
      </c>
      <c r="P71">
        <v>0</v>
      </c>
      <c r="Q71">
        <v>3</v>
      </c>
      <c r="R71" s="15">
        <v>0</v>
      </c>
      <c r="S71" t="str">
        <f t="shared" si="16"/>
        <v>NO</v>
      </c>
      <c r="T71" s="6">
        <v>0.39</v>
      </c>
      <c r="U71" s="1">
        <v>0.17</v>
      </c>
      <c r="V71" s="1">
        <v>0.56000000000000005</v>
      </c>
      <c r="W71" s="1">
        <v>0.39</v>
      </c>
      <c r="X71" s="7">
        <v>0.56000000000000005</v>
      </c>
      <c r="Y71" s="6">
        <f t="shared" si="11"/>
        <v>0.18421052631578946</v>
      </c>
      <c r="Z71" s="1">
        <f t="shared" si="12"/>
        <v>7.8947368421052627E-2</v>
      </c>
      <c r="AA71" s="1">
        <f t="shared" si="13"/>
        <v>0.26315789473684209</v>
      </c>
      <c r="AB71" s="1">
        <f t="shared" si="14"/>
        <v>0.18421052631578946</v>
      </c>
      <c r="AC71" s="7">
        <f t="shared" si="15"/>
        <v>0.26315789473684209</v>
      </c>
    </row>
    <row r="72" spans="1:29" x14ac:dyDescent="0.35">
      <c r="A72">
        <v>0</v>
      </c>
      <c r="B72" s="2" t="s">
        <v>89</v>
      </c>
      <c r="C72" t="s">
        <v>455</v>
      </c>
      <c r="D72" t="s">
        <v>414</v>
      </c>
      <c r="E72" t="s">
        <v>20</v>
      </c>
      <c r="F72" s="14">
        <v>23</v>
      </c>
      <c r="G72">
        <v>36</v>
      </c>
      <c r="H72">
        <v>14</v>
      </c>
      <c r="I72" s="20">
        <v>1389</v>
      </c>
      <c r="J72" s="7">
        <v>15.4</v>
      </c>
      <c r="K72" s="14">
        <v>4</v>
      </c>
      <c r="L72">
        <v>2</v>
      </c>
      <c r="M72">
        <v>6</v>
      </c>
      <c r="N72">
        <v>4</v>
      </c>
      <c r="O72">
        <v>0</v>
      </c>
      <c r="P72">
        <v>0</v>
      </c>
      <c r="Q72">
        <v>1</v>
      </c>
      <c r="R72" s="15">
        <v>0</v>
      </c>
      <c r="S72" t="str">
        <f t="shared" si="16"/>
        <v>NO</v>
      </c>
      <c r="T72" s="6">
        <v>0.26</v>
      </c>
      <c r="U72" s="1">
        <v>0.13</v>
      </c>
      <c r="V72" s="1">
        <v>0.39</v>
      </c>
      <c r="W72" s="1">
        <v>0.26</v>
      </c>
      <c r="X72" s="7">
        <v>0.39</v>
      </c>
      <c r="Y72" s="6">
        <f t="shared" si="11"/>
        <v>0.1111111111111111</v>
      </c>
      <c r="Z72" s="1">
        <f t="shared" si="12"/>
        <v>5.5555555555555552E-2</v>
      </c>
      <c r="AA72" s="1">
        <f t="shared" si="13"/>
        <v>0.16666666666666666</v>
      </c>
      <c r="AB72" s="1">
        <f t="shared" si="14"/>
        <v>0.1111111111111111</v>
      </c>
      <c r="AC72" s="7">
        <f t="shared" si="15"/>
        <v>0.16666666666666666</v>
      </c>
    </row>
    <row r="73" spans="1:29" x14ac:dyDescent="0.35">
      <c r="A73">
        <v>0</v>
      </c>
      <c r="B73" s="2" t="s">
        <v>90</v>
      </c>
      <c r="C73" t="s">
        <v>474</v>
      </c>
      <c r="D73" t="s">
        <v>414</v>
      </c>
      <c r="E73" t="s">
        <v>16</v>
      </c>
      <c r="F73" s="14">
        <v>23</v>
      </c>
      <c r="G73">
        <v>20</v>
      </c>
      <c r="H73">
        <v>12</v>
      </c>
      <c r="I73" s="20">
        <v>1108</v>
      </c>
      <c r="J73" s="7">
        <v>12.3</v>
      </c>
      <c r="K73" s="1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5">
        <v>0</v>
      </c>
      <c r="S73" t="str">
        <f t="shared" si="16"/>
        <v>NO</v>
      </c>
      <c r="T73" s="6">
        <v>0</v>
      </c>
      <c r="U73" s="1">
        <v>0</v>
      </c>
      <c r="V73" s="1">
        <v>0</v>
      </c>
      <c r="W73" s="1">
        <v>0</v>
      </c>
      <c r="X73" s="7">
        <v>0</v>
      </c>
      <c r="Y73" s="6">
        <f t="shared" si="11"/>
        <v>0</v>
      </c>
      <c r="Z73" s="1">
        <f t="shared" si="12"/>
        <v>0</v>
      </c>
      <c r="AA73" s="1">
        <f t="shared" si="13"/>
        <v>0</v>
      </c>
      <c r="AB73" s="1">
        <f t="shared" si="14"/>
        <v>0</v>
      </c>
      <c r="AC73" s="7">
        <f t="shared" si="15"/>
        <v>0</v>
      </c>
    </row>
    <row r="74" spans="1:29" x14ac:dyDescent="0.35">
      <c r="A74">
        <v>0</v>
      </c>
      <c r="B74" s="2" t="s">
        <v>91</v>
      </c>
      <c r="C74" t="s">
        <v>474</v>
      </c>
      <c r="D74" t="s">
        <v>414</v>
      </c>
      <c r="E74" t="s">
        <v>16</v>
      </c>
      <c r="F74" s="14">
        <v>32</v>
      </c>
      <c r="G74">
        <v>18</v>
      </c>
      <c r="H74">
        <v>11</v>
      </c>
      <c r="I74" s="20">
        <v>1103</v>
      </c>
      <c r="J74" s="7">
        <v>12.3</v>
      </c>
      <c r="K74" s="1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 s="15">
        <v>0</v>
      </c>
      <c r="S74" t="str">
        <f t="shared" si="16"/>
        <v>NO</v>
      </c>
      <c r="T74" s="6">
        <v>0</v>
      </c>
      <c r="U74" s="1">
        <v>0</v>
      </c>
      <c r="V74" s="1">
        <v>0</v>
      </c>
      <c r="W74" s="1">
        <v>0</v>
      </c>
      <c r="X74" s="7">
        <v>0</v>
      </c>
      <c r="Y74" s="6">
        <f t="shared" si="11"/>
        <v>0</v>
      </c>
      <c r="Z74" s="1">
        <f t="shared" si="12"/>
        <v>0</v>
      </c>
      <c r="AA74" s="1">
        <f t="shared" si="13"/>
        <v>0</v>
      </c>
      <c r="AB74" s="1">
        <f t="shared" si="14"/>
        <v>0</v>
      </c>
      <c r="AC74" s="7">
        <f t="shared" si="15"/>
        <v>0</v>
      </c>
    </row>
    <row r="75" spans="1:29" x14ac:dyDescent="0.35">
      <c r="A75">
        <v>0</v>
      </c>
      <c r="B75" s="2" t="s">
        <v>92</v>
      </c>
      <c r="C75" t="s">
        <v>474</v>
      </c>
      <c r="D75" t="s">
        <v>414</v>
      </c>
      <c r="E75" t="s">
        <v>20</v>
      </c>
      <c r="F75" s="14">
        <v>22</v>
      </c>
      <c r="G75">
        <v>26</v>
      </c>
      <c r="H75">
        <v>9</v>
      </c>
      <c r="I75">
        <v>988</v>
      </c>
      <c r="J75" s="7">
        <v>11</v>
      </c>
      <c r="K75" s="14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</v>
      </c>
      <c r="R75" s="15">
        <v>0</v>
      </c>
      <c r="S75" t="str">
        <f t="shared" si="16"/>
        <v>NO</v>
      </c>
      <c r="T75" s="6">
        <v>0</v>
      </c>
      <c r="U75" s="1">
        <v>0</v>
      </c>
      <c r="V75" s="1">
        <v>0</v>
      </c>
      <c r="W75" s="1">
        <v>0</v>
      </c>
      <c r="X75" s="7">
        <v>0</v>
      </c>
      <c r="Y75" s="6">
        <f t="shared" si="11"/>
        <v>0</v>
      </c>
      <c r="Z75" s="1">
        <f t="shared" si="12"/>
        <v>0</v>
      </c>
      <c r="AA75" s="1">
        <f t="shared" si="13"/>
        <v>0</v>
      </c>
      <c r="AB75" s="1">
        <f t="shared" si="14"/>
        <v>0</v>
      </c>
      <c r="AC75" s="7">
        <f t="shared" si="15"/>
        <v>0</v>
      </c>
    </row>
    <row r="76" spans="1:29" x14ac:dyDescent="0.35">
      <c r="A76">
        <v>0</v>
      </c>
      <c r="B76" s="2" t="s">
        <v>93</v>
      </c>
      <c r="C76" t="s">
        <v>456</v>
      </c>
      <c r="D76" t="s">
        <v>414</v>
      </c>
      <c r="E76" t="s">
        <v>16</v>
      </c>
      <c r="F76" s="14">
        <v>24</v>
      </c>
      <c r="G76">
        <v>9</v>
      </c>
      <c r="H76">
        <v>9</v>
      </c>
      <c r="I76">
        <v>763</v>
      </c>
      <c r="J76" s="7">
        <v>8.5</v>
      </c>
      <c r="K76" s="14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0</v>
      </c>
      <c r="S76" t="str">
        <f t="shared" si="16"/>
        <v>NO</v>
      </c>
      <c r="T76" s="6">
        <v>0</v>
      </c>
      <c r="U76" s="1">
        <v>0</v>
      </c>
      <c r="V76" s="1">
        <v>0</v>
      </c>
      <c r="W76" s="1">
        <v>0</v>
      </c>
      <c r="X76" s="7">
        <v>0</v>
      </c>
      <c r="Y76" s="6">
        <f t="shared" si="11"/>
        <v>0</v>
      </c>
      <c r="Z76" s="1">
        <f t="shared" si="12"/>
        <v>0</v>
      </c>
      <c r="AA76" s="1">
        <f t="shared" si="13"/>
        <v>0</v>
      </c>
      <c r="AB76" s="1">
        <f t="shared" si="14"/>
        <v>0</v>
      </c>
      <c r="AC76" s="7">
        <f t="shared" si="15"/>
        <v>0</v>
      </c>
    </row>
    <row r="77" spans="1:29" x14ac:dyDescent="0.35">
      <c r="A77">
        <v>0</v>
      </c>
      <c r="B77" s="2" t="s">
        <v>94</v>
      </c>
      <c r="C77" t="s">
        <v>476</v>
      </c>
      <c r="D77" t="s">
        <v>414</v>
      </c>
      <c r="E77" t="s">
        <v>16</v>
      </c>
      <c r="F77" s="14">
        <v>31</v>
      </c>
      <c r="G77">
        <v>12</v>
      </c>
      <c r="H77">
        <v>9</v>
      </c>
      <c r="I77">
        <v>724</v>
      </c>
      <c r="J77" s="7">
        <v>8</v>
      </c>
      <c r="K77" s="14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 s="15">
        <v>0</v>
      </c>
      <c r="S77" t="str">
        <f t="shared" si="16"/>
        <v>NO</v>
      </c>
      <c r="T77" s="6">
        <v>0.12</v>
      </c>
      <c r="U77" s="1">
        <v>0</v>
      </c>
      <c r="V77" s="1">
        <v>0.12</v>
      </c>
      <c r="W77" s="1">
        <v>0.12</v>
      </c>
      <c r="X77" s="7">
        <v>0.12</v>
      </c>
      <c r="Y77" s="6">
        <f t="shared" si="11"/>
        <v>8.3333333333333329E-2</v>
      </c>
      <c r="Z77" s="1">
        <f t="shared" si="12"/>
        <v>0</v>
      </c>
      <c r="AA77" s="1">
        <f t="shared" si="13"/>
        <v>8.3333333333333329E-2</v>
      </c>
      <c r="AB77" s="1">
        <f t="shared" si="14"/>
        <v>8.3333333333333329E-2</v>
      </c>
      <c r="AC77" s="7">
        <f t="shared" si="15"/>
        <v>8.3333333333333329E-2</v>
      </c>
    </row>
    <row r="78" spans="1:29" x14ac:dyDescent="0.35">
      <c r="A78">
        <v>0</v>
      </c>
      <c r="B78" s="2" t="s">
        <v>95</v>
      </c>
      <c r="C78" t="s">
        <v>478</v>
      </c>
      <c r="D78" t="s">
        <v>414</v>
      </c>
      <c r="E78" t="s">
        <v>20</v>
      </c>
      <c r="F78" s="14">
        <v>24</v>
      </c>
      <c r="G78">
        <v>21</v>
      </c>
      <c r="H78">
        <v>8</v>
      </c>
      <c r="I78">
        <v>848</v>
      </c>
      <c r="J78" s="7">
        <v>9.4</v>
      </c>
      <c r="K78" s="14">
        <v>0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 s="15">
        <v>0</v>
      </c>
      <c r="S78" t="str">
        <f t="shared" si="16"/>
        <v>NO</v>
      </c>
      <c r="T78" s="6">
        <v>0</v>
      </c>
      <c r="U78" s="1">
        <v>0.21</v>
      </c>
      <c r="V78" s="1">
        <v>0.21</v>
      </c>
      <c r="W78" s="1">
        <v>0</v>
      </c>
      <c r="X78" s="7">
        <v>0.21</v>
      </c>
      <c r="Y78" s="6">
        <f t="shared" si="11"/>
        <v>0</v>
      </c>
      <c r="Z78" s="1">
        <f t="shared" si="12"/>
        <v>9.5238095238095233E-2</v>
      </c>
      <c r="AA78" s="1">
        <f t="shared" si="13"/>
        <v>9.5238095238095233E-2</v>
      </c>
      <c r="AB78" s="1">
        <f t="shared" si="14"/>
        <v>0</v>
      </c>
      <c r="AC78" s="7">
        <f t="shared" si="15"/>
        <v>9.5238095238095233E-2</v>
      </c>
    </row>
    <row r="79" spans="1:29" x14ac:dyDescent="0.35">
      <c r="A79">
        <v>0</v>
      </c>
      <c r="B79" s="2" t="s">
        <v>96</v>
      </c>
      <c r="C79" t="s">
        <v>479</v>
      </c>
      <c r="D79" t="s">
        <v>414</v>
      </c>
      <c r="E79" t="s">
        <v>18</v>
      </c>
      <c r="F79" s="14">
        <v>20</v>
      </c>
      <c r="G79">
        <v>18</v>
      </c>
      <c r="H79">
        <v>7</v>
      </c>
      <c r="I79">
        <v>732</v>
      </c>
      <c r="J79" s="7">
        <v>8.1</v>
      </c>
      <c r="K79" s="14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2</v>
      </c>
      <c r="R79" s="15">
        <v>0</v>
      </c>
      <c r="S79" t="str">
        <f t="shared" si="16"/>
        <v>NO</v>
      </c>
      <c r="T79" s="6">
        <v>0</v>
      </c>
      <c r="U79" s="1">
        <v>0.12</v>
      </c>
      <c r="V79" s="1">
        <v>0.12</v>
      </c>
      <c r="W79" s="1">
        <v>0</v>
      </c>
      <c r="X79" s="7">
        <v>0.12</v>
      </c>
      <c r="Y79" s="6">
        <f t="shared" si="11"/>
        <v>0</v>
      </c>
      <c r="Z79" s="1">
        <f t="shared" si="12"/>
        <v>5.5555555555555552E-2</v>
      </c>
      <c r="AA79" s="1">
        <f t="shared" si="13"/>
        <v>5.5555555555555552E-2</v>
      </c>
      <c r="AB79" s="1">
        <f t="shared" si="14"/>
        <v>0</v>
      </c>
      <c r="AC79" s="7">
        <f t="shared" si="15"/>
        <v>5.5555555555555552E-2</v>
      </c>
    </row>
    <row r="80" spans="1:29" x14ac:dyDescent="0.35">
      <c r="A80">
        <v>0</v>
      </c>
      <c r="B80" s="2" t="s">
        <v>97</v>
      </c>
      <c r="C80" t="s">
        <v>480</v>
      </c>
      <c r="D80" t="s">
        <v>414</v>
      </c>
      <c r="E80" t="s">
        <v>20</v>
      </c>
      <c r="F80" s="14">
        <v>24</v>
      </c>
      <c r="G80">
        <v>23</v>
      </c>
      <c r="H80">
        <v>4</v>
      </c>
      <c r="I80">
        <v>618</v>
      </c>
      <c r="J80" s="7">
        <v>6.9</v>
      </c>
      <c r="K80" s="14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3</v>
      </c>
      <c r="R80" s="15">
        <v>1</v>
      </c>
      <c r="S80" t="str">
        <f t="shared" si="16"/>
        <v>YES</v>
      </c>
      <c r="T80" s="6">
        <v>0</v>
      </c>
      <c r="U80" s="1">
        <v>0.15</v>
      </c>
      <c r="V80" s="1">
        <v>0.15</v>
      </c>
      <c r="W80" s="1">
        <v>0</v>
      </c>
      <c r="X80" s="7">
        <v>0.15</v>
      </c>
      <c r="Y80" s="6">
        <f t="shared" si="11"/>
        <v>0</v>
      </c>
      <c r="Z80" s="1">
        <f t="shared" si="12"/>
        <v>4.3478260869565216E-2</v>
      </c>
      <c r="AA80" s="1">
        <f t="shared" si="13"/>
        <v>4.3478260869565216E-2</v>
      </c>
      <c r="AB80" s="1">
        <f t="shared" si="14"/>
        <v>0</v>
      </c>
      <c r="AC80" s="7">
        <f t="shared" si="15"/>
        <v>4.3478260869565216E-2</v>
      </c>
    </row>
    <row r="81" spans="1:29" x14ac:dyDescent="0.35">
      <c r="A81">
        <v>1</v>
      </c>
      <c r="B81" s="2" t="s">
        <v>98</v>
      </c>
      <c r="C81" t="s">
        <v>479</v>
      </c>
      <c r="D81" t="s">
        <v>415</v>
      </c>
      <c r="E81" t="s">
        <v>20</v>
      </c>
      <c r="F81" s="14">
        <v>31</v>
      </c>
      <c r="G81">
        <v>37</v>
      </c>
      <c r="H81">
        <v>37</v>
      </c>
      <c r="I81" s="20">
        <v>3239</v>
      </c>
      <c r="J81" s="7">
        <v>36</v>
      </c>
      <c r="K81" s="14">
        <v>9</v>
      </c>
      <c r="L81">
        <v>8</v>
      </c>
      <c r="M81">
        <v>17</v>
      </c>
      <c r="N81">
        <v>9</v>
      </c>
      <c r="O81">
        <v>0</v>
      </c>
      <c r="P81">
        <v>0</v>
      </c>
      <c r="Q81">
        <v>6</v>
      </c>
      <c r="R81" s="15">
        <v>0</v>
      </c>
      <c r="S81" t="str">
        <f t="shared" si="16"/>
        <v>NO</v>
      </c>
      <c r="T81" s="6">
        <v>0.25</v>
      </c>
      <c r="U81" s="1">
        <v>0.22</v>
      </c>
      <c r="V81" s="1">
        <v>0.47</v>
      </c>
      <c r="W81" s="1">
        <v>0.25</v>
      </c>
      <c r="X81" s="7">
        <v>0.47</v>
      </c>
      <c r="Y81" s="6">
        <f t="shared" si="11"/>
        <v>0.24324324324324326</v>
      </c>
      <c r="Z81" s="1">
        <f t="shared" si="12"/>
        <v>0.21621621621621623</v>
      </c>
      <c r="AA81" s="1">
        <f t="shared" si="13"/>
        <v>0.45945945945945948</v>
      </c>
      <c r="AB81" s="1">
        <f t="shared" si="14"/>
        <v>0.24324324324324326</v>
      </c>
      <c r="AC81" s="7">
        <f t="shared" si="15"/>
        <v>0.45945945945945948</v>
      </c>
    </row>
    <row r="82" spans="1:29" x14ac:dyDescent="0.35">
      <c r="A82">
        <v>1</v>
      </c>
      <c r="B82" s="2" t="s">
        <v>99</v>
      </c>
      <c r="C82" t="s">
        <v>455</v>
      </c>
      <c r="D82" t="s">
        <v>415</v>
      </c>
      <c r="E82" t="s">
        <v>16</v>
      </c>
      <c r="F82" s="14">
        <v>30</v>
      </c>
      <c r="G82">
        <v>36</v>
      </c>
      <c r="H82">
        <v>36</v>
      </c>
      <c r="I82" s="20">
        <v>3239</v>
      </c>
      <c r="J82" s="7">
        <v>36</v>
      </c>
      <c r="K82" s="14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4</v>
      </c>
      <c r="R82" s="15">
        <v>0</v>
      </c>
      <c r="S82" t="str">
        <f t="shared" si="16"/>
        <v>NO</v>
      </c>
      <c r="T82" s="6">
        <v>0.03</v>
      </c>
      <c r="U82" s="1">
        <v>0</v>
      </c>
      <c r="V82" s="1">
        <v>0.03</v>
      </c>
      <c r="W82" s="1">
        <v>0.03</v>
      </c>
      <c r="X82" s="7">
        <v>0.03</v>
      </c>
      <c r="Y82" s="6">
        <f t="shared" si="11"/>
        <v>2.7777777777777776E-2</v>
      </c>
      <c r="Z82" s="1">
        <f t="shared" si="12"/>
        <v>0</v>
      </c>
      <c r="AA82" s="1">
        <f t="shared" si="13"/>
        <v>2.7777777777777776E-2</v>
      </c>
      <c r="AB82" s="1">
        <f t="shared" si="14"/>
        <v>2.7777777777777776E-2</v>
      </c>
      <c r="AC82" s="7">
        <f t="shared" si="15"/>
        <v>2.7777777777777776E-2</v>
      </c>
    </row>
    <row r="83" spans="1:29" x14ac:dyDescent="0.35">
      <c r="A83">
        <v>0</v>
      </c>
      <c r="B83" s="2" t="s">
        <v>100</v>
      </c>
      <c r="C83" t="s">
        <v>477</v>
      </c>
      <c r="D83" t="s">
        <v>415</v>
      </c>
      <c r="E83" t="s">
        <v>20</v>
      </c>
      <c r="F83" s="14">
        <v>20</v>
      </c>
      <c r="G83">
        <v>37</v>
      </c>
      <c r="H83">
        <v>34</v>
      </c>
      <c r="I83" s="20">
        <v>3139</v>
      </c>
      <c r="J83" s="7">
        <v>34.9</v>
      </c>
      <c r="K83" s="14">
        <v>1</v>
      </c>
      <c r="L83">
        <v>1</v>
      </c>
      <c r="M83">
        <v>2</v>
      </c>
      <c r="N83">
        <v>1</v>
      </c>
      <c r="O83">
        <v>0</v>
      </c>
      <c r="P83">
        <v>0</v>
      </c>
      <c r="Q83">
        <v>10</v>
      </c>
      <c r="R83" s="15">
        <v>0</v>
      </c>
      <c r="S83" t="str">
        <f t="shared" si="16"/>
        <v>NO</v>
      </c>
      <c r="T83" s="6">
        <v>0.03</v>
      </c>
      <c r="U83" s="1">
        <v>0.03</v>
      </c>
      <c r="V83" s="1">
        <v>0.06</v>
      </c>
      <c r="W83" s="1">
        <v>0.03</v>
      </c>
      <c r="X83" s="7">
        <v>0.06</v>
      </c>
      <c r="Y83" s="6">
        <f t="shared" si="11"/>
        <v>2.7027027027027029E-2</v>
      </c>
      <c r="Z83" s="1">
        <f t="shared" si="12"/>
        <v>2.7027027027027029E-2</v>
      </c>
      <c r="AA83" s="1">
        <f t="shared" si="13"/>
        <v>5.4054054054054057E-2</v>
      </c>
      <c r="AB83" s="1">
        <f t="shared" si="14"/>
        <v>2.7027027027027029E-2</v>
      </c>
      <c r="AC83" s="7">
        <f t="shared" si="15"/>
        <v>5.4054054054054057E-2</v>
      </c>
    </row>
    <row r="84" spans="1:29" x14ac:dyDescent="0.35">
      <c r="A84">
        <v>1</v>
      </c>
      <c r="B84" s="2" t="s">
        <v>101</v>
      </c>
      <c r="C84" t="s">
        <v>465</v>
      </c>
      <c r="D84" t="s">
        <v>415</v>
      </c>
      <c r="E84" t="s">
        <v>20</v>
      </c>
      <c r="F84" s="14">
        <v>23</v>
      </c>
      <c r="G84">
        <v>35</v>
      </c>
      <c r="H84">
        <v>31</v>
      </c>
      <c r="I84" s="20">
        <v>2886</v>
      </c>
      <c r="J84" s="7">
        <v>32.1</v>
      </c>
      <c r="K84" s="14">
        <v>10</v>
      </c>
      <c r="L84">
        <v>2</v>
      </c>
      <c r="M84">
        <v>12</v>
      </c>
      <c r="N84">
        <v>4</v>
      </c>
      <c r="O84">
        <v>6</v>
      </c>
      <c r="P84">
        <v>6</v>
      </c>
      <c r="Q84">
        <v>8</v>
      </c>
      <c r="R84" s="15">
        <v>0</v>
      </c>
      <c r="S84" t="str">
        <f t="shared" si="16"/>
        <v>NO</v>
      </c>
      <c r="T84" s="6">
        <v>0.31</v>
      </c>
      <c r="U84" s="1">
        <v>0.06</v>
      </c>
      <c r="V84" s="1">
        <v>0.37</v>
      </c>
      <c r="W84" s="1">
        <v>0.12</v>
      </c>
      <c r="X84" s="7">
        <v>0.19</v>
      </c>
      <c r="Y84" s="6">
        <f t="shared" si="11"/>
        <v>0.2857142857142857</v>
      </c>
      <c r="Z84" s="1">
        <f t="shared" si="12"/>
        <v>5.7142857142857141E-2</v>
      </c>
      <c r="AA84" s="1">
        <f t="shared" si="13"/>
        <v>0.34285714285714286</v>
      </c>
      <c r="AB84" s="1">
        <f t="shared" si="14"/>
        <v>0.11428571428571428</v>
      </c>
      <c r="AC84" s="7">
        <f t="shared" si="15"/>
        <v>0.17142857142857143</v>
      </c>
    </row>
    <row r="85" spans="1:29" x14ac:dyDescent="0.35">
      <c r="A85">
        <v>1</v>
      </c>
      <c r="B85" s="2" t="s">
        <v>102</v>
      </c>
      <c r="C85" t="s">
        <v>455</v>
      </c>
      <c r="D85" t="s">
        <v>415</v>
      </c>
      <c r="E85" t="s">
        <v>18</v>
      </c>
      <c r="F85" s="14">
        <v>28</v>
      </c>
      <c r="G85">
        <v>33</v>
      </c>
      <c r="H85">
        <v>31</v>
      </c>
      <c r="I85" s="20">
        <v>2715</v>
      </c>
      <c r="J85" s="7">
        <v>30.2</v>
      </c>
      <c r="K85" s="14">
        <v>7</v>
      </c>
      <c r="L85">
        <v>7</v>
      </c>
      <c r="M85">
        <v>14</v>
      </c>
      <c r="N85">
        <v>7</v>
      </c>
      <c r="O85">
        <v>0</v>
      </c>
      <c r="P85">
        <v>0</v>
      </c>
      <c r="Q85">
        <v>2</v>
      </c>
      <c r="R85" s="15">
        <v>0</v>
      </c>
      <c r="S85" t="str">
        <f t="shared" si="16"/>
        <v>NO</v>
      </c>
      <c r="T85" s="6">
        <v>0.23</v>
      </c>
      <c r="U85" s="1">
        <v>0.23</v>
      </c>
      <c r="V85" s="1">
        <v>0.46</v>
      </c>
      <c r="W85" s="1">
        <v>0.23</v>
      </c>
      <c r="X85" s="7">
        <v>0.46</v>
      </c>
      <c r="Y85" s="6">
        <f t="shared" si="11"/>
        <v>0.21212121212121213</v>
      </c>
      <c r="Z85" s="1">
        <f t="shared" si="12"/>
        <v>0.21212121212121213</v>
      </c>
      <c r="AA85" s="1">
        <f t="shared" si="13"/>
        <v>0.42424242424242425</v>
      </c>
      <c r="AB85" s="1">
        <f t="shared" si="14"/>
        <v>0.21212121212121213</v>
      </c>
      <c r="AC85" s="7">
        <f t="shared" si="15"/>
        <v>0.42424242424242425</v>
      </c>
    </row>
    <row r="86" spans="1:29" x14ac:dyDescent="0.35">
      <c r="A86">
        <v>1</v>
      </c>
      <c r="B86" s="2" t="s">
        <v>103</v>
      </c>
      <c r="C86" t="s">
        <v>477</v>
      </c>
      <c r="D86" t="s">
        <v>415</v>
      </c>
      <c r="E86" t="s">
        <v>16</v>
      </c>
      <c r="F86" s="14">
        <v>24</v>
      </c>
      <c r="G86">
        <v>35</v>
      </c>
      <c r="H86">
        <v>31</v>
      </c>
      <c r="I86" s="20">
        <v>2675</v>
      </c>
      <c r="J86" s="7">
        <v>29.7</v>
      </c>
      <c r="K86" s="14">
        <v>1</v>
      </c>
      <c r="L86">
        <v>5</v>
      </c>
      <c r="M86">
        <v>6</v>
      </c>
      <c r="N86">
        <v>1</v>
      </c>
      <c r="O86">
        <v>0</v>
      </c>
      <c r="P86">
        <v>0</v>
      </c>
      <c r="Q86">
        <v>4</v>
      </c>
      <c r="R86" s="15">
        <v>0</v>
      </c>
      <c r="S86" t="str">
        <f t="shared" si="16"/>
        <v>NO</v>
      </c>
      <c r="T86" s="6">
        <v>0.03</v>
      </c>
      <c r="U86" s="1">
        <v>0.17</v>
      </c>
      <c r="V86" s="1">
        <v>0.2</v>
      </c>
      <c r="W86" s="1">
        <v>0.03</v>
      </c>
      <c r="X86" s="7">
        <v>0.2</v>
      </c>
      <c r="Y86" s="6">
        <f t="shared" si="11"/>
        <v>2.8571428571428571E-2</v>
      </c>
      <c r="Z86" s="1">
        <f t="shared" si="12"/>
        <v>0.14285714285714285</v>
      </c>
      <c r="AA86" s="1">
        <f t="shared" si="13"/>
        <v>0.17142857142857143</v>
      </c>
      <c r="AB86" s="1">
        <f t="shared" si="14"/>
        <v>2.8571428571428571E-2</v>
      </c>
      <c r="AC86" s="7">
        <f t="shared" si="15"/>
        <v>0.17142857142857143</v>
      </c>
    </row>
    <row r="87" spans="1:29" x14ac:dyDescent="0.35">
      <c r="A87">
        <v>0</v>
      </c>
      <c r="B87" s="2" t="s">
        <v>104</v>
      </c>
      <c r="C87" t="s">
        <v>481</v>
      </c>
      <c r="D87" t="s">
        <v>415</v>
      </c>
      <c r="E87" t="s">
        <v>16</v>
      </c>
      <c r="F87" s="14">
        <v>30</v>
      </c>
      <c r="G87">
        <v>31</v>
      </c>
      <c r="H87">
        <v>25</v>
      </c>
      <c r="I87" s="20">
        <v>2188</v>
      </c>
      <c r="J87" s="7">
        <v>24.3</v>
      </c>
      <c r="K87" s="14">
        <v>1</v>
      </c>
      <c r="L87">
        <v>1</v>
      </c>
      <c r="M87">
        <v>2</v>
      </c>
      <c r="N87">
        <v>1</v>
      </c>
      <c r="O87">
        <v>0</v>
      </c>
      <c r="P87">
        <v>0</v>
      </c>
      <c r="Q87">
        <v>6</v>
      </c>
      <c r="R87" s="15">
        <v>0</v>
      </c>
      <c r="S87" t="str">
        <f t="shared" si="16"/>
        <v>NO</v>
      </c>
      <c r="T87" s="6">
        <v>0.04</v>
      </c>
      <c r="U87" s="1">
        <v>0.04</v>
      </c>
      <c r="V87" s="1">
        <v>0.08</v>
      </c>
      <c r="W87" s="1">
        <v>0.04</v>
      </c>
      <c r="X87" s="7">
        <v>0.08</v>
      </c>
      <c r="Y87" s="6">
        <f t="shared" si="11"/>
        <v>3.2258064516129031E-2</v>
      </c>
      <c r="Z87" s="1">
        <f t="shared" si="12"/>
        <v>3.2258064516129031E-2</v>
      </c>
      <c r="AA87" s="1">
        <f t="shared" si="13"/>
        <v>6.4516129032258063E-2</v>
      </c>
      <c r="AB87" s="1">
        <f t="shared" si="14"/>
        <v>3.2258064516129031E-2</v>
      </c>
      <c r="AC87" s="7">
        <f t="shared" si="15"/>
        <v>6.4516129032258063E-2</v>
      </c>
    </row>
    <row r="88" spans="1:29" x14ac:dyDescent="0.35">
      <c r="A88">
        <v>1</v>
      </c>
      <c r="B88" s="2" t="s">
        <v>105</v>
      </c>
      <c r="C88" t="s">
        <v>464</v>
      </c>
      <c r="D88" t="s">
        <v>415</v>
      </c>
      <c r="E88" t="s">
        <v>20</v>
      </c>
      <c r="F88" s="14">
        <v>25</v>
      </c>
      <c r="G88">
        <v>33</v>
      </c>
      <c r="H88">
        <v>24</v>
      </c>
      <c r="I88" s="20">
        <v>2318</v>
      </c>
      <c r="J88" s="7">
        <v>25.8</v>
      </c>
      <c r="K88" s="14">
        <v>7</v>
      </c>
      <c r="L88">
        <v>5</v>
      </c>
      <c r="M88">
        <v>12</v>
      </c>
      <c r="N88">
        <v>7</v>
      </c>
      <c r="O88">
        <v>0</v>
      </c>
      <c r="P88">
        <v>0</v>
      </c>
      <c r="Q88">
        <v>0</v>
      </c>
      <c r="R88" s="15">
        <v>0</v>
      </c>
      <c r="S88" t="str">
        <f t="shared" si="16"/>
        <v>NO</v>
      </c>
      <c r="T88" s="6">
        <v>0.27</v>
      </c>
      <c r="U88" s="1">
        <v>0.19</v>
      </c>
      <c r="V88" s="1">
        <v>0.47</v>
      </c>
      <c r="W88" s="1">
        <v>0.27</v>
      </c>
      <c r="X88" s="7">
        <v>0.47</v>
      </c>
      <c r="Y88" s="6">
        <f t="shared" ref="Y88:Y119" si="17">K88/G88</f>
        <v>0.21212121212121213</v>
      </c>
      <c r="Z88" s="1">
        <f t="shared" ref="Z88:Z119" si="18">L88/G88</f>
        <v>0.15151515151515152</v>
      </c>
      <c r="AA88" s="1">
        <f t="shared" ref="AA88:AA119" si="19">M88/G88</f>
        <v>0.36363636363636365</v>
      </c>
      <c r="AB88" s="1">
        <f t="shared" ref="AB88:AB119" si="20">N88/G88</f>
        <v>0.21212121212121213</v>
      </c>
      <c r="AC88" s="7">
        <f t="shared" ref="AC88:AC119" si="21">(M88-O88)/G88</f>
        <v>0.36363636363636365</v>
      </c>
    </row>
    <row r="89" spans="1:29" x14ac:dyDescent="0.35">
      <c r="A89">
        <v>0</v>
      </c>
      <c r="B89" s="2" t="s">
        <v>106</v>
      </c>
      <c r="C89" t="s">
        <v>455</v>
      </c>
      <c r="D89" t="s">
        <v>415</v>
      </c>
      <c r="E89" t="s">
        <v>16</v>
      </c>
      <c r="F89" s="14">
        <v>27</v>
      </c>
      <c r="G89">
        <v>27</v>
      </c>
      <c r="H89">
        <v>23</v>
      </c>
      <c r="I89" s="20">
        <v>1985</v>
      </c>
      <c r="J89" s="7">
        <v>22.1</v>
      </c>
      <c r="K89" s="14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 s="15">
        <v>0</v>
      </c>
      <c r="S89" t="str">
        <f t="shared" si="16"/>
        <v>NO</v>
      </c>
      <c r="T89" s="6">
        <v>0</v>
      </c>
      <c r="U89" s="1">
        <v>0</v>
      </c>
      <c r="V89" s="1">
        <v>0</v>
      </c>
      <c r="W89" s="1">
        <v>0</v>
      </c>
      <c r="X89" s="7">
        <v>0</v>
      </c>
      <c r="Y89" s="6">
        <f t="shared" si="17"/>
        <v>0</v>
      </c>
      <c r="Z89" s="1">
        <f t="shared" si="18"/>
        <v>0</v>
      </c>
      <c r="AA89" s="1">
        <f t="shared" si="19"/>
        <v>0</v>
      </c>
      <c r="AB89" s="1">
        <f t="shared" si="20"/>
        <v>0</v>
      </c>
      <c r="AC89" s="7">
        <f t="shared" si="21"/>
        <v>0</v>
      </c>
    </row>
    <row r="90" spans="1:29" x14ac:dyDescent="0.35">
      <c r="A90">
        <v>0</v>
      </c>
      <c r="B90" s="2" t="s">
        <v>107</v>
      </c>
      <c r="C90" t="s">
        <v>455</v>
      </c>
      <c r="D90" t="s">
        <v>415</v>
      </c>
      <c r="E90" t="s">
        <v>18</v>
      </c>
      <c r="F90" s="14">
        <v>31</v>
      </c>
      <c r="G90">
        <v>31</v>
      </c>
      <c r="H90">
        <v>21</v>
      </c>
      <c r="I90" s="20">
        <v>1854</v>
      </c>
      <c r="J90" s="7">
        <v>20.6</v>
      </c>
      <c r="K90" s="14">
        <v>6</v>
      </c>
      <c r="L90">
        <v>3</v>
      </c>
      <c r="M90">
        <v>9</v>
      </c>
      <c r="N90">
        <v>6</v>
      </c>
      <c r="O90">
        <v>0</v>
      </c>
      <c r="P90">
        <v>0</v>
      </c>
      <c r="Q90">
        <v>0</v>
      </c>
      <c r="R90" s="15">
        <v>0</v>
      </c>
      <c r="S90" t="str">
        <f t="shared" si="16"/>
        <v>NO</v>
      </c>
      <c r="T90" s="6">
        <v>0.28999999999999998</v>
      </c>
      <c r="U90" s="1">
        <v>0.15</v>
      </c>
      <c r="V90" s="1">
        <v>0.44</v>
      </c>
      <c r="W90" s="1">
        <v>0.28999999999999998</v>
      </c>
      <c r="X90" s="7">
        <v>0.44</v>
      </c>
      <c r="Y90" s="6">
        <f t="shared" si="17"/>
        <v>0.19354838709677419</v>
      </c>
      <c r="Z90" s="1">
        <f t="shared" si="18"/>
        <v>9.6774193548387094E-2</v>
      </c>
      <c r="AA90" s="1">
        <f t="shared" si="19"/>
        <v>0.29032258064516131</v>
      </c>
      <c r="AB90" s="1">
        <f t="shared" si="20"/>
        <v>0.19354838709677419</v>
      </c>
      <c r="AC90" s="7">
        <f t="shared" si="21"/>
        <v>0.29032258064516131</v>
      </c>
    </row>
    <row r="91" spans="1:29" x14ac:dyDescent="0.35">
      <c r="A91">
        <v>1</v>
      </c>
      <c r="B91" s="2" t="s">
        <v>28</v>
      </c>
      <c r="C91" t="s">
        <v>461</v>
      </c>
      <c r="D91" t="s">
        <v>415</v>
      </c>
      <c r="E91" t="s">
        <v>20</v>
      </c>
      <c r="F91" s="14">
        <v>27</v>
      </c>
      <c r="G91">
        <v>16</v>
      </c>
      <c r="H91">
        <v>16</v>
      </c>
      <c r="I91" s="20">
        <v>1315</v>
      </c>
      <c r="J91" s="7">
        <v>14.6</v>
      </c>
      <c r="K91" s="14">
        <v>7</v>
      </c>
      <c r="L91">
        <v>2</v>
      </c>
      <c r="M91">
        <v>9</v>
      </c>
      <c r="N91">
        <v>7</v>
      </c>
      <c r="O91">
        <v>0</v>
      </c>
      <c r="P91">
        <v>0</v>
      </c>
      <c r="Q91">
        <v>1</v>
      </c>
      <c r="R91" s="15">
        <v>0</v>
      </c>
      <c r="S91" t="str">
        <f t="shared" si="16"/>
        <v>NO</v>
      </c>
      <c r="T91" s="6">
        <v>0.48</v>
      </c>
      <c r="U91" s="1">
        <v>0.14000000000000001</v>
      </c>
      <c r="V91" s="1">
        <v>0.62</v>
      </c>
      <c r="W91" s="1">
        <v>0.48</v>
      </c>
      <c r="X91" s="7">
        <v>0.62</v>
      </c>
      <c r="Y91" s="6">
        <f t="shared" si="17"/>
        <v>0.4375</v>
      </c>
      <c r="Z91" s="1">
        <f t="shared" si="18"/>
        <v>0.125</v>
      </c>
      <c r="AA91" s="1">
        <f t="shared" si="19"/>
        <v>0.5625</v>
      </c>
      <c r="AB91" s="1">
        <f t="shared" si="20"/>
        <v>0.4375</v>
      </c>
      <c r="AC91" s="7">
        <f t="shared" si="21"/>
        <v>0.5625</v>
      </c>
    </row>
    <row r="92" spans="1:29" x14ac:dyDescent="0.35">
      <c r="A92">
        <v>0</v>
      </c>
      <c r="B92" s="2" t="s">
        <v>108</v>
      </c>
      <c r="C92" t="s">
        <v>455</v>
      </c>
      <c r="D92" t="s">
        <v>415</v>
      </c>
      <c r="E92" t="s">
        <v>16</v>
      </c>
      <c r="F92" s="14">
        <v>19</v>
      </c>
      <c r="G92">
        <v>17</v>
      </c>
      <c r="H92">
        <v>13</v>
      </c>
      <c r="I92" s="20">
        <v>1220</v>
      </c>
      <c r="J92" s="7">
        <v>13.6</v>
      </c>
      <c r="K92" s="14">
        <v>0</v>
      </c>
      <c r="L92">
        <v>2</v>
      </c>
      <c r="M92">
        <v>2</v>
      </c>
      <c r="N92">
        <v>0</v>
      </c>
      <c r="O92">
        <v>0</v>
      </c>
      <c r="P92">
        <v>0</v>
      </c>
      <c r="Q92">
        <v>1</v>
      </c>
      <c r="R92" s="15">
        <v>0</v>
      </c>
      <c r="S92" t="str">
        <f t="shared" si="16"/>
        <v>NO</v>
      </c>
      <c r="T92" s="6">
        <v>0</v>
      </c>
      <c r="U92" s="1">
        <v>0.15</v>
      </c>
      <c r="V92" s="1">
        <v>0.15</v>
      </c>
      <c r="W92" s="1">
        <v>0</v>
      </c>
      <c r="X92" s="7">
        <v>0.15</v>
      </c>
      <c r="Y92" s="6">
        <f t="shared" si="17"/>
        <v>0</v>
      </c>
      <c r="Z92" s="1">
        <f t="shared" si="18"/>
        <v>0.11764705882352941</v>
      </c>
      <c r="AA92" s="1">
        <f t="shared" si="19"/>
        <v>0.11764705882352941</v>
      </c>
      <c r="AB92" s="1">
        <f t="shared" si="20"/>
        <v>0</v>
      </c>
      <c r="AC92" s="7">
        <f t="shared" si="21"/>
        <v>0.11764705882352941</v>
      </c>
    </row>
    <row r="93" spans="1:29" x14ac:dyDescent="0.35">
      <c r="A93">
        <v>0</v>
      </c>
      <c r="B93" s="2" t="s">
        <v>109</v>
      </c>
      <c r="C93" t="s">
        <v>455</v>
      </c>
      <c r="D93" t="s">
        <v>415</v>
      </c>
      <c r="E93" t="s">
        <v>20</v>
      </c>
      <c r="F93" s="14">
        <v>34</v>
      </c>
      <c r="G93">
        <v>16</v>
      </c>
      <c r="H93">
        <v>12</v>
      </c>
      <c r="I93">
        <v>722</v>
      </c>
      <c r="J93" s="7">
        <v>8</v>
      </c>
      <c r="K93" s="14">
        <v>2</v>
      </c>
      <c r="L93">
        <v>1</v>
      </c>
      <c r="M93">
        <v>3</v>
      </c>
      <c r="N93">
        <v>2</v>
      </c>
      <c r="O93">
        <v>0</v>
      </c>
      <c r="P93">
        <v>0</v>
      </c>
      <c r="Q93">
        <v>0</v>
      </c>
      <c r="R93" s="15">
        <v>0</v>
      </c>
      <c r="S93" t="str">
        <f t="shared" si="16"/>
        <v>NO</v>
      </c>
      <c r="T93" s="6">
        <v>0.25</v>
      </c>
      <c r="U93" s="1">
        <v>0.12</v>
      </c>
      <c r="V93" s="1">
        <v>0.37</v>
      </c>
      <c r="W93" s="1">
        <v>0.25</v>
      </c>
      <c r="X93" s="7">
        <v>0.37</v>
      </c>
      <c r="Y93" s="6">
        <f t="shared" si="17"/>
        <v>0.125</v>
      </c>
      <c r="Z93" s="1">
        <f t="shared" si="18"/>
        <v>6.25E-2</v>
      </c>
      <c r="AA93" s="1">
        <f t="shared" si="19"/>
        <v>0.1875</v>
      </c>
      <c r="AB93" s="1">
        <f t="shared" si="20"/>
        <v>0.125</v>
      </c>
      <c r="AC93" s="7">
        <f t="shared" si="21"/>
        <v>0.1875</v>
      </c>
    </row>
    <row r="94" spans="1:29" x14ac:dyDescent="0.35">
      <c r="A94">
        <v>0</v>
      </c>
      <c r="B94" s="2" t="s">
        <v>110</v>
      </c>
      <c r="C94" t="s">
        <v>482</v>
      </c>
      <c r="D94" t="s">
        <v>415</v>
      </c>
      <c r="E94" t="s">
        <v>18</v>
      </c>
      <c r="F94" s="14">
        <v>17</v>
      </c>
      <c r="G94">
        <v>19</v>
      </c>
      <c r="H94">
        <v>10</v>
      </c>
      <c r="I94">
        <v>950</v>
      </c>
      <c r="J94" s="7">
        <v>10.6</v>
      </c>
      <c r="K94" s="14">
        <v>6</v>
      </c>
      <c r="L94">
        <v>2</v>
      </c>
      <c r="M94">
        <v>8</v>
      </c>
      <c r="N94">
        <v>6</v>
      </c>
      <c r="O94">
        <v>0</v>
      </c>
      <c r="P94">
        <v>0</v>
      </c>
      <c r="Q94">
        <v>1</v>
      </c>
      <c r="R94" s="15">
        <v>0</v>
      </c>
      <c r="S94" t="str">
        <f t="shared" si="16"/>
        <v>NO</v>
      </c>
      <c r="T94" s="6">
        <v>0.56999999999999995</v>
      </c>
      <c r="U94" s="1">
        <v>0.19</v>
      </c>
      <c r="V94" s="1">
        <v>0.76</v>
      </c>
      <c r="W94" s="1">
        <v>0.56999999999999995</v>
      </c>
      <c r="X94" s="7">
        <v>0.76</v>
      </c>
      <c r="Y94" s="6">
        <f t="shared" si="17"/>
        <v>0.31578947368421051</v>
      </c>
      <c r="Z94" s="1">
        <f t="shared" si="18"/>
        <v>0.10526315789473684</v>
      </c>
      <c r="AA94" s="1">
        <f t="shared" si="19"/>
        <v>0.42105263157894735</v>
      </c>
      <c r="AB94" s="1">
        <f t="shared" si="20"/>
        <v>0.31578947368421051</v>
      </c>
      <c r="AC94" s="7">
        <f t="shared" si="21"/>
        <v>0.42105263157894735</v>
      </c>
    </row>
    <row r="95" spans="1:29" x14ac:dyDescent="0.35">
      <c r="A95">
        <v>1</v>
      </c>
      <c r="B95" s="2" t="s">
        <v>111</v>
      </c>
      <c r="C95" t="s">
        <v>483</v>
      </c>
      <c r="D95" t="s">
        <v>415</v>
      </c>
      <c r="E95" t="s">
        <v>20</v>
      </c>
      <c r="F95" s="14">
        <v>18</v>
      </c>
      <c r="G95">
        <v>20</v>
      </c>
      <c r="H95">
        <v>7</v>
      </c>
      <c r="I95">
        <v>806</v>
      </c>
      <c r="J95" s="7">
        <v>9</v>
      </c>
      <c r="K95" s="14">
        <v>4</v>
      </c>
      <c r="L95">
        <v>2</v>
      </c>
      <c r="M95">
        <v>6</v>
      </c>
      <c r="N95">
        <v>4</v>
      </c>
      <c r="O95">
        <v>0</v>
      </c>
      <c r="P95">
        <v>0</v>
      </c>
      <c r="Q95">
        <v>1</v>
      </c>
      <c r="R95" s="15">
        <v>0</v>
      </c>
      <c r="S95" t="str">
        <f t="shared" si="16"/>
        <v>NO</v>
      </c>
      <c r="T95" s="6">
        <v>0.45</v>
      </c>
      <c r="U95" s="1">
        <v>0.22</v>
      </c>
      <c r="V95" s="1">
        <v>0.67</v>
      </c>
      <c r="W95" s="1">
        <v>0.45</v>
      </c>
      <c r="X95" s="7">
        <v>0.67</v>
      </c>
      <c r="Y95" s="6">
        <f t="shared" si="17"/>
        <v>0.2</v>
      </c>
      <c r="Z95" s="1">
        <f t="shared" si="18"/>
        <v>0.1</v>
      </c>
      <c r="AA95" s="1">
        <f t="shared" si="19"/>
        <v>0.3</v>
      </c>
      <c r="AB95" s="1">
        <f t="shared" si="20"/>
        <v>0.2</v>
      </c>
      <c r="AC95" s="7">
        <f t="shared" si="21"/>
        <v>0.3</v>
      </c>
    </row>
    <row r="96" spans="1:29" x14ac:dyDescent="0.35">
      <c r="A96">
        <v>0</v>
      </c>
      <c r="B96" s="2" t="s">
        <v>112</v>
      </c>
      <c r="C96" t="s">
        <v>463</v>
      </c>
      <c r="D96" t="s">
        <v>415</v>
      </c>
      <c r="E96" t="s">
        <v>20</v>
      </c>
      <c r="F96" s="14">
        <v>21</v>
      </c>
      <c r="G96">
        <v>14</v>
      </c>
      <c r="H96">
        <v>7</v>
      </c>
      <c r="I96">
        <v>507</v>
      </c>
      <c r="J96" s="7">
        <v>5.6</v>
      </c>
      <c r="K96" s="14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  <c r="R96" s="15">
        <v>0</v>
      </c>
      <c r="S96" t="str">
        <f t="shared" si="16"/>
        <v>NO</v>
      </c>
      <c r="T96" s="6">
        <v>0</v>
      </c>
      <c r="U96" s="1">
        <v>0.18</v>
      </c>
      <c r="V96" s="1">
        <v>0.18</v>
      </c>
      <c r="W96" s="1">
        <v>0</v>
      </c>
      <c r="X96" s="7">
        <v>0.18</v>
      </c>
      <c r="Y96" s="6">
        <f t="shared" si="17"/>
        <v>0</v>
      </c>
      <c r="Z96" s="1">
        <f t="shared" si="18"/>
        <v>7.1428571428571425E-2</v>
      </c>
      <c r="AA96" s="1">
        <f t="shared" si="19"/>
        <v>7.1428571428571425E-2</v>
      </c>
      <c r="AB96" s="1">
        <f t="shared" si="20"/>
        <v>0</v>
      </c>
      <c r="AC96" s="7">
        <f t="shared" si="21"/>
        <v>7.1428571428571425E-2</v>
      </c>
    </row>
    <row r="97" spans="1:29" x14ac:dyDescent="0.35">
      <c r="A97">
        <v>0</v>
      </c>
      <c r="B97" s="2" t="s">
        <v>113</v>
      </c>
      <c r="C97" t="s">
        <v>479</v>
      </c>
      <c r="D97" t="s">
        <v>415</v>
      </c>
      <c r="E97" t="s">
        <v>20</v>
      </c>
      <c r="F97" s="14">
        <v>26</v>
      </c>
      <c r="G97">
        <v>22</v>
      </c>
      <c r="H97">
        <v>6</v>
      </c>
      <c r="I97">
        <v>628</v>
      </c>
      <c r="J97" s="7">
        <v>7</v>
      </c>
      <c r="K97" s="14">
        <v>5</v>
      </c>
      <c r="L97">
        <v>0</v>
      </c>
      <c r="M97">
        <v>5</v>
      </c>
      <c r="N97">
        <v>5</v>
      </c>
      <c r="O97">
        <v>0</v>
      </c>
      <c r="P97">
        <v>0</v>
      </c>
      <c r="Q97">
        <v>2</v>
      </c>
      <c r="R97" s="15">
        <v>0</v>
      </c>
      <c r="S97" t="str">
        <f t="shared" si="16"/>
        <v>NO</v>
      </c>
      <c r="T97" s="6">
        <v>0.72</v>
      </c>
      <c r="U97" s="1">
        <v>0</v>
      </c>
      <c r="V97" s="1">
        <v>0.72</v>
      </c>
      <c r="W97" s="1">
        <v>0.72</v>
      </c>
      <c r="X97" s="7">
        <v>0.72</v>
      </c>
      <c r="Y97" s="6">
        <f t="shared" si="17"/>
        <v>0.22727272727272727</v>
      </c>
      <c r="Z97" s="1">
        <f t="shared" si="18"/>
        <v>0</v>
      </c>
      <c r="AA97" s="1">
        <f t="shared" si="19"/>
        <v>0.22727272727272727</v>
      </c>
      <c r="AB97" s="1">
        <f t="shared" si="20"/>
        <v>0.22727272727272727</v>
      </c>
      <c r="AC97" s="7">
        <f t="shared" si="21"/>
        <v>0.22727272727272727</v>
      </c>
    </row>
    <row r="98" spans="1:29" x14ac:dyDescent="0.35">
      <c r="A98">
        <v>0</v>
      </c>
      <c r="B98" s="2" t="s">
        <v>114</v>
      </c>
      <c r="C98" t="s">
        <v>465</v>
      </c>
      <c r="D98" t="s">
        <v>415</v>
      </c>
      <c r="E98" t="s">
        <v>20</v>
      </c>
      <c r="F98" s="14">
        <v>17</v>
      </c>
      <c r="G98">
        <v>13</v>
      </c>
      <c r="H98">
        <v>6</v>
      </c>
      <c r="I98">
        <v>565</v>
      </c>
      <c r="J98" s="7">
        <v>6.3</v>
      </c>
      <c r="K98" s="14">
        <v>1</v>
      </c>
      <c r="L98">
        <v>1</v>
      </c>
      <c r="M98">
        <v>2</v>
      </c>
      <c r="N98">
        <v>1</v>
      </c>
      <c r="O98">
        <v>0</v>
      </c>
      <c r="P98">
        <v>0</v>
      </c>
      <c r="Q98">
        <v>2</v>
      </c>
      <c r="R98" s="15">
        <v>0</v>
      </c>
      <c r="S98" t="str">
        <f t="shared" si="16"/>
        <v>NO</v>
      </c>
      <c r="T98" s="6">
        <v>0.16</v>
      </c>
      <c r="U98" s="1">
        <v>0.16</v>
      </c>
      <c r="V98" s="1">
        <v>0.32</v>
      </c>
      <c r="W98" s="1">
        <v>0.16</v>
      </c>
      <c r="X98" s="7">
        <v>0.32</v>
      </c>
      <c r="Y98" s="6">
        <f t="shared" si="17"/>
        <v>7.6923076923076927E-2</v>
      </c>
      <c r="Z98" s="1">
        <f t="shared" si="18"/>
        <v>7.6923076923076927E-2</v>
      </c>
      <c r="AA98" s="1">
        <f t="shared" si="19"/>
        <v>0.15384615384615385</v>
      </c>
      <c r="AB98" s="1">
        <f t="shared" si="20"/>
        <v>7.6923076923076927E-2</v>
      </c>
      <c r="AC98" s="7">
        <f t="shared" si="21"/>
        <v>0.15384615384615385</v>
      </c>
    </row>
    <row r="99" spans="1:29" x14ac:dyDescent="0.35">
      <c r="A99">
        <v>0</v>
      </c>
      <c r="B99" s="2" t="s">
        <v>115</v>
      </c>
      <c r="C99" t="s">
        <v>458</v>
      </c>
      <c r="D99" t="s">
        <v>415</v>
      </c>
      <c r="E99" t="s">
        <v>16</v>
      </c>
      <c r="F99" s="14">
        <v>21</v>
      </c>
      <c r="G99">
        <v>20</v>
      </c>
      <c r="H99">
        <v>3</v>
      </c>
      <c r="I99">
        <v>453</v>
      </c>
      <c r="J99" s="7">
        <v>5</v>
      </c>
      <c r="K99" s="14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 s="15">
        <v>0</v>
      </c>
      <c r="S99" t="str">
        <f t="shared" si="16"/>
        <v>NO</v>
      </c>
      <c r="T99" s="6">
        <v>0</v>
      </c>
      <c r="U99" s="1">
        <v>0</v>
      </c>
      <c r="V99" s="1">
        <v>0</v>
      </c>
      <c r="W99" s="1">
        <v>0</v>
      </c>
      <c r="X99" s="7">
        <v>0</v>
      </c>
      <c r="Y99" s="6">
        <f t="shared" si="17"/>
        <v>0</v>
      </c>
      <c r="Z99" s="1">
        <f t="shared" si="18"/>
        <v>0</v>
      </c>
      <c r="AA99" s="1">
        <f t="shared" si="19"/>
        <v>0</v>
      </c>
      <c r="AB99" s="1">
        <f t="shared" si="20"/>
        <v>0</v>
      </c>
      <c r="AC99" s="7">
        <f t="shared" si="21"/>
        <v>0</v>
      </c>
    </row>
    <row r="100" spans="1:29" x14ac:dyDescent="0.35">
      <c r="A100">
        <v>0</v>
      </c>
      <c r="B100" s="2" t="s">
        <v>116</v>
      </c>
      <c r="C100" t="s">
        <v>481</v>
      </c>
      <c r="D100" t="s">
        <v>415</v>
      </c>
      <c r="E100" t="s">
        <v>16</v>
      </c>
      <c r="F100" s="14">
        <v>22</v>
      </c>
      <c r="G100">
        <v>8</v>
      </c>
      <c r="H100">
        <v>3</v>
      </c>
      <c r="I100">
        <v>295</v>
      </c>
      <c r="J100" s="7">
        <v>3.3</v>
      </c>
      <c r="K100" s="14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 s="15">
        <v>0</v>
      </c>
      <c r="S100" t="str">
        <f t="shared" si="16"/>
        <v>NO</v>
      </c>
      <c r="T100" s="6">
        <v>0</v>
      </c>
      <c r="U100" s="1">
        <v>0</v>
      </c>
      <c r="V100" s="1">
        <v>0</v>
      </c>
      <c r="W100" s="1">
        <v>0</v>
      </c>
      <c r="X100" s="7">
        <v>0</v>
      </c>
      <c r="Y100" s="6">
        <f t="shared" si="17"/>
        <v>0</v>
      </c>
      <c r="Z100" s="1">
        <f t="shared" si="18"/>
        <v>0</v>
      </c>
      <c r="AA100" s="1">
        <f t="shared" si="19"/>
        <v>0</v>
      </c>
      <c r="AB100" s="1">
        <f t="shared" si="20"/>
        <v>0</v>
      </c>
      <c r="AC100" s="7">
        <f t="shared" si="21"/>
        <v>0</v>
      </c>
    </row>
    <row r="101" spans="1:29" x14ac:dyDescent="0.35">
      <c r="A101">
        <v>0</v>
      </c>
      <c r="B101" s="2" t="s">
        <v>117</v>
      </c>
      <c r="C101" t="s">
        <v>484</v>
      </c>
      <c r="D101" t="s">
        <v>415</v>
      </c>
      <c r="E101" t="s">
        <v>20</v>
      </c>
      <c r="F101" s="14">
        <v>24</v>
      </c>
      <c r="G101">
        <v>6</v>
      </c>
      <c r="H101">
        <v>2</v>
      </c>
      <c r="I101">
        <v>213</v>
      </c>
      <c r="J101" s="7">
        <v>2.4</v>
      </c>
      <c r="K101" s="14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 s="15">
        <v>0</v>
      </c>
      <c r="S101" t="str">
        <f t="shared" si="16"/>
        <v>NO</v>
      </c>
      <c r="T101" s="6">
        <v>0</v>
      </c>
      <c r="U101" s="1">
        <v>0.42</v>
      </c>
      <c r="V101" s="1">
        <v>0.42</v>
      </c>
      <c r="W101" s="1">
        <v>0</v>
      </c>
      <c r="X101" s="7">
        <v>0.42</v>
      </c>
      <c r="Y101" s="6">
        <f t="shared" si="17"/>
        <v>0</v>
      </c>
      <c r="Z101" s="1">
        <f t="shared" si="18"/>
        <v>0.16666666666666666</v>
      </c>
      <c r="AA101" s="1">
        <f t="shared" si="19"/>
        <v>0.16666666666666666</v>
      </c>
      <c r="AB101" s="1">
        <f t="shared" si="20"/>
        <v>0</v>
      </c>
      <c r="AC101" s="7">
        <f t="shared" si="21"/>
        <v>0.16666666666666666</v>
      </c>
    </row>
    <row r="102" spans="1:29" x14ac:dyDescent="0.35">
      <c r="A102">
        <v>0</v>
      </c>
      <c r="B102" s="2" t="s">
        <v>118</v>
      </c>
      <c r="C102" t="s">
        <v>477</v>
      </c>
      <c r="D102" t="s">
        <v>415</v>
      </c>
      <c r="E102" t="s">
        <v>20</v>
      </c>
      <c r="F102" s="14">
        <v>20</v>
      </c>
      <c r="G102">
        <v>9</v>
      </c>
      <c r="H102">
        <v>1</v>
      </c>
      <c r="I102">
        <v>176</v>
      </c>
      <c r="J102" s="7">
        <v>2</v>
      </c>
      <c r="K102" s="14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1</v>
      </c>
      <c r="R102" s="15">
        <v>0</v>
      </c>
      <c r="S102" t="str">
        <f t="shared" si="16"/>
        <v>NO</v>
      </c>
      <c r="T102" s="6">
        <v>0</v>
      </c>
      <c r="U102" s="1">
        <v>0.51</v>
      </c>
      <c r="V102" s="1">
        <v>0.51</v>
      </c>
      <c r="W102" s="1">
        <v>0</v>
      </c>
      <c r="X102" s="7">
        <v>0.51</v>
      </c>
      <c r="Y102" s="6">
        <f t="shared" si="17"/>
        <v>0</v>
      </c>
      <c r="Z102" s="1">
        <f t="shared" si="18"/>
        <v>0.1111111111111111</v>
      </c>
      <c r="AA102" s="1">
        <f t="shared" si="19"/>
        <v>0.1111111111111111</v>
      </c>
      <c r="AB102" s="1">
        <f t="shared" si="20"/>
        <v>0</v>
      </c>
      <c r="AC102" s="7">
        <f t="shared" si="21"/>
        <v>0.1111111111111111</v>
      </c>
    </row>
    <row r="103" spans="1:29" x14ac:dyDescent="0.35">
      <c r="A103">
        <v>1</v>
      </c>
      <c r="B103" s="2" t="s">
        <v>119</v>
      </c>
      <c r="C103" t="s">
        <v>479</v>
      </c>
      <c r="D103" t="s">
        <v>416</v>
      </c>
      <c r="E103" t="s">
        <v>20</v>
      </c>
      <c r="F103" s="14">
        <v>23</v>
      </c>
      <c r="G103">
        <v>35</v>
      </c>
      <c r="H103">
        <v>30</v>
      </c>
      <c r="I103" s="20">
        <v>2569</v>
      </c>
      <c r="J103" s="7">
        <v>28.5</v>
      </c>
      <c r="K103" s="14">
        <v>7</v>
      </c>
      <c r="L103">
        <v>1</v>
      </c>
      <c r="M103">
        <v>8</v>
      </c>
      <c r="N103">
        <v>6</v>
      </c>
      <c r="O103">
        <v>1</v>
      </c>
      <c r="P103">
        <v>1</v>
      </c>
      <c r="Q103">
        <v>5</v>
      </c>
      <c r="R103" s="15">
        <v>0</v>
      </c>
      <c r="S103" t="str">
        <f t="shared" si="16"/>
        <v>NO</v>
      </c>
      <c r="T103" s="6">
        <v>0.25</v>
      </c>
      <c r="U103" s="1">
        <v>0.04</v>
      </c>
      <c r="V103" s="1">
        <v>0.28000000000000003</v>
      </c>
      <c r="W103" s="1">
        <v>0.21</v>
      </c>
      <c r="X103" s="7">
        <v>0.25</v>
      </c>
      <c r="Y103" s="6">
        <f t="shared" si="17"/>
        <v>0.2</v>
      </c>
      <c r="Z103" s="1">
        <f t="shared" si="18"/>
        <v>2.8571428571428571E-2</v>
      </c>
      <c r="AA103" s="1">
        <f t="shared" si="19"/>
        <v>0.22857142857142856</v>
      </c>
      <c r="AB103" s="1">
        <f t="shared" si="20"/>
        <v>0.17142857142857143</v>
      </c>
      <c r="AC103" s="7">
        <f t="shared" si="21"/>
        <v>0.2</v>
      </c>
    </row>
    <row r="104" spans="1:29" x14ac:dyDescent="0.35">
      <c r="A104">
        <v>0</v>
      </c>
      <c r="B104" s="2" t="s">
        <v>120</v>
      </c>
      <c r="C104" t="s">
        <v>454</v>
      </c>
      <c r="D104" t="s">
        <v>416</v>
      </c>
      <c r="E104" t="s">
        <v>16</v>
      </c>
      <c r="F104" s="14">
        <v>37</v>
      </c>
      <c r="G104">
        <v>27</v>
      </c>
      <c r="H104">
        <v>26</v>
      </c>
      <c r="I104" s="20">
        <v>2352</v>
      </c>
      <c r="J104" s="7">
        <v>26.1</v>
      </c>
      <c r="K104" s="14">
        <v>0</v>
      </c>
      <c r="L104">
        <v>2</v>
      </c>
      <c r="M104">
        <v>2</v>
      </c>
      <c r="N104">
        <v>0</v>
      </c>
      <c r="O104">
        <v>0</v>
      </c>
      <c r="P104">
        <v>0</v>
      </c>
      <c r="Q104">
        <v>2</v>
      </c>
      <c r="R104" s="15">
        <v>0</v>
      </c>
      <c r="S104" t="str">
        <f t="shared" si="16"/>
        <v>NO</v>
      </c>
      <c r="T104" s="6">
        <v>0</v>
      </c>
      <c r="U104" s="1">
        <v>0.08</v>
      </c>
      <c r="V104" s="1">
        <v>0.08</v>
      </c>
      <c r="W104" s="1">
        <v>0</v>
      </c>
      <c r="X104" s="7">
        <v>0.08</v>
      </c>
      <c r="Y104" s="6">
        <f t="shared" si="17"/>
        <v>0</v>
      </c>
      <c r="Z104" s="1">
        <f t="shared" si="18"/>
        <v>7.407407407407407E-2</v>
      </c>
      <c r="AA104" s="1">
        <f t="shared" si="19"/>
        <v>7.407407407407407E-2</v>
      </c>
      <c r="AB104" s="1">
        <f t="shared" si="20"/>
        <v>0</v>
      </c>
      <c r="AC104" s="7">
        <f t="shared" si="21"/>
        <v>7.407407407407407E-2</v>
      </c>
    </row>
    <row r="105" spans="1:29" x14ac:dyDescent="0.35">
      <c r="A105">
        <v>1</v>
      </c>
      <c r="B105" s="2" t="s">
        <v>121</v>
      </c>
      <c r="C105" t="s">
        <v>455</v>
      </c>
      <c r="D105" t="s">
        <v>416</v>
      </c>
      <c r="E105" t="s">
        <v>20</v>
      </c>
      <c r="F105" s="14">
        <v>27</v>
      </c>
      <c r="G105">
        <v>28</v>
      </c>
      <c r="H105">
        <v>23</v>
      </c>
      <c r="I105" s="20">
        <v>1891</v>
      </c>
      <c r="J105" s="7">
        <v>21</v>
      </c>
      <c r="K105" s="14">
        <v>6</v>
      </c>
      <c r="L105">
        <v>3</v>
      </c>
      <c r="M105">
        <v>9</v>
      </c>
      <c r="N105">
        <v>6</v>
      </c>
      <c r="O105">
        <v>0</v>
      </c>
      <c r="P105">
        <v>0</v>
      </c>
      <c r="Q105">
        <v>4</v>
      </c>
      <c r="R105" s="15">
        <v>0</v>
      </c>
      <c r="S105" t="str">
        <f t="shared" si="16"/>
        <v>NO</v>
      </c>
      <c r="T105" s="6">
        <v>0.28999999999999998</v>
      </c>
      <c r="U105" s="1">
        <v>0.14000000000000001</v>
      </c>
      <c r="V105" s="1">
        <v>0.43</v>
      </c>
      <c r="W105" s="1">
        <v>0.28999999999999998</v>
      </c>
      <c r="X105" s="7">
        <v>0.43</v>
      </c>
      <c r="Y105" s="6">
        <f t="shared" si="17"/>
        <v>0.21428571428571427</v>
      </c>
      <c r="Z105" s="1">
        <f t="shared" si="18"/>
        <v>0.10714285714285714</v>
      </c>
      <c r="AA105" s="1">
        <f t="shared" si="19"/>
        <v>0.32142857142857145</v>
      </c>
      <c r="AB105" s="1">
        <f t="shared" si="20"/>
        <v>0.21428571428571427</v>
      </c>
      <c r="AC105" s="7">
        <f t="shared" si="21"/>
        <v>0.32142857142857145</v>
      </c>
    </row>
    <row r="106" spans="1:29" x14ac:dyDescent="0.35">
      <c r="A106">
        <v>0</v>
      </c>
      <c r="B106" s="2" t="s">
        <v>122</v>
      </c>
      <c r="C106" t="s">
        <v>466</v>
      </c>
      <c r="D106" t="s">
        <v>416</v>
      </c>
      <c r="E106" t="s">
        <v>16</v>
      </c>
      <c r="F106" s="14">
        <v>24</v>
      </c>
      <c r="G106">
        <v>24</v>
      </c>
      <c r="H106">
        <v>21</v>
      </c>
      <c r="I106" s="20">
        <v>1671</v>
      </c>
      <c r="J106" s="7">
        <v>18.600000000000001</v>
      </c>
      <c r="K106" s="14">
        <v>0</v>
      </c>
      <c r="L106">
        <v>2</v>
      </c>
      <c r="M106">
        <v>2</v>
      </c>
      <c r="N106">
        <v>0</v>
      </c>
      <c r="O106">
        <v>0</v>
      </c>
      <c r="P106">
        <v>0</v>
      </c>
      <c r="Q106">
        <v>4</v>
      </c>
      <c r="R106" s="15">
        <v>0</v>
      </c>
      <c r="S106" t="str">
        <f t="shared" si="16"/>
        <v>NO</v>
      </c>
      <c r="T106" s="6">
        <v>0</v>
      </c>
      <c r="U106" s="1">
        <v>0.11</v>
      </c>
      <c r="V106" s="1">
        <v>0.11</v>
      </c>
      <c r="W106" s="1">
        <v>0</v>
      </c>
      <c r="X106" s="7">
        <v>0.11</v>
      </c>
      <c r="Y106" s="6">
        <f t="shared" si="17"/>
        <v>0</v>
      </c>
      <c r="Z106" s="1">
        <f t="shared" si="18"/>
        <v>8.3333333333333329E-2</v>
      </c>
      <c r="AA106" s="1">
        <f t="shared" si="19"/>
        <v>8.3333333333333329E-2</v>
      </c>
      <c r="AB106" s="1">
        <f t="shared" si="20"/>
        <v>0</v>
      </c>
      <c r="AC106" s="7">
        <f t="shared" si="21"/>
        <v>8.3333333333333329E-2</v>
      </c>
    </row>
    <row r="107" spans="1:29" x14ac:dyDescent="0.35">
      <c r="A107">
        <v>0</v>
      </c>
      <c r="B107" s="2" t="s">
        <v>123</v>
      </c>
      <c r="C107" t="s">
        <v>501</v>
      </c>
      <c r="D107" t="s">
        <v>416</v>
      </c>
      <c r="E107" t="s">
        <v>16</v>
      </c>
      <c r="F107" s="14">
        <v>31</v>
      </c>
      <c r="G107">
        <v>23</v>
      </c>
      <c r="H107">
        <v>20</v>
      </c>
      <c r="I107" s="20">
        <v>1800</v>
      </c>
      <c r="J107" s="7">
        <v>20</v>
      </c>
      <c r="K107" s="14">
        <v>2</v>
      </c>
      <c r="L107">
        <v>1</v>
      </c>
      <c r="M107">
        <v>3</v>
      </c>
      <c r="N107">
        <v>2</v>
      </c>
      <c r="O107">
        <v>0</v>
      </c>
      <c r="P107">
        <v>0</v>
      </c>
      <c r="Q107">
        <v>7</v>
      </c>
      <c r="R107" s="15">
        <v>1</v>
      </c>
      <c r="S107" t="str">
        <f t="shared" si="16"/>
        <v>YES</v>
      </c>
      <c r="T107" s="6">
        <v>0.1</v>
      </c>
      <c r="U107" s="1">
        <v>0.05</v>
      </c>
      <c r="V107" s="1">
        <v>0.15</v>
      </c>
      <c r="W107" s="1">
        <v>0.1</v>
      </c>
      <c r="X107" s="7">
        <v>0.15</v>
      </c>
      <c r="Y107" s="6">
        <f t="shared" si="17"/>
        <v>8.6956521739130432E-2</v>
      </c>
      <c r="Z107" s="1">
        <f t="shared" si="18"/>
        <v>4.3478260869565216E-2</v>
      </c>
      <c r="AA107" s="1">
        <f t="shared" si="19"/>
        <v>0.13043478260869565</v>
      </c>
      <c r="AB107" s="1">
        <f t="shared" si="20"/>
        <v>8.6956521739130432E-2</v>
      </c>
      <c r="AC107" s="7">
        <f t="shared" si="21"/>
        <v>0.13043478260869565</v>
      </c>
    </row>
    <row r="108" spans="1:29" x14ac:dyDescent="0.35">
      <c r="A108">
        <v>1</v>
      </c>
      <c r="B108" s="2" t="s">
        <v>124</v>
      </c>
      <c r="C108" t="s">
        <v>455</v>
      </c>
      <c r="D108" t="s">
        <v>416</v>
      </c>
      <c r="E108" t="s">
        <v>20</v>
      </c>
      <c r="F108" s="14">
        <v>23</v>
      </c>
      <c r="G108">
        <v>24</v>
      </c>
      <c r="H108">
        <v>20</v>
      </c>
      <c r="I108" s="20">
        <v>1648</v>
      </c>
      <c r="J108" s="7">
        <v>18.3</v>
      </c>
      <c r="K108" s="14">
        <v>3</v>
      </c>
      <c r="L108">
        <v>2</v>
      </c>
      <c r="M108">
        <v>5</v>
      </c>
      <c r="N108">
        <v>3</v>
      </c>
      <c r="O108">
        <v>0</v>
      </c>
      <c r="P108">
        <v>0</v>
      </c>
      <c r="Q108">
        <v>4</v>
      </c>
      <c r="R108" s="15">
        <v>0</v>
      </c>
      <c r="S108" t="str">
        <f t="shared" si="16"/>
        <v>NO</v>
      </c>
      <c r="T108" s="6">
        <v>0.16</v>
      </c>
      <c r="U108" s="1">
        <v>0.11</v>
      </c>
      <c r="V108" s="1">
        <v>0.27</v>
      </c>
      <c r="W108" s="1">
        <v>0.16</v>
      </c>
      <c r="X108" s="7">
        <v>0.27</v>
      </c>
      <c r="Y108" s="6">
        <f t="shared" si="17"/>
        <v>0.125</v>
      </c>
      <c r="Z108" s="1">
        <f t="shared" si="18"/>
        <v>8.3333333333333329E-2</v>
      </c>
      <c r="AA108" s="1">
        <f t="shared" si="19"/>
        <v>0.20833333333333334</v>
      </c>
      <c r="AB108" s="1">
        <f t="shared" si="20"/>
        <v>0.125</v>
      </c>
      <c r="AC108" s="7">
        <f t="shared" si="21"/>
        <v>0.20833333333333334</v>
      </c>
    </row>
    <row r="109" spans="1:29" x14ac:dyDescent="0.35">
      <c r="A109">
        <v>0</v>
      </c>
      <c r="B109" s="2" t="s">
        <v>125</v>
      </c>
      <c r="C109" t="s">
        <v>455</v>
      </c>
      <c r="D109" t="s">
        <v>416</v>
      </c>
      <c r="E109" t="s">
        <v>20</v>
      </c>
      <c r="F109" s="14">
        <v>26</v>
      </c>
      <c r="G109">
        <v>25</v>
      </c>
      <c r="H109">
        <v>19</v>
      </c>
      <c r="I109" s="20">
        <v>1536</v>
      </c>
      <c r="J109" s="7">
        <v>17.100000000000001</v>
      </c>
      <c r="K109" s="14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  <c r="R109" s="15">
        <v>0</v>
      </c>
      <c r="S109" t="str">
        <f t="shared" si="16"/>
        <v>NO</v>
      </c>
      <c r="T109" s="6">
        <v>0</v>
      </c>
      <c r="U109" s="1">
        <v>0.06</v>
      </c>
      <c r="V109" s="1">
        <v>0.06</v>
      </c>
      <c r="W109" s="1">
        <v>0</v>
      </c>
      <c r="X109" s="7">
        <v>0.06</v>
      </c>
      <c r="Y109" s="6">
        <f t="shared" si="17"/>
        <v>0</v>
      </c>
      <c r="Z109" s="1">
        <f t="shared" si="18"/>
        <v>0.04</v>
      </c>
      <c r="AA109" s="1">
        <f t="shared" si="19"/>
        <v>0.04</v>
      </c>
      <c r="AB109" s="1">
        <f t="shared" si="20"/>
        <v>0</v>
      </c>
      <c r="AC109" s="7">
        <f t="shared" si="21"/>
        <v>0.04</v>
      </c>
    </row>
    <row r="110" spans="1:29" x14ac:dyDescent="0.35">
      <c r="A110">
        <v>0</v>
      </c>
      <c r="B110" s="2" t="s">
        <v>126</v>
      </c>
      <c r="C110" t="s">
        <v>455</v>
      </c>
      <c r="D110" t="s">
        <v>416</v>
      </c>
      <c r="E110" t="s">
        <v>20</v>
      </c>
      <c r="F110" s="14">
        <v>22</v>
      </c>
      <c r="G110">
        <v>35</v>
      </c>
      <c r="H110">
        <v>18</v>
      </c>
      <c r="I110" s="20">
        <v>1621</v>
      </c>
      <c r="J110" s="7">
        <v>18</v>
      </c>
      <c r="K110" s="14">
        <v>3</v>
      </c>
      <c r="L110">
        <v>1</v>
      </c>
      <c r="M110">
        <v>4</v>
      </c>
      <c r="N110">
        <v>3</v>
      </c>
      <c r="O110">
        <v>0</v>
      </c>
      <c r="P110">
        <v>0</v>
      </c>
      <c r="Q110">
        <v>11</v>
      </c>
      <c r="R110" s="15">
        <v>1</v>
      </c>
      <c r="S110" t="str">
        <f t="shared" si="16"/>
        <v>YES</v>
      </c>
      <c r="T110" s="6">
        <v>0.17</v>
      </c>
      <c r="U110" s="1">
        <v>0.06</v>
      </c>
      <c r="V110" s="1">
        <v>0.22</v>
      </c>
      <c r="W110" s="1">
        <v>0.17</v>
      </c>
      <c r="X110" s="7">
        <v>0.22</v>
      </c>
      <c r="Y110" s="6">
        <f t="shared" si="17"/>
        <v>8.5714285714285715E-2</v>
      </c>
      <c r="Z110" s="1">
        <f t="shared" si="18"/>
        <v>2.8571428571428571E-2</v>
      </c>
      <c r="AA110" s="1">
        <f t="shared" si="19"/>
        <v>0.11428571428571428</v>
      </c>
      <c r="AB110" s="1">
        <f t="shared" si="20"/>
        <v>8.5714285714285715E-2</v>
      </c>
      <c r="AC110" s="7">
        <f t="shared" si="21"/>
        <v>0.11428571428571428</v>
      </c>
    </row>
    <row r="111" spans="1:29" x14ac:dyDescent="0.35">
      <c r="A111">
        <v>0</v>
      </c>
      <c r="B111" s="2" t="s">
        <v>127</v>
      </c>
      <c r="C111" t="s">
        <v>455</v>
      </c>
      <c r="D111" t="s">
        <v>416</v>
      </c>
      <c r="E111" t="s">
        <v>16</v>
      </c>
      <c r="F111" s="14">
        <v>23</v>
      </c>
      <c r="G111">
        <v>25</v>
      </c>
      <c r="H111">
        <v>18</v>
      </c>
      <c r="I111" s="20">
        <v>1608</v>
      </c>
      <c r="J111" s="7">
        <v>17.899999999999999</v>
      </c>
      <c r="K111" s="1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</v>
      </c>
      <c r="R111" s="15">
        <v>0</v>
      </c>
      <c r="S111" t="str">
        <f t="shared" si="16"/>
        <v>NO</v>
      </c>
      <c r="T111" s="6">
        <v>0</v>
      </c>
      <c r="U111" s="1">
        <v>0</v>
      </c>
      <c r="V111" s="1">
        <v>0</v>
      </c>
      <c r="W111" s="1">
        <v>0</v>
      </c>
      <c r="X111" s="7">
        <v>0</v>
      </c>
      <c r="Y111" s="6">
        <f t="shared" si="17"/>
        <v>0</v>
      </c>
      <c r="Z111" s="1">
        <f t="shared" si="18"/>
        <v>0</v>
      </c>
      <c r="AA111" s="1">
        <f t="shared" si="19"/>
        <v>0</v>
      </c>
      <c r="AB111" s="1">
        <f t="shared" si="20"/>
        <v>0</v>
      </c>
      <c r="AC111" s="7">
        <f t="shared" si="21"/>
        <v>0</v>
      </c>
    </row>
    <row r="112" spans="1:29" x14ac:dyDescent="0.35">
      <c r="A112">
        <v>0</v>
      </c>
      <c r="B112" s="2" t="s">
        <v>128</v>
      </c>
      <c r="C112" t="s">
        <v>465</v>
      </c>
      <c r="D112" t="s">
        <v>416</v>
      </c>
      <c r="E112" t="s">
        <v>20</v>
      </c>
      <c r="F112" s="14">
        <v>21</v>
      </c>
      <c r="G112">
        <v>18</v>
      </c>
      <c r="H112">
        <v>18</v>
      </c>
      <c r="I112" s="20">
        <v>1547</v>
      </c>
      <c r="J112" s="7">
        <v>17.2</v>
      </c>
      <c r="K112" s="14">
        <v>0</v>
      </c>
      <c r="L112">
        <v>2</v>
      </c>
      <c r="M112">
        <v>2</v>
      </c>
      <c r="N112">
        <v>0</v>
      </c>
      <c r="O112">
        <v>0</v>
      </c>
      <c r="P112">
        <v>0</v>
      </c>
      <c r="Q112">
        <v>3</v>
      </c>
      <c r="R112" s="15">
        <v>0</v>
      </c>
      <c r="S112" t="str">
        <f t="shared" si="16"/>
        <v>NO</v>
      </c>
      <c r="T112" s="6">
        <v>0</v>
      </c>
      <c r="U112" s="1">
        <v>0.12</v>
      </c>
      <c r="V112" s="1">
        <v>0.12</v>
      </c>
      <c r="W112" s="1">
        <v>0</v>
      </c>
      <c r="X112" s="7">
        <v>0.12</v>
      </c>
      <c r="Y112" s="6">
        <f t="shared" si="17"/>
        <v>0</v>
      </c>
      <c r="Z112" s="1">
        <f t="shared" si="18"/>
        <v>0.1111111111111111</v>
      </c>
      <c r="AA112" s="1">
        <f t="shared" si="19"/>
        <v>0.1111111111111111</v>
      </c>
      <c r="AB112" s="1">
        <f t="shared" si="20"/>
        <v>0</v>
      </c>
      <c r="AC112" s="7">
        <f t="shared" si="21"/>
        <v>0.1111111111111111</v>
      </c>
    </row>
    <row r="113" spans="1:29" x14ac:dyDescent="0.35">
      <c r="A113">
        <v>0</v>
      </c>
      <c r="B113" s="2" t="s">
        <v>129</v>
      </c>
      <c r="C113" t="s">
        <v>502</v>
      </c>
      <c r="D113" t="s">
        <v>416</v>
      </c>
      <c r="E113" t="s">
        <v>20</v>
      </c>
      <c r="F113" s="14">
        <v>28</v>
      </c>
      <c r="G113">
        <v>27</v>
      </c>
      <c r="H113">
        <v>17</v>
      </c>
      <c r="I113" s="20">
        <v>1707</v>
      </c>
      <c r="J113" s="7">
        <v>19</v>
      </c>
      <c r="K113" s="14">
        <v>1</v>
      </c>
      <c r="L113">
        <v>2</v>
      </c>
      <c r="M113">
        <v>3</v>
      </c>
      <c r="N113">
        <v>1</v>
      </c>
      <c r="O113">
        <v>0</v>
      </c>
      <c r="P113">
        <v>0</v>
      </c>
      <c r="Q113">
        <v>8</v>
      </c>
      <c r="R113" s="15">
        <v>0</v>
      </c>
      <c r="S113" t="str">
        <f t="shared" si="16"/>
        <v>NO</v>
      </c>
      <c r="T113" s="6">
        <v>0.05</v>
      </c>
      <c r="U113" s="1">
        <v>0.11</v>
      </c>
      <c r="V113" s="1">
        <v>0.16</v>
      </c>
      <c r="W113" s="1">
        <v>0.05</v>
      </c>
      <c r="X113" s="7">
        <v>0.16</v>
      </c>
      <c r="Y113" s="6">
        <f t="shared" si="17"/>
        <v>3.7037037037037035E-2</v>
      </c>
      <c r="Z113" s="1">
        <f t="shared" si="18"/>
        <v>7.407407407407407E-2</v>
      </c>
      <c r="AA113" s="1">
        <f t="shared" si="19"/>
        <v>0.1111111111111111</v>
      </c>
      <c r="AB113" s="1">
        <f t="shared" si="20"/>
        <v>3.7037037037037035E-2</v>
      </c>
      <c r="AC113" s="7">
        <f t="shared" si="21"/>
        <v>0.1111111111111111</v>
      </c>
    </row>
    <row r="114" spans="1:29" x14ac:dyDescent="0.35">
      <c r="A114">
        <v>0</v>
      </c>
      <c r="B114" s="2" t="s">
        <v>130</v>
      </c>
      <c r="C114" t="s">
        <v>466</v>
      </c>
      <c r="D114" t="s">
        <v>416</v>
      </c>
      <c r="E114" t="s">
        <v>16</v>
      </c>
      <c r="F114" s="14">
        <v>32</v>
      </c>
      <c r="G114">
        <v>25</v>
      </c>
      <c r="H114">
        <v>16</v>
      </c>
      <c r="I114" s="20">
        <v>1527</v>
      </c>
      <c r="J114" s="7">
        <v>17</v>
      </c>
      <c r="K114" s="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</v>
      </c>
      <c r="R114" s="15">
        <v>0</v>
      </c>
      <c r="S114" t="str">
        <f t="shared" si="16"/>
        <v>NO</v>
      </c>
      <c r="T114" s="6">
        <v>0</v>
      </c>
      <c r="U114" s="1">
        <v>0</v>
      </c>
      <c r="V114" s="1">
        <v>0</v>
      </c>
      <c r="W114" s="1">
        <v>0</v>
      </c>
      <c r="X114" s="7">
        <v>0</v>
      </c>
      <c r="Y114" s="6">
        <f t="shared" si="17"/>
        <v>0</v>
      </c>
      <c r="Z114" s="1">
        <f t="shared" si="18"/>
        <v>0</v>
      </c>
      <c r="AA114" s="1">
        <f t="shared" si="19"/>
        <v>0</v>
      </c>
      <c r="AB114" s="1">
        <f t="shared" si="20"/>
        <v>0</v>
      </c>
      <c r="AC114" s="7">
        <f t="shared" si="21"/>
        <v>0</v>
      </c>
    </row>
    <row r="115" spans="1:29" x14ac:dyDescent="0.35">
      <c r="A115">
        <v>1</v>
      </c>
      <c r="B115" s="2" t="s">
        <v>131</v>
      </c>
      <c r="C115" t="s">
        <v>455</v>
      </c>
      <c r="D115" t="s">
        <v>416</v>
      </c>
      <c r="E115" t="s">
        <v>16</v>
      </c>
      <c r="F115" s="14">
        <v>25</v>
      </c>
      <c r="G115">
        <v>23</v>
      </c>
      <c r="H115">
        <v>15</v>
      </c>
      <c r="I115" s="20">
        <v>1408</v>
      </c>
      <c r="J115" s="7">
        <v>15.6</v>
      </c>
      <c r="K115" s="14">
        <v>2</v>
      </c>
      <c r="L115">
        <v>2</v>
      </c>
      <c r="M115">
        <v>4</v>
      </c>
      <c r="N115">
        <v>2</v>
      </c>
      <c r="O115">
        <v>0</v>
      </c>
      <c r="P115">
        <v>0</v>
      </c>
      <c r="Q115">
        <v>3</v>
      </c>
      <c r="R115" s="15">
        <v>0</v>
      </c>
      <c r="S115" t="str">
        <f t="shared" si="16"/>
        <v>NO</v>
      </c>
      <c r="T115" s="6">
        <v>0.13</v>
      </c>
      <c r="U115" s="1">
        <v>0.13</v>
      </c>
      <c r="V115" s="1">
        <v>0.26</v>
      </c>
      <c r="W115" s="1">
        <v>0.13</v>
      </c>
      <c r="X115" s="7">
        <v>0.26</v>
      </c>
      <c r="Y115" s="6">
        <f t="shared" si="17"/>
        <v>8.6956521739130432E-2</v>
      </c>
      <c r="Z115" s="1">
        <f t="shared" si="18"/>
        <v>8.6956521739130432E-2</v>
      </c>
      <c r="AA115" s="1">
        <f t="shared" si="19"/>
        <v>0.17391304347826086</v>
      </c>
      <c r="AB115" s="1">
        <f t="shared" si="20"/>
        <v>8.6956521739130432E-2</v>
      </c>
      <c r="AC115" s="7">
        <f t="shared" si="21"/>
        <v>0.17391304347826086</v>
      </c>
    </row>
    <row r="116" spans="1:29" x14ac:dyDescent="0.35">
      <c r="A116">
        <v>0</v>
      </c>
      <c r="B116" s="2" t="s">
        <v>30</v>
      </c>
      <c r="C116" t="s">
        <v>462</v>
      </c>
      <c r="D116" t="s">
        <v>416</v>
      </c>
      <c r="E116" t="s">
        <v>20</v>
      </c>
      <c r="F116" s="14">
        <v>30</v>
      </c>
      <c r="G116">
        <v>18</v>
      </c>
      <c r="H116">
        <v>15</v>
      </c>
      <c r="I116" s="20">
        <v>1279</v>
      </c>
      <c r="J116" s="7">
        <v>14.2</v>
      </c>
      <c r="K116" s="14">
        <v>2</v>
      </c>
      <c r="L116">
        <v>0</v>
      </c>
      <c r="M116">
        <v>2</v>
      </c>
      <c r="N116">
        <v>0</v>
      </c>
      <c r="O116">
        <v>2</v>
      </c>
      <c r="P116">
        <v>2</v>
      </c>
      <c r="Q116">
        <v>4</v>
      </c>
      <c r="R116" s="15">
        <v>0</v>
      </c>
      <c r="S116" t="str">
        <f t="shared" si="16"/>
        <v>NO</v>
      </c>
      <c r="T116" s="6">
        <v>0.14000000000000001</v>
      </c>
      <c r="U116" s="1">
        <v>0</v>
      </c>
      <c r="V116" s="1">
        <v>0.14000000000000001</v>
      </c>
      <c r="W116" s="1">
        <v>0</v>
      </c>
      <c r="X116" s="7">
        <v>0</v>
      </c>
      <c r="Y116" s="6">
        <f t="shared" si="17"/>
        <v>0.1111111111111111</v>
      </c>
      <c r="Z116" s="1">
        <f t="shared" si="18"/>
        <v>0</v>
      </c>
      <c r="AA116" s="1">
        <f t="shared" si="19"/>
        <v>0.1111111111111111</v>
      </c>
      <c r="AB116" s="1">
        <f t="shared" si="20"/>
        <v>0</v>
      </c>
      <c r="AC116" s="7">
        <f t="shared" si="21"/>
        <v>0</v>
      </c>
    </row>
    <row r="117" spans="1:29" x14ac:dyDescent="0.35">
      <c r="A117">
        <v>1</v>
      </c>
      <c r="B117" s="2" t="s">
        <v>132</v>
      </c>
      <c r="C117" t="s">
        <v>455</v>
      </c>
      <c r="D117" t="s">
        <v>416</v>
      </c>
      <c r="E117" t="s">
        <v>16</v>
      </c>
      <c r="F117" s="14">
        <v>22</v>
      </c>
      <c r="G117">
        <v>16</v>
      </c>
      <c r="H117">
        <v>14</v>
      </c>
      <c r="I117" s="20">
        <v>1244</v>
      </c>
      <c r="J117" s="7">
        <v>13.8</v>
      </c>
      <c r="K117" s="14">
        <v>1</v>
      </c>
      <c r="L117">
        <v>1</v>
      </c>
      <c r="M117">
        <v>2</v>
      </c>
      <c r="N117">
        <v>1</v>
      </c>
      <c r="O117">
        <v>0</v>
      </c>
      <c r="P117">
        <v>0</v>
      </c>
      <c r="Q117">
        <v>4</v>
      </c>
      <c r="R117" s="15">
        <v>0</v>
      </c>
      <c r="S117" t="str">
        <f t="shared" si="16"/>
        <v>NO</v>
      </c>
      <c r="T117" s="6">
        <v>7.0000000000000007E-2</v>
      </c>
      <c r="U117" s="1">
        <v>7.0000000000000007E-2</v>
      </c>
      <c r="V117" s="1">
        <v>0.14000000000000001</v>
      </c>
      <c r="W117" s="1">
        <v>7.0000000000000007E-2</v>
      </c>
      <c r="X117" s="7">
        <v>0.14000000000000001</v>
      </c>
      <c r="Y117" s="6">
        <f t="shared" si="17"/>
        <v>6.25E-2</v>
      </c>
      <c r="Z117" s="1">
        <f t="shared" si="18"/>
        <v>6.25E-2</v>
      </c>
      <c r="AA117" s="1">
        <f t="shared" si="19"/>
        <v>0.125</v>
      </c>
      <c r="AB117" s="1">
        <f t="shared" si="20"/>
        <v>6.25E-2</v>
      </c>
      <c r="AC117" s="7">
        <f t="shared" si="21"/>
        <v>0.125</v>
      </c>
    </row>
    <row r="118" spans="1:29" x14ac:dyDescent="0.35">
      <c r="A118">
        <v>1</v>
      </c>
      <c r="B118" s="2" t="s">
        <v>133</v>
      </c>
      <c r="C118" t="s">
        <v>459</v>
      </c>
      <c r="D118" t="s">
        <v>416</v>
      </c>
      <c r="E118" t="s">
        <v>16</v>
      </c>
      <c r="F118" s="14">
        <v>21</v>
      </c>
      <c r="G118">
        <v>15</v>
      </c>
      <c r="H118">
        <v>12</v>
      </c>
      <c r="I118" s="20">
        <v>1183</v>
      </c>
      <c r="J118" s="7">
        <v>13.1</v>
      </c>
      <c r="K118" s="14">
        <v>1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3</v>
      </c>
      <c r="R118" s="15">
        <v>0</v>
      </c>
      <c r="S118" t="str">
        <f t="shared" si="16"/>
        <v>NO</v>
      </c>
      <c r="T118" s="6">
        <v>0.08</v>
      </c>
      <c r="U118" s="1">
        <v>0</v>
      </c>
      <c r="V118" s="1">
        <v>0.08</v>
      </c>
      <c r="W118" s="1">
        <v>0.08</v>
      </c>
      <c r="X118" s="7">
        <v>0.08</v>
      </c>
      <c r="Y118" s="6">
        <f t="shared" si="17"/>
        <v>6.6666666666666666E-2</v>
      </c>
      <c r="Z118" s="1">
        <f t="shared" si="18"/>
        <v>0</v>
      </c>
      <c r="AA118" s="1">
        <f t="shared" si="19"/>
        <v>6.6666666666666666E-2</v>
      </c>
      <c r="AB118" s="1">
        <f t="shared" si="20"/>
        <v>6.6666666666666666E-2</v>
      </c>
      <c r="AC118" s="7">
        <f t="shared" si="21"/>
        <v>6.6666666666666666E-2</v>
      </c>
    </row>
    <row r="119" spans="1:29" x14ac:dyDescent="0.35">
      <c r="A119">
        <v>1</v>
      </c>
      <c r="B119" s="2" t="s">
        <v>134</v>
      </c>
      <c r="C119" t="s">
        <v>470</v>
      </c>
      <c r="D119" t="s">
        <v>416</v>
      </c>
      <c r="E119" t="s">
        <v>20</v>
      </c>
      <c r="F119" s="14">
        <v>22</v>
      </c>
      <c r="G119">
        <v>16</v>
      </c>
      <c r="H119">
        <v>11</v>
      </c>
      <c r="I119">
        <v>941</v>
      </c>
      <c r="J119" s="7">
        <v>10.5</v>
      </c>
      <c r="K119" s="14">
        <v>4</v>
      </c>
      <c r="L119">
        <v>0</v>
      </c>
      <c r="M119">
        <v>4</v>
      </c>
      <c r="N119">
        <v>4</v>
      </c>
      <c r="O119">
        <v>0</v>
      </c>
      <c r="P119">
        <v>0</v>
      </c>
      <c r="Q119">
        <v>1</v>
      </c>
      <c r="R119" s="15">
        <v>1</v>
      </c>
      <c r="S119" t="str">
        <f t="shared" si="16"/>
        <v>YES</v>
      </c>
      <c r="T119" s="6">
        <v>0.38</v>
      </c>
      <c r="U119" s="1">
        <v>0</v>
      </c>
      <c r="V119" s="1">
        <v>0.38</v>
      </c>
      <c r="W119" s="1">
        <v>0.38</v>
      </c>
      <c r="X119" s="7">
        <v>0.38</v>
      </c>
      <c r="Y119" s="6">
        <f t="shared" si="17"/>
        <v>0.25</v>
      </c>
      <c r="Z119" s="1">
        <f t="shared" si="18"/>
        <v>0</v>
      </c>
      <c r="AA119" s="1">
        <f t="shared" si="19"/>
        <v>0.25</v>
      </c>
      <c r="AB119" s="1">
        <f t="shared" si="20"/>
        <v>0.25</v>
      </c>
      <c r="AC119" s="7">
        <f t="shared" si="21"/>
        <v>0.25</v>
      </c>
    </row>
    <row r="120" spans="1:29" x14ac:dyDescent="0.35">
      <c r="A120">
        <v>0</v>
      </c>
      <c r="B120" s="2" t="s">
        <v>135</v>
      </c>
      <c r="C120" t="s">
        <v>459</v>
      </c>
      <c r="D120" t="s">
        <v>416</v>
      </c>
      <c r="E120" t="s">
        <v>16</v>
      </c>
      <c r="F120" s="14">
        <v>21</v>
      </c>
      <c r="G120">
        <v>11</v>
      </c>
      <c r="H120">
        <v>10</v>
      </c>
      <c r="I120">
        <v>905</v>
      </c>
      <c r="J120" s="7">
        <v>10.1</v>
      </c>
      <c r="K120" s="14">
        <v>1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2</v>
      </c>
      <c r="R120" s="15">
        <v>0</v>
      </c>
      <c r="S120" t="str">
        <f t="shared" si="16"/>
        <v>NO</v>
      </c>
      <c r="T120" s="6">
        <v>0.1</v>
      </c>
      <c r="U120" s="1">
        <v>0</v>
      </c>
      <c r="V120" s="1">
        <v>0.1</v>
      </c>
      <c r="W120" s="1">
        <v>0.1</v>
      </c>
      <c r="X120" s="7">
        <v>0.1</v>
      </c>
      <c r="Y120" s="6">
        <f t="shared" ref="Y120:Y145" si="22">K120/G120</f>
        <v>9.0909090909090912E-2</v>
      </c>
      <c r="Z120" s="1">
        <f t="shared" ref="Z120:Z145" si="23">L120/G120</f>
        <v>0</v>
      </c>
      <c r="AA120" s="1">
        <f t="shared" ref="AA120:AA145" si="24">M120/G120</f>
        <v>9.0909090909090912E-2</v>
      </c>
      <c r="AB120" s="1">
        <f t="shared" ref="AB120:AB145" si="25">N120/G120</f>
        <v>9.0909090909090912E-2</v>
      </c>
      <c r="AC120" s="7">
        <f t="shared" ref="AC120:AC145" si="26">(M120-O120)/G120</f>
        <v>9.0909090909090912E-2</v>
      </c>
    </row>
    <row r="121" spans="1:29" x14ac:dyDescent="0.35">
      <c r="A121">
        <v>0</v>
      </c>
      <c r="B121" s="2" t="s">
        <v>136</v>
      </c>
      <c r="C121" t="s">
        <v>503</v>
      </c>
      <c r="D121" t="s">
        <v>416</v>
      </c>
      <c r="E121" t="s">
        <v>18</v>
      </c>
      <c r="F121" s="14">
        <v>23</v>
      </c>
      <c r="G121">
        <v>24</v>
      </c>
      <c r="H121">
        <v>8</v>
      </c>
      <c r="I121">
        <v>821</v>
      </c>
      <c r="J121" s="7">
        <v>9.1</v>
      </c>
      <c r="K121" s="14">
        <v>1</v>
      </c>
      <c r="L121">
        <v>1</v>
      </c>
      <c r="M121">
        <v>2</v>
      </c>
      <c r="N121">
        <v>1</v>
      </c>
      <c r="O121">
        <v>0</v>
      </c>
      <c r="P121">
        <v>0</v>
      </c>
      <c r="Q121">
        <v>1</v>
      </c>
      <c r="R121" s="15">
        <v>0</v>
      </c>
      <c r="S121" t="str">
        <f t="shared" si="16"/>
        <v>NO</v>
      </c>
      <c r="T121" s="6">
        <v>0.11</v>
      </c>
      <c r="U121" s="1">
        <v>0.11</v>
      </c>
      <c r="V121" s="1">
        <v>0.22</v>
      </c>
      <c r="W121" s="1">
        <v>0.11</v>
      </c>
      <c r="X121" s="7">
        <v>0.22</v>
      </c>
      <c r="Y121" s="6">
        <f t="shared" si="22"/>
        <v>4.1666666666666664E-2</v>
      </c>
      <c r="Z121" s="1">
        <f t="shared" si="23"/>
        <v>4.1666666666666664E-2</v>
      </c>
      <c r="AA121" s="1">
        <f t="shared" si="24"/>
        <v>8.3333333333333329E-2</v>
      </c>
      <c r="AB121" s="1">
        <f t="shared" si="25"/>
        <v>4.1666666666666664E-2</v>
      </c>
      <c r="AC121" s="7">
        <f t="shared" si="26"/>
        <v>8.3333333333333329E-2</v>
      </c>
    </row>
    <row r="122" spans="1:29" x14ac:dyDescent="0.35">
      <c r="A122">
        <v>0</v>
      </c>
      <c r="B122" s="2" t="s">
        <v>137</v>
      </c>
      <c r="C122" t="s">
        <v>455</v>
      </c>
      <c r="D122" t="s">
        <v>416</v>
      </c>
      <c r="E122" t="s">
        <v>16</v>
      </c>
      <c r="F122" s="14">
        <v>17</v>
      </c>
      <c r="G122">
        <v>9</v>
      </c>
      <c r="H122">
        <v>8</v>
      </c>
      <c r="I122">
        <v>654</v>
      </c>
      <c r="J122" s="7">
        <v>7.3</v>
      </c>
      <c r="K122" s="14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 s="15">
        <v>0</v>
      </c>
      <c r="S122" t="str">
        <f t="shared" si="16"/>
        <v>NO</v>
      </c>
      <c r="T122" s="6">
        <v>0</v>
      </c>
      <c r="U122" s="1">
        <v>0</v>
      </c>
      <c r="V122" s="1">
        <v>0</v>
      </c>
      <c r="W122" s="1">
        <v>0</v>
      </c>
      <c r="X122" s="7">
        <v>0</v>
      </c>
      <c r="Y122" s="6">
        <f t="shared" si="22"/>
        <v>0</v>
      </c>
      <c r="Z122" s="1">
        <f t="shared" si="23"/>
        <v>0</v>
      </c>
      <c r="AA122" s="1">
        <f t="shared" si="24"/>
        <v>0</v>
      </c>
      <c r="AB122" s="1">
        <f t="shared" si="25"/>
        <v>0</v>
      </c>
      <c r="AC122" s="7">
        <f t="shared" si="26"/>
        <v>0</v>
      </c>
    </row>
    <row r="123" spans="1:29" x14ac:dyDescent="0.35">
      <c r="A123">
        <v>0</v>
      </c>
      <c r="B123" s="2" t="s">
        <v>138</v>
      </c>
      <c r="C123" t="s">
        <v>460</v>
      </c>
      <c r="D123" t="s">
        <v>416</v>
      </c>
      <c r="E123" t="s">
        <v>20</v>
      </c>
      <c r="F123" s="14">
        <v>21</v>
      </c>
      <c r="G123">
        <v>15</v>
      </c>
      <c r="H123">
        <v>7</v>
      </c>
      <c r="I123">
        <v>657</v>
      </c>
      <c r="J123" s="7">
        <v>7.3</v>
      </c>
      <c r="K123" s="14">
        <v>0</v>
      </c>
      <c r="L123">
        <v>2</v>
      </c>
      <c r="M123">
        <v>2</v>
      </c>
      <c r="N123">
        <v>0</v>
      </c>
      <c r="O123">
        <v>0</v>
      </c>
      <c r="P123">
        <v>0</v>
      </c>
      <c r="Q123">
        <v>1</v>
      </c>
      <c r="R123" s="15">
        <v>0</v>
      </c>
      <c r="S123" t="str">
        <f t="shared" si="16"/>
        <v>NO</v>
      </c>
      <c r="T123" s="6">
        <v>0</v>
      </c>
      <c r="U123" s="1">
        <v>0.27</v>
      </c>
      <c r="V123" s="1">
        <v>0.27</v>
      </c>
      <c r="W123" s="1">
        <v>0</v>
      </c>
      <c r="X123" s="7">
        <v>0.27</v>
      </c>
      <c r="Y123" s="6">
        <f t="shared" si="22"/>
        <v>0</v>
      </c>
      <c r="Z123" s="1">
        <f t="shared" si="23"/>
        <v>0.13333333333333333</v>
      </c>
      <c r="AA123" s="1">
        <f t="shared" si="24"/>
        <v>0.13333333333333333</v>
      </c>
      <c r="AB123" s="1">
        <f t="shared" si="25"/>
        <v>0</v>
      </c>
      <c r="AC123" s="7">
        <f t="shared" si="26"/>
        <v>0.13333333333333333</v>
      </c>
    </row>
    <row r="124" spans="1:29" x14ac:dyDescent="0.35">
      <c r="A124">
        <v>0</v>
      </c>
      <c r="B124" s="2" t="s">
        <v>139</v>
      </c>
      <c r="C124" t="s">
        <v>455</v>
      </c>
      <c r="D124" t="s">
        <v>416</v>
      </c>
      <c r="E124" t="s">
        <v>18</v>
      </c>
      <c r="F124" s="14">
        <v>20</v>
      </c>
      <c r="G124">
        <v>12</v>
      </c>
      <c r="H124">
        <v>7</v>
      </c>
      <c r="I124">
        <v>643</v>
      </c>
      <c r="J124" s="7">
        <v>7.1</v>
      </c>
      <c r="K124" s="14">
        <v>1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 s="15">
        <v>0</v>
      </c>
      <c r="S124" t="str">
        <f t="shared" si="16"/>
        <v>NO</v>
      </c>
      <c r="T124" s="6">
        <v>0.14000000000000001</v>
      </c>
      <c r="U124" s="1">
        <v>0</v>
      </c>
      <c r="V124" s="1">
        <v>0.14000000000000001</v>
      </c>
      <c r="W124" s="1">
        <v>0.14000000000000001</v>
      </c>
      <c r="X124" s="7">
        <v>0.14000000000000001</v>
      </c>
      <c r="Y124" s="6">
        <f t="shared" si="22"/>
        <v>8.3333333333333329E-2</v>
      </c>
      <c r="Z124" s="1">
        <f t="shared" si="23"/>
        <v>0</v>
      </c>
      <c r="AA124" s="1">
        <f t="shared" si="24"/>
        <v>8.3333333333333329E-2</v>
      </c>
      <c r="AB124" s="1">
        <f t="shared" si="25"/>
        <v>8.3333333333333329E-2</v>
      </c>
      <c r="AC124" s="7">
        <f t="shared" si="26"/>
        <v>8.3333333333333329E-2</v>
      </c>
    </row>
    <row r="125" spans="1:29" x14ac:dyDescent="0.35">
      <c r="A125">
        <v>0</v>
      </c>
      <c r="B125" s="2" t="s">
        <v>140</v>
      </c>
      <c r="C125" t="s">
        <v>489</v>
      </c>
      <c r="D125" t="s">
        <v>416</v>
      </c>
      <c r="E125" t="s">
        <v>20</v>
      </c>
      <c r="F125" s="14">
        <v>29</v>
      </c>
      <c r="G125">
        <v>18</v>
      </c>
      <c r="H125">
        <v>6</v>
      </c>
      <c r="I125">
        <v>661</v>
      </c>
      <c r="J125" s="7">
        <v>7.3</v>
      </c>
      <c r="K125" s="14">
        <v>0</v>
      </c>
      <c r="L125">
        <v>3</v>
      </c>
      <c r="M125">
        <v>3</v>
      </c>
      <c r="N125">
        <v>0</v>
      </c>
      <c r="O125">
        <v>0</v>
      </c>
      <c r="P125">
        <v>0</v>
      </c>
      <c r="Q125">
        <v>1</v>
      </c>
      <c r="R125" s="15">
        <v>0</v>
      </c>
      <c r="S125" t="str">
        <f t="shared" si="16"/>
        <v>NO</v>
      </c>
      <c r="T125" s="6">
        <v>0</v>
      </c>
      <c r="U125" s="1">
        <v>0.41</v>
      </c>
      <c r="V125" s="1">
        <v>0.41</v>
      </c>
      <c r="W125" s="1">
        <v>0</v>
      </c>
      <c r="X125" s="7">
        <v>0.41</v>
      </c>
      <c r="Y125" s="6">
        <f t="shared" si="22"/>
        <v>0</v>
      </c>
      <c r="Z125" s="1">
        <f t="shared" si="23"/>
        <v>0.16666666666666666</v>
      </c>
      <c r="AA125" s="1">
        <f t="shared" si="24"/>
        <v>0.16666666666666666</v>
      </c>
      <c r="AB125" s="1">
        <f t="shared" si="25"/>
        <v>0</v>
      </c>
      <c r="AC125" s="7">
        <f t="shared" si="26"/>
        <v>0.16666666666666666</v>
      </c>
    </row>
    <row r="126" spans="1:29" x14ac:dyDescent="0.35">
      <c r="A126">
        <v>0</v>
      </c>
      <c r="B126" s="2" t="s">
        <v>141</v>
      </c>
      <c r="C126" t="s">
        <v>459</v>
      </c>
      <c r="D126" t="s">
        <v>416</v>
      </c>
      <c r="E126" t="s">
        <v>20</v>
      </c>
      <c r="F126" s="14">
        <v>31</v>
      </c>
      <c r="G126">
        <v>7</v>
      </c>
      <c r="H126">
        <v>6</v>
      </c>
      <c r="I126">
        <v>518</v>
      </c>
      <c r="J126" s="7">
        <v>5.8</v>
      </c>
      <c r="K126" s="14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1</v>
      </c>
      <c r="R126" s="15">
        <v>0</v>
      </c>
      <c r="S126" t="str">
        <f t="shared" si="16"/>
        <v>NO</v>
      </c>
      <c r="T126" s="6">
        <v>0</v>
      </c>
      <c r="U126" s="1">
        <v>0.17</v>
      </c>
      <c r="V126" s="1">
        <v>0.17</v>
      </c>
      <c r="W126" s="1">
        <v>0</v>
      </c>
      <c r="X126" s="7">
        <v>0.17</v>
      </c>
      <c r="Y126" s="6">
        <f t="shared" si="22"/>
        <v>0</v>
      </c>
      <c r="Z126" s="1">
        <f t="shared" si="23"/>
        <v>0.14285714285714285</v>
      </c>
      <c r="AA126" s="1">
        <f t="shared" si="24"/>
        <v>0.14285714285714285</v>
      </c>
      <c r="AB126" s="1">
        <f t="shared" si="25"/>
        <v>0</v>
      </c>
      <c r="AC126" s="7">
        <f t="shared" si="26"/>
        <v>0.14285714285714285</v>
      </c>
    </row>
    <row r="127" spans="1:29" x14ac:dyDescent="0.35">
      <c r="A127">
        <v>1</v>
      </c>
      <c r="B127" s="2" t="s">
        <v>142</v>
      </c>
      <c r="C127" t="s">
        <v>488</v>
      </c>
      <c r="D127" t="s">
        <v>416</v>
      </c>
      <c r="E127" t="s">
        <v>18</v>
      </c>
      <c r="F127" s="14">
        <v>33</v>
      </c>
      <c r="G127">
        <v>15</v>
      </c>
      <c r="H127">
        <v>5</v>
      </c>
      <c r="I127">
        <v>554</v>
      </c>
      <c r="J127" s="7">
        <v>6.2</v>
      </c>
      <c r="K127" s="14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  <c r="R127" s="15">
        <v>0</v>
      </c>
      <c r="S127" t="str">
        <f t="shared" si="16"/>
        <v>NO</v>
      </c>
      <c r="T127" s="6">
        <v>0.16</v>
      </c>
      <c r="U127" s="1">
        <v>0</v>
      </c>
      <c r="V127" s="1">
        <v>0.16</v>
      </c>
      <c r="W127" s="1">
        <v>0.16</v>
      </c>
      <c r="X127" s="7">
        <v>0.16</v>
      </c>
      <c r="Y127" s="6">
        <f t="shared" si="22"/>
        <v>6.6666666666666666E-2</v>
      </c>
      <c r="Z127" s="1">
        <f t="shared" si="23"/>
        <v>0</v>
      </c>
      <c r="AA127" s="1">
        <f t="shared" si="24"/>
        <v>6.6666666666666666E-2</v>
      </c>
      <c r="AB127" s="1">
        <f t="shared" si="25"/>
        <v>6.6666666666666666E-2</v>
      </c>
      <c r="AC127" s="7">
        <f t="shared" si="26"/>
        <v>6.6666666666666666E-2</v>
      </c>
    </row>
    <row r="128" spans="1:29" x14ac:dyDescent="0.35">
      <c r="A128">
        <v>0</v>
      </c>
      <c r="B128" s="2" t="s">
        <v>143</v>
      </c>
      <c r="C128" t="s">
        <v>504</v>
      </c>
      <c r="D128" t="s">
        <v>416</v>
      </c>
      <c r="E128" t="s">
        <v>18</v>
      </c>
      <c r="F128" s="14">
        <v>20</v>
      </c>
      <c r="G128">
        <v>12</v>
      </c>
      <c r="H128">
        <v>2</v>
      </c>
      <c r="I128">
        <v>294</v>
      </c>
      <c r="J128" s="7">
        <v>3.3</v>
      </c>
      <c r="K128" s="14">
        <v>1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 s="15">
        <v>0</v>
      </c>
      <c r="S128" t="str">
        <f t="shared" si="16"/>
        <v>NO</v>
      </c>
      <c r="T128" s="6">
        <v>0.31</v>
      </c>
      <c r="U128" s="1">
        <v>0</v>
      </c>
      <c r="V128" s="1">
        <v>0.31</v>
      </c>
      <c r="W128" s="1">
        <v>0.31</v>
      </c>
      <c r="X128" s="7">
        <v>0.31</v>
      </c>
      <c r="Y128" s="6">
        <f t="shared" si="22"/>
        <v>8.3333333333333329E-2</v>
      </c>
      <c r="Z128" s="1">
        <f t="shared" si="23"/>
        <v>0</v>
      </c>
      <c r="AA128" s="1">
        <f t="shared" si="24"/>
        <v>8.3333333333333329E-2</v>
      </c>
      <c r="AB128" s="1">
        <f t="shared" si="25"/>
        <v>8.3333333333333329E-2</v>
      </c>
      <c r="AC128" s="7">
        <f t="shared" si="26"/>
        <v>8.3333333333333329E-2</v>
      </c>
    </row>
    <row r="129" spans="1:29" x14ac:dyDescent="0.35">
      <c r="A129">
        <v>0</v>
      </c>
      <c r="B129" s="2" t="s">
        <v>144</v>
      </c>
      <c r="C129" t="s">
        <v>455</v>
      </c>
      <c r="D129" t="s">
        <v>417</v>
      </c>
      <c r="E129" t="s">
        <v>16</v>
      </c>
      <c r="F129" s="14">
        <v>22</v>
      </c>
      <c r="G129">
        <v>37</v>
      </c>
      <c r="H129">
        <v>37</v>
      </c>
      <c r="I129" s="20">
        <v>3329</v>
      </c>
      <c r="J129" s="7">
        <v>37</v>
      </c>
      <c r="K129" s="14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8</v>
      </c>
      <c r="R129" s="15">
        <v>0</v>
      </c>
      <c r="S129" t="str">
        <f t="shared" si="16"/>
        <v>NO</v>
      </c>
      <c r="T129" s="6">
        <v>0.03</v>
      </c>
      <c r="U129" s="1">
        <v>0</v>
      </c>
      <c r="V129" s="1">
        <v>0.03</v>
      </c>
      <c r="W129" s="1">
        <v>0.03</v>
      </c>
      <c r="X129" s="7">
        <v>0.03</v>
      </c>
      <c r="Y129" s="6">
        <f t="shared" si="22"/>
        <v>2.7027027027027029E-2</v>
      </c>
      <c r="Z129" s="1">
        <f t="shared" si="23"/>
        <v>0</v>
      </c>
      <c r="AA129" s="1">
        <f t="shared" si="24"/>
        <v>2.7027027027027029E-2</v>
      </c>
      <c r="AB129" s="1">
        <f t="shared" si="25"/>
        <v>2.7027027027027029E-2</v>
      </c>
      <c r="AC129" s="7">
        <f t="shared" si="26"/>
        <v>2.7027027027027029E-2</v>
      </c>
    </row>
    <row r="130" spans="1:29" x14ac:dyDescent="0.35">
      <c r="A130">
        <v>1</v>
      </c>
      <c r="B130" s="2" t="s">
        <v>145</v>
      </c>
      <c r="C130" t="s">
        <v>455</v>
      </c>
      <c r="D130" t="s">
        <v>417</v>
      </c>
      <c r="E130" t="s">
        <v>16</v>
      </c>
      <c r="F130" s="14">
        <v>22</v>
      </c>
      <c r="G130">
        <v>36</v>
      </c>
      <c r="H130">
        <v>34</v>
      </c>
      <c r="I130" s="20">
        <v>2891</v>
      </c>
      <c r="J130" s="7">
        <v>32.1</v>
      </c>
      <c r="K130" s="14">
        <v>0</v>
      </c>
      <c r="L130">
        <v>2</v>
      </c>
      <c r="M130">
        <v>2</v>
      </c>
      <c r="N130">
        <v>0</v>
      </c>
      <c r="O130">
        <v>0</v>
      </c>
      <c r="P130">
        <v>0</v>
      </c>
      <c r="Q130">
        <v>5</v>
      </c>
      <c r="R130" s="15">
        <v>1</v>
      </c>
      <c r="S130" t="str">
        <f t="shared" si="16"/>
        <v>YES</v>
      </c>
      <c r="T130" s="6">
        <v>0</v>
      </c>
      <c r="U130" s="1">
        <v>0.06</v>
      </c>
      <c r="V130" s="1">
        <v>0.06</v>
      </c>
      <c r="W130" s="1">
        <v>0</v>
      </c>
      <c r="X130" s="7">
        <v>0.06</v>
      </c>
      <c r="Y130" s="6">
        <f t="shared" si="22"/>
        <v>0</v>
      </c>
      <c r="Z130" s="1">
        <f t="shared" si="23"/>
        <v>5.5555555555555552E-2</v>
      </c>
      <c r="AA130" s="1">
        <f t="shared" si="24"/>
        <v>5.5555555555555552E-2</v>
      </c>
      <c r="AB130" s="1">
        <f t="shared" si="25"/>
        <v>0</v>
      </c>
      <c r="AC130" s="7">
        <f t="shared" si="26"/>
        <v>5.5555555555555552E-2</v>
      </c>
    </row>
    <row r="131" spans="1:29" x14ac:dyDescent="0.35">
      <c r="A131">
        <v>0</v>
      </c>
      <c r="B131" s="2" t="s">
        <v>146</v>
      </c>
      <c r="C131" t="s">
        <v>490</v>
      </c>
      <c r="D131" t="s">
        <v>417</v>
      </c>
      <c r="E131" t="s">
        <v>20</v>
      </c>
      <c r="F131" s="14">
        <v>22</v>
      </c>
      <c r="G131">
        <v>34</v>
      </c>
      <c r="H131">
        <v>34</v>
      </c>
      <c r="I131" s="20">
        <v>2769</v>
      </c>
      <c r="J131" s="7">
        <v>30.8</v>
      </c>
      <c r="K131" s="14">
        <v>0</v>
      </c>
      <c r="L131">
        <v>3</v>
      </c>
      <c r="M131">
        <v>3</v>
      </c>
      <c r="N131">
        <v>0</v>
      </c>
      <c r="O131">
        <v>0</v>
      </c>
      <c r="P131">
        <v>0</v>
      </c>
      <c r="Q131">
        <v>10</v>
      </c>
      <c r="R131" s="15">
        <v>1</v>
      </c>
      <c r="S131" t="str">
        <f t="shared" ref="S131:S194" si="27">IF(R131&gt;=1,"YES","NO")</f>
        <v>YES</v>
      </c>
      <c r="T131" s="6">
        <v>0</v>
      </c>
      <c r="U131" s="1">
        <v>0.1</v>
      </c>
      <c r="V131" s="1">
        <v>0.1</v>
      </c>
      <c r="W131" s="1">
        <v>0</v>
      </c>
      <c r="X131" s="7">
        <v>0.1</v>
      </c>
      <c r="Y131" s="6">
        <f t="shared" si="22"/>
        <v>0</v>
      </c>
      <c r="Z131" s="1">
        <f t="shared" si="23"/>
        <v>8.8235294117647065E-2</v>
      </c>
      <c r="AA131" s="1">
        <f t="shared" si="24"/>
        <v>8.8235294117647065E-2</v>
      </c>
      <c r="AB131" s="1">
        <f t="shared" si="25"/>
        <v>0</v>
      </c>
      <c r="AC131" s="7">
        <f t="shared" si="26"/>
        <v>8.8235294117647065E-2</v>
      </c>
    </row>
    <row r="132" spans="1:29" x14ac:dyDescent="0.35">
      <c r="A132">
        <v>0</v>
      </c>
      <c r="B132" s="2" t="s">
        <v>147</v>
      </c>
      <c r="C132" t="s">
        <v>474</v>
      </c>
      <c r="D132" t="s">
        <v>417</v>
      </c>
      <c r="E132" t="s">
        <v>16</v>
      </c>
      <c r="F132" s="14">
        <v>26</v>
      </c>
      <c r="G132">
        <v>32</v>
      </c>
      <c r="H132">
        <v>32</v>
      </c>
      <c r="I132" s="20">
        <v>2782</v>
      </c>
      <c r="J132" s="7">
        <v>30.9</v>
      </c>
      <c r="K132" s="14">
        <v>1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8</v>
      </c>
      <c r="R132" s="15">
        <v>0</v>
      </c>
      <c r="S132" t="str">
        <f t="shared" si="27"/>
        <v>NO</v>
      </c>
      <c r="T132" s="6">
        <v>0.03</v>
      </c>
      <c r="U132" s="1">
        <v>0</v>
      </c>
      <c r="V132" s="1">
        <v>0.03</v>
      </c>
      <c r="W132" s="1">
        <v>0.03</v>
      </c>
      <c r="X132" s="7">
        <v>0.03</v>
      </c>
      <c r="Y132" s="6">
        <f t="shared" si="22"/>
        <v>3.125E-2</v>
      </c>
      <c r="Z132" s="1">
        <f t="shared" si="23"/>
        <v>0</v>
      </c>
      <c r="AA132" s="1">
        <f t="shared" si="24"/>
        <v>3.125E-2</v>
      </c>
      <c r="AB132" s="1">
        <f t="shared" si="25"/>
        <v>3.125E-2</v>
      </c>
      <c r="AC132" s="7">
        <f t="shared" si="26"/>
        <v>3.125E-2</v>
      </c>
    </row>
    <row r="133" spans="1:29" x14ac:dyDescent="0.35">
      <c r="A133">
        <v>1</v>
      </c>
      <c r="B133" s="2" t="s">
        <v>148</v>
      </c>
      <c r="C133" t="s">
        <v>459</v>
      </c>
      <c r="D133" t="s">
        <v>417</v>
      </c>
      <c r="E133" t="s">
        <v>20</v>
      </c>
      <c r="F133" s="14">
        <v>20</v>
      </c>
      <c r="G133">
        <v>37</v>
      </c>
      <c r="H133">
        <v>31</v>
      </c>
      <c r="I133" s="20">
        <v>2749</v>
      </c>
      <c r="J133" s="7">
        <v>30.5</v>
      </c>
      <c r="K133" s="14">
        <v>2</v>
      </c>
      <c r="L133">
        <v>11</v>
      </c>
      <c r="M133">
        <v>13</v>
      </c>
      <c r="N133">
        <v>2</v>
      </c>
      <c r="O133">
        <v>0</v>
      </c>
      <c r="P133">
        <v>0</v>
      </c>
      <c r="Q133">
        <v>2</v>
      </c>
      <c r="R133" s="15">
        <v>0</v>
      </c>
      <c r="S133" t="str">
        <f t="shared" si="27"/>
        <v>NO</v>
      </c>
      <c r="T133" s="6">
        <v>7.0000000000000007E-2</v>
      </c>
      <c r="U133" s="1">
        <v>0.36</v>
      </c>
      <c r="V133" s="1">
        <v>0.43</v>
      </c>
      <c r="W133" s="1">
        <v>7.0000000000000007E-2</v>
      </c>
      <c r="X133" s="7">
        <v>0.43</v>
      </c>
      <c r="Y133" s="6">
        <f t="shared" si="22"/>
        <v>5.4054054054054057E-2</v>
      </c>
      <c r="Z133" s="1">
        <f t="shared" si="23"/>
        <v>0.29729729729729731</v>
      </c>
      <c r="AA133" s="1">
        <f t="shared" si="24"/>
        <v>0.35135135135135137</v>
      </c>
      <c r="AB133" s="1">
        <f t="shared" si="25"/>
        <v>5.4054054054054057E-2</v>
      </c>
      <c r="AC133" s="7">
        <f t="shared" si="26"/>
        <v>0.35135135135135137</v>
      </c>
    </row>
    <row r="134" spans="1:29" x14ac:dyDescent="0.35">
      <c r="A134">
        <v>0</v>
      </c>
      <c r="B134" s="2" t="s">
        <v>149</v>
      </c>
      <c r="C134" t="s">
        <v>458</v>
      </c>
      <c r="D134" t="s">
        <v>417</v>
      </c>
      <c r="E134" t="s">
        <v>20</v>
      </c>
      <c r="F134" s="14">
        <v>30</v>
      </c>
      <c r="G134">
        <v>38</v>
      </c>
      <c r="H134">
        <v>31</v>
      </c>
      <c r="I134" s="20">
        <v>2714</v>
      </c>
      <c r="J134" s="7">
        <v>30.2</v>
      </c>
      <c r="K134" s="14">
        <v>4</v>
      </c>
      <c r="L134">
        <v>3</v>
      </c>
      <c r="M134">
        <v>7</v>
      </c>
      <c r="N134">
        <v>4</v>
      </c>
      <c r="O134">
        <v>0</v>
      </c>
      <c r="P134">
        <v>0</v>
      </c>
      <c r="Q134">
        <v>5</v>
      </c>
      <c r="R134" s="15">
        <v>0</v>
      </c>
      <c r="S134" t="str">
        <f t="shared" si="27"/>
        <v>NO</v>
      </c>
      <c r="T134" s="6">
        <v>0.13</v>
      </c>
      <c r="U134" s="1">
        <v>0.1</v>
      </c>
      <c r="V134" s="1">
        <v>0.23</v>
      </c>
      <c r="W134" s="1">
        <v>0.13</v>
      </c>
      <c r="X134" s="7">
        <v>0.23</v>
      </c>
      <c r="Y134" s="6">
        <f t="shared" si="22"/>
        <v>0.10526315789473684</v>
      </c>
      <c r="Z134" s="1">
        <f t="shared" si="23"/>
        <v>7.8947368421052627E-2</v>
      </c>
      <c r="AA134" s="1">
        <f t="shared" si="24"/>
        <v>0.18421052631578946</v>
      </c>
      <c r="AB134" s="1">
        <f t="shared" si="25"/>
        <v>0.10526315789473684</v>
      </c>
      <c r="AC134" s="7">
        <f t="shared" si="26"/>
        <v>0.18421052631578946</v>
      </c>
    </row>
    <row r="135" spans="1:29" x14ac:dyDescent="0.35">
      <c r="A135">
        <v>1</v>
      </c>
      <c r="B135" s="2" t="s">
        <v>150</v>
      </c>
      <c r="C135" t="s">
        <v>455</v>
      </c>
      <c r="D135" t="s">
        <v>417</v>
      </c>
      <c r="E135" t="s">
        <v>20</v>
      </c>
      <c r="F135" s="14">
        <v>24</v>
      </c>
      <c r="G135">
        <v>38</v>
      </c>
      <c r="H135">
        <v>30</v>
      </c>
      <c r="I135" s="20">
        <v>2636</v>
      </c>
      <c r="J135" s="7">
        <v>29.3</v>
      </c>
      <c r="K135" s="14">
        <v>10</v>
      </c>
      <c r="L135">
        <v>4</v>
      </c>
      <c r="M135">
        <v>14</v>
      </c>
      <c r="N135">
        <v>9</v>
      </c>
      <c r="O135">
        <v>1</v>
      </c>
      <c r="P135">
        <v>1</v>
      </c>
      <c r="Q135">
        <v>3</v>
      </c>
      <c r="R135" s="15">
        <v>0</v>
      </c>
      <c r="S135" t="str">
        <f t="shared" si="27"/>
        <v>NO</v>
      </c>
      <c r="T135" s="6">
        <v>0.34</v>
      </c>
      <c r="U135" s="1">
        <v>0.14000000000000001</v>
      </c>
      <c r="V135" s="1">
        <v>0.48</v>
      </c>
      <c r="W135" s="1">
        <v>0.31</v>
      </c>
      <c r="X135" s="7">
        <v>0.44</v>
      </c>
      <c r="Y135" s="6">
        <f t="shared" si="22"/>
        <v>0.26315789473684209</v>
      </c>
      <c r="Z135" s="1">
        <f t="shared" si="23"/>
        <v>0.10526315789473684</v>
      </c>
      <c r="AA135" s="1">
        <f t="shared" si="24"/>
        <v>0.36842105263157893</v>
      </c>
      <c r="AB135" s="1">
        <f t="shared" si="25"/>
        <v>0.23684210526315788</v>
      </c>
      <c r="AC135" s="7">
        <f t="shared" si="26"/>
        <v>0.34210526315789475</v>
      </c>
    </row>
    <row r="136" spans="1:29" x14ac:dyDescent="0.35">
      <c r="A136">
        <v>0</v>
      </c>
      <c r="B136" s="2" t="s">
        <v>151</v>
      </c>
      <c r="C136" t="s">
        <v>458</v>
      </c>
      <c r="D136" t="s">
        <v>417</v>
      </c>
      <c r="E136" t="s">
        <v>20</v>
      </c>
      <c r="F136" s="14">
        <v>29</v>
      </c>
      <c r="G136">
        <v>34</v>
      </c>
      <c r="H136">
        <v>30</v>
      </c>
      <c r="I136" s="20">
        <v>2531</v>
      </c>
      <c r="J136" s="7">
        <v>28.1</v>
      </c>
      <c r="K136" s="14">
        <v>3</v>
      </c>
      <c r="L136">
        <v>1</v>
      </c>
      <c r="M136">
        <v>4</v>
      </c>
      <c r="N136">
        <v>3</v>
      </c>
      <c r="O136">
        <v>0</v>
      </c>
      <c r="P136">
        <v>0</v>
      </c>
      <c r="Q136">
        <v>7</v>
      </c>
      <c r="R136" s="15">
        <v>0</v>
      </c>
      <c r="S136" t="str">
        <f t="shared" si="27"/>
        <v>NO</v>
      </c>
      <c r="T136" s="6">
        <v>0.11</v>
      </c>
      <c r="U136" s="1">
        <v>0.04</v>
      </c>
      <c r="V136" s="1">
        <v>0.14000000000000001</v>
      </c>
      <c r="W136" s="1">
        <v>0.11</v>
      </c>
      <c r="X136" s="7">
        <v>0.14000000000000001</v>
      </c>
      <c r="Y136" s="6">
        <f t="shared" si="22"/>
        <v>8.8235294117647065E-2</v>
      </c>
      <c r="Z136" s="1">
        <f t="shared" si="23"/>
        <v>2.9411764705882353E-2</v>
      </c>
      <c r="AA136" s="1">
        <f t="shared" si="24"/>
        <v>0.11764705882352941</v>
      </c>
      <c r="AB136" s="1">
        <f t="shared" si="25"/>
        <v>8.8235294117647065E-2</v>
      </c>
      <c r="AC136" s="7">
        <f t="shared" si="26"/>
        <v>0.11764705882352941</v>
      </c>
    </row>
    <row r="137" spans="1:29" x14ac:dyDescent="0.35">
      <c r="A137">
        <v>1</v>
      </c>
      <c r="B137" s="2" t="s">
        <v>152</v>
      </c>
      <c r="C137" t="s">
        <v>505</v>
      </c>
      <c r="D137" t="s">
        <v>417</v>
      </c>
      <c r="E137" t="s">
        <v>20</v>
      </c>
      <c r="F137" s="14">
        <v>29</v>
      </c>
      <c r="G137">
        <v>27</v>
      </c>
      <c r="H137">
        <v>27</v>
      </c>
      <c r="I137" s="20">
        <v>2288</v>
      </c>
      <c r="J137" s="7">
        <v>25.4</v>
      </c>
      <c r="K137" s="14">
        <v>7</v>
      </c>
      <c r="L137">
        <v>2</v>
      </c>
      <c r="M137">
        <v>9</v>
      </c>
      <c r="N137">
        <v>7</v>
      </c>
      <c r="O137">
        <v>0</v>
      </c>
      <c r="P137">
        <v>2</v>
      </c>
      <c r="Q137">
        <v>5</v>
      </c>
      <c r="R137" s="15">
        <v>0</v>
      </c>
      <c r="S137" t="str">
        <f t="shared" si="27"/>
        <v>NO</v>
      </c>
      <c r="T137" s="6">
        <v>0.28000000000000003</v>
      </c>
      <c r="U137" s="1">
        <v>0.08</v>
      </c>
      <c r="V137" s="1">
        <v>0.35</v>
      </c>
      <c r="W137" s="1">
        <v>0.28000000000000003</v>
      </c>
      <c r="X137" s="7">
        <v>0.35</v>
      </c>
      <c r="Y137" s="6">
        <f t="shared" si="22"/>
        <v>0.25925925925925924</v>
      </c>
      <c r="Z137" s="1">
        <f t="shared" si="23"/>
        <v>7.407407407407407E-2</v>
      </c>
      <c r="AA137" s="1">
        <f t="shared" si="24"/>
        <v>0.33333333333333331</v>
      </c>
      <c r="AB137" s="1">
        <f t="shared" si="25"/>
        <v>0.25925925925925924</v>
      </c>
      <c r="AC137" s="7">
        <f t="shared" si="26"/>
        <v>0.33333333333333331</v>
      </c>
    </row>
    <row r="138" spans="1:29" x14ac:dyDescent="0.35">
      <c r="A138">
        <v>0</v>
      </c>
      <c r="B138" s="2" t="s">
        <v>153</v>
      </c>
      <c r="C138" t="s">
        <v>455</v>
      </c>
      <c r="D138" t="s">
        <v>417</v>
      </c>
      <c r="E138" t="s">
        <v>16</v>
      </c>
      <c r="F138" s="14">
        <v>32</v>
      </c>
      <c r="G138">
        <v>28</v>
      </c>
      <c r="H138">
        <v>24</v>
      </c>
      <c r="I138" s="20">
        <v>2256</v>
      </c>
      <c r="J138" s="7">
        <v>25.1</v>
      </c>
      <c r="K138" s="14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6</v>
      </c>
      <c r="R138" s="15">
        <v>0</v>
      </c>
      <c r="S138" t="str">
        <f t="shared" si="27"/>
        <v>NO</v>
      </c>
      <c r="T138" s="6">
        <v>0.04</v>
      </c>
      <c r="U138" s="1">
        <v>0</v>
      </c>
      <c r="V138" s="1">
        <v>0.04</v>
      </c>
      <c r="W138" s="1">
        <v>0.04</v>
      </c>
      <c r="X138" s="7">
        <v>0.04</v>
      </c>
      <c r="Y138" s="6">
        <f t="shared" si="22"/>
        <v>3.5714285714285712E-2</v>
      </c>
      <c r="Z138" s="1">
        <f t="shared" si="23"/>
        <v>0</v>
      </c>
      <c r="AA138" s="1">
        <f t="shared" si="24"/>
        <v>3.5714285714285712E-2</v>
      </c>
      <c r="AB138" s="1">
        <f t="shared" si="25"/>
        <v>3.5714285714285712E-2</v>
      </c>
      <c r="AC138" s="7">
        <f t="shared" si="26"/>
        <v>3.5714285714285712E-2</v>
      </c>
    </row>
    <row r="139" spans="1:29" x14ac:dyDescent="0.35">
      <c r="A139">
        <v>0</v>
      </c>
      <c r="B139" s="2" t="s">
        <v>154</v>
      </c>
      <c r="C139" t="s">
        <v>459</v>
      </c>
      <c r="D139" t="s">
        <v>417</v>
      </c>
      <c r="E139" t="s">
        <v>18</v>
      </c>
      <c r="F139" s="14">
        <v>24</v>
      </c>
      <c r="G139">
        <v>35</v>
      </c>
      <c r="H139">
        <v>20</v>
      </c>
      <c r="I139" s="20">
        <v>1803</v>
      </c>
      <c r="J139" s="7">
        <v>20</v>
      </c>
      <c r="K139" s="14">
        <v>5</v>
      </c>
      <c r="L139">
        <v>2</v>
      </c>
      <c r="M139">
        <v>7</v>
      </c>
      <c r="N139">
        <v>5</v>
      </c>
      <c r="O139">
        <v>0</v>
      </c>
      <c r="P139">
        <v>0</v>
      </c>
      <c r="Q139">
        <v>3</v>
      </c>
      <c r="R139" s="15">
        <v>0</v>
      </c>
      <c r="S139" t="str">
        <f t="shared" si="27"/>
        <v>NO</v>
      </c>
      <c r="T139" s="6">
        <v>0.25</v>
      </c>
      <c r="U139" s="1">
        <v>0.1</v>
      </c>
      <c r="V139" s="1">
        <v>0.35</v>
      </c>
      <c r="W139" s="1">
        <v>0.25</v>
      </c>
      <c r="X139" s="7">
        <v>0.35</v>
      </c>
      <c r="Y139" s="6">
        <f t="shared" si="22"/>
        <v>0.14285714285714285</v>
      </c>
      <c r="Z139" s="1">
        <f t="shared" si="23"/>
        <v>5.7142857142857141E-2</v>
      </c>
      <c r="AA139" s="1">
        <f t="shared" si="24"/>
        <v>0.2</v>
      </c>
      <c r="AB139" s="1">
        <f t="shared" si="25"/>
        <v>0.14285714285714285</v>
      </c>
      <c r="AC139" s="7">
        <f t="shared" si="26"/>
        <v>0.2</v>
      </c>
    </row>
    <row r="140" spans="1:29" x14ac:dyDescent="0.35">
      <c r="A140">
        <v>0</v>
      </c>
      <c r="B140" s="2" t="s">
        <v>155</v>
      </c>
      <c r="C140" t="s">
        <v>455</v>
      </c>
      <c r="D140" t="s">
        <v>417</v>
      </c>
      <c r="E140" t="s">
        <v>16</v>
      </c>
      <c r="F140" s="14">
        <v>31</v>
      </c>
      <c r="G140">
        <v>22</v>
      </c>
      <c r="H140">
        <v>19</v>
      </c>
      <c r="I140" s="20">
        <v>1640</v>
      </c>
      <c r="J140" s="7">
        <v>18.2</v>
      </c>
      <c r="K140" s="14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</v>
      </c>
      <c r="R140" s="15">
        <v>0</v>
      </c>
      <c r="S140" t="str">
        <f t="shared" si="27"/>
        <v>NO</v>
      </c>
      <c r="T140" s="6">
        <v>0</v>
      </c>
      <c r="U140" s="1">
        <v>0</v>
      </c>
      <c r="V140" s="1">
        <v>0</v>
      </c>
      <c r="W140" s="1">
        <v>0</v>
      </c>
      <c r="X140" s="7">
        <v>0</v>
      </c>
      <c r="Y140" s="6">
        <f t="shared" si="22"/>
        <v>0</v>
      </c>
      <c r="Z140" s="1">
        <f t="shared" si="23"/>
        <v>0</v>
      </c>
      <c r="AA140" s="1">
        <f t="shared" si="24"/>
        <v>0</v>
      </c>
      <c r="AB140" s="1">
        <f t="shared" si="25"/>
        <v>0</v>
      </c>
      <c r="AC140" s="7">
        <f t="shared" si="26"/>
        <v>0</v>
      </c>
    </row>
    <row r="141" spans="1:29" x14ac:dyDescent="0.35">
      <c r="A141">
        <v>0</v>
      </c>
      <c r="B141" s="2" t="s">
        <v>156</v>
      </c>
      <c r="C141" t="s">
        <v>455</v>
      </c>
      <c r="D141" t="s">
        <v>417</v>
      </c>
      <c r="E141" t="s">
        <v>20</v>
      </c>
      <c r="F141" s="14">
        <v>27</v>
      </c>
      <c r="G141">
        <v>27</v>
      </c>
      <c r="H141">
        <v>7</v>
      </c>
      <c r="I141">
        <v>842</v>
      </c>
      <c r="J141" s="7">
        <v>9.4</v>
      </c>
      <c r="K141" s="14">
        <v>1</v>
      </c>
      <c r="L141">
        <v>1</v>
      </c>
      <c r="M141">
        <v>2</v>
      </c>
      <c r="N141">
        <v>1</v>
      </c>
      <c r="O141">
        <v>0</v>
      </c>
      <c r="P141">
        <v>0</v>
      </c>
      <c r="Q141">
        <v>4</v>
      </c>
      <c r="R141" s="15">
        <v>0</v>
      </c>
      <c r="S141" t="str">
        <f t="shared" si="27"/>
        <v>NO</v>
      </c>
      <c r="T141" s="6">
        <v>0.11</v>
      </c>
      <c r="U141" s="1">
        <v>0.11</v>
      </c>
      <c r="V141" s="1">
        <v>0.21</v>
      </c>
      <c r="W141" s="1">
        <v>0.11</v>
      </c>
      <c r="X141" s="7">
        <v>0.21</v>
      </c>
      <c r="Y141" s="6">
        <f t="shared" si="22"/>
        <v>3.7037037037037035E-2</v>
      </c>
      <c r="Z141" s="1">
        <f t="shared" si="23"/>
        <v>3.7037037037037035E-2</v>
      </c>
      <c r="AA141" s="1">
        <f t="shared" si="24"/>
        <v>7.407407407407407E-2</v>
      </c>
      <c r="AB141" s="1">
        <f t="shared" si="25"/>
        <v>3.7037037037037035E-2</v>
      </c>
      <c r="AC141" s="7">
        <f t="shared" si="26"/>
        <v>7.407407407407407E-2</v>
      </c>
    </row>
    <row r="142" spans="1:29" x14ac:dyDescent="0.35">
      <c r="A142">
        <v>0</v>
      </c>
      <c r="B142" s="2" t="s">
        <v>157</v>
      </c>
      <c r="C142" t="s">
        <v>459</v>
      </c>
      <c r="D142" t="s">
        <v>417</v>
      </c>
      <c r="E142" t="s">
        <v>18</v>
      </c>
      <c r="F142" s="14">
        <v>25</v>
      </c>
      <c r="G142">
        <v>29</v>
      </c>
      <c r="H142">
        <v>6</v>
      </c>
      <c r="I142">
        <v>770</v>
      </c>
      <c r="J142" s="7">
        <v>8.6</v>
      </c>
      <c r="K142" s="14">
        <v>2</v>
      </c>
      <c r="L142">
        <v>0</v>
      </c>
      <c r="M142">
        <v>2</v>
      </c>
      <c r="N142">
        <v>2</v>
      </c>
      <c r="O142">
        <v>0</v>
      </c>
      <c r="P142">
        <v>0</v>
      </c>
      <c r="Q142">
        <v>3</v>
      </c>
      <c r="R142" s="15">
        <v>0</v>
      </c>
      <c r="S142" t="str">
        <f t="shared" si="27"/>
        <v>NO</v>
      </c>
      <c r="T142" s="6">
        <v>0.23</v>
      </c>
      <c r="U142" s="1">
        <v>0</v>
      </c>
      <c r="V142" s="1">
        <v>0.23</v>
      </c>
      <c r="W142" s="1">
        <v>0.23</v>
      </c>
      <c r="X142" s="7">
        <v>0.23</v>
      </c>
      <c r="Y142" s="6">
        <f t="shared" si="22"/>
        <v>6.8965517241379309E-2</v>
      </c>
      <c r="Z142" s="1">
        <f t="shared" si="23"/>
        <v>0</v>
      </c>
      <c r="AA142" s="1">
        <f t="shared" si="24"/>
        <v>6.8965517241379309E-2</v>
      </c>
      <c r="AB142" s="1">
        <f t="shared" si="25"/>
        <v>6.8965517241379309E-2</v>
      </c>
      <c r="AC142" s="7">
        <f t="shared" si="26"/>
        <v>6.8965517241379309E-2</v>
      </c>
    </row>
    <row r="143" spans="1:29" x14ac:dyDescent="0.35">
      <c r="A143">
        <v>0</v>
      </c>
      <c r="B143" s="2" t="s">
        <v>36</v>
      </c>
      <c r="C143" t="s">
        <v>461</v>
      </c>
      <c r="D143" t="s">
        <v>417</v>
      </c>
      <c r="E143" t="s">
        <v>20</v>
      </c>
      <c r="F143" s="14">
        <v>22</v>
      </c>
      <c r="G143">
        <v>9</v>
      </c>
      <c r="H143">
        <v>6</v>
      </c>
      <c r="I143">
        <v>536</v>
      </c>
      <c r="J143" s="7">
        <v>6</v>
      </c>
      <c r="K143" s="14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</v>
      </c>
      <c r="R143" s="15">
        <v>0</v>
      </c>
      <c r="S143" t="str">
        <f t="shared" si="27"/>
        <v>NO</v>
      </c>
      <c r="T143" s="6">
        <v>0</v>
      </c>
      <c r="U143" s="1">
        <v>0</v>
      </c>
      <c r="V143" s="1">
        <v>0</v>
      </c>
      <c r="W143" s="1">
        <v>0</v>
      </c>
      <c r="X143" s="7">
        <v>0</v>
      </c>
      <c r="Y143" s="6">
        <f t="shared" si="22"/>
        <v>0</v>
      </c>
      <c r="Z143" s="1">
        <f t="shared" si="23"/>
        <v>0</v>
      </c>
      <c r="AA143" s="1">
        <f t="shared" si="24"/>
        <v>0</v>
      </c>
      <c r="AB143" s="1">
        <f t="shared" si="25"/>
        <v>0</v>
      </c>
      <c r="AC143" s="7">
        <f t="shared" si="26"/>
        <v>0</v>
      </c>
    </row>
    <row r="144" spans="1:29" x14ac:dyDescent="0.35">
      <c r="A144">
        <v>0</v>
      </c>
      <c r="B144" s="2" t="s">
        <v>158</v>
      </c>
      <c r="C144" t="s">
        <v>506</v>
      </c>
      <c r="D144" t="s">
        <v>417</v>
      </c>
      <c r="E144" t="s">
        <v>20</v>
      </c>
      <c r="F144" s="14">
        <v>31</v>
      </c>
      <c r="G144">
        <v>18</v>
      </c>
      <c r="H144">
        <v>5</v>
      </c>
      <c r="I144">
        <v>512</v>
      </c>
      <c r="J144" s="7">
        <v>5.7</v>
      </c>
      <c r="K144" s="1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 s="15">
        <v>0</v>
      </c>
      <c r="S144" t="str">
        <f t="shared" si="27"/>
        <v>NO</v>
      </c>
      <c r="T144" s="6">
        <v>0</v>
      </c>
      <c r="U144" s="1">
        <v>0</v>
      </c>
      <c r="V144" s="1">
        <v>0</v>
      </c>
      <c r="W144" s="1">
        <v>0</v>
      </c>
      <c r="X144" s="7">
        <v>0</v>
      </c>
      <c r="Y144" s="6">
        <f t="shared" si="22"/>
        <v>0</v>
      </c>
      <c r="Z144" s="1">
        <f t="shared" si="23"/>
        <v>0</v>
      </c>
      <c r="AA144" s="1">
        <f t="shared" si="24"/>
        <v>0</v>
      </c>
      <c r="AB144" s="1">
        <f t="shared" si="25"/>
        <v>0</v>
      </c>
      <c r="AC144" s="7">
        <f t="shared" si="26"/>
        <v>0</v>
      </c>
    </row>
    <row r="145" spans="1:29" x14ac:dyDescent="0.35">
      <c r="A145">
        <v>0</v>
      </c>
      <c r="B145" s="2" t="s">
        <v>159</v>
      </c>
      <c r="C145" t="s">
        <v>455</v>
      </c>
      <c r="D145" t="s">
        <v>417</v>
      </c>
      <c r="E145" t="s">
        <v>16</v>
      </c>
      <c r="F145" s="14">
        <v>33</v>
      </c>
      <c r="G145">
        <v>6</v>
      </c>
      <c r="H145">
        <v>3</v>
      </c>
      <c r="I145">
        <v>338</v>
      </c>
      <c r="J145" s="7">
        <v>3.8</v>
      </c>
      <c r="K145" s="14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3</v>
      </c>
      <c r="R145" s="15">
        <v>1</v>
      </c>
      <c r="S145" t="str">
        <f t="shared" si="27"/>
        <v>YES</v>
      </c>
      <c r="T145" s="6">
        <v>0.27</v>
      </c>
      <c r="U145" s="1">
        <v>0</v>
      </c>
      <c r="V145" s="1">
        <v>0.27</v>
      </c>
      <c r="W145" s="1">
        <v>0.27</v>
      </c>
      <c r="X145" s="7">
        <v>0.27</v>
      </c>
      <c r="Y145" s="6">
        <f t="shared" si="22"/>
        <v>0.16666666666666666</v>
      </c>
      <c r="Z145" s="1">
        <f t="shared" si="23"/>
        <v>0</v>
      </c>
      <c r="AA145" s="1">
        <f t="shared" si="24"/>
        <v>0.16666666666666666</v>
      </c>
      <c r="AB145" s="1">
        <f t="shared" si="25"/>
        <v>0.16666666666666666</v>
      </c>
      <c r="AC145" s="7">
        <f t="shared" si="26"/>
        <v>0.16666666666666666</v>
      </c>
    </row>
    <row r="146" spans="1:29" x14ac:dyDescent="0.35">
      <c r="A146">
        <v>1</v>
      </c>
      <c r="B146" s="2" t="s">
        <v>160</v>
      </c>
      <c r="C146" t="s">
        <v>455</v>
      </c>
      <c r="D146" t="s">
        <v>418</v>
      </c>
      <c r="E146" t="s">
        <v>16</v>
      </c>
      <c r="F146" s="14">
        <v>29</v>
      </c>
      <c r="G146">
        <v>38</v>
      </c>
      <c r="H146">
        <v>38</v>
      </c>
      <c r="I146" s="20">
        <v>3420</v>
      </c>
      <c r="J146" s="7">
        <v>38</v>
      </c>
      <c r="K146" s="14">
        <v>1</v>
      </c>
      <c r="L146">
        <v>1</v>
      </c>
      <c r="M146">
        <v>2</v>
      </c>
      <c r="N146">
        <v>1</v>
      </c>
      <c r="O146">
        <v>0</v>
      </c>
      <c r="P146">
        <v>0</v>
      </c>
      <c r="Q146">
        <v>6</v>
      </c>
      <c r="R146" s="15">
        <v>0</v>
      </c>
      <c r="S146" t="str">
        <f t="shared" si="27"/>
        <v>NO</v>
      </c>
      <c r="T146" s="6">
        <v>0.03</v>
      </c>
      <c r="U146" s="1">
        <v>0.03</v>
      </c>
      <c r="V146" s="1">
        <v>0.05</v>
      </c>
      <c r="W146" s="1">
        <v>0.03</v>
      </c>
      <c r="X146" s="7">
        <v>0.05</v>
      </c>
      <c r="Y146" s="6">
        <f t="shared" ref="Y146:Y190" si="28">K146/G146</f>
        <v>2.6315789473684209E-2</v>
      </c>
      <c r="Z146" s="1">
        <f t="shared" ref="Z146:Z190" si="29">L146/G146</f>
        <v>2.6315789473684209E-2</v>
      </c>
      <c r="AA146" s="1">
        <f t="shared" ref="AA146:AA190" si="30">M146/G146</f>
        <v>5.2631578947368418E-2</v>
      </c>
      <c r="AB146" s="1">
        <f t="shared" ref="AB146:AB190" si="31">N146/G146</f>
        <v>2.6315789473684209E-2</v>
      </c>
      <c r="AC146" s="7">
        <f t="shared" ref="AC146:AC190" si="32">(M146-O146)/G146</f>
        <v>5.2631578947368418E-2</v>
      </c>
    </row>
    <row r="147" spans="1:29" x14ac:dyDescent="0.35">
      <c r="A147">
        <v>1</v>
      </c>
      <c r="B147" s="2" t="s">
        <v>161</v>
      </c>
      <c r="C147" t="s">
        <v>478</v>
      </c>
      <c r="D147" t="s">
        <v>418</v>
      </c>
      <c r="E147" t="s">
        <v>20</v>
      </c>
      <c r="F147" s="14">
        <v>26</v>
      </c>
      <c r="G147">
        <v>38</v>
      </c>
      <c r="H147">
        <v>38</v>
      </c>
      <c r="I147" s="20">
        <v>3378</v>
      </c>
      <c r="J147" s="7">
        <v>37.5</v>
      </c>
      <c r="K147" s="14">
        <v>2</v>
      </c>
      <c r="L147">
        <v>7</v>
      </c>
      <c r="M147">
        <v>9</v>
      </c>
      <c r="N147">
        <v>2</v>
      </c>
      <c r="O147">
        <v>0</v>
      </c>
      <c r="P147">
        <v>0</v>
      </c>
      <c r="Q147">
        <v>2</v>
      </c>
      <c r="R147" s="15">
        <v>0</v>
      </c>
      <c r="S147" t="str">
        <f t="shared" si="27"/>
        <v>NO</v>
      </c>
      <c r="T147" s="6">
        <v>0.05</v>
      </c>
      <c r="U147" s="1">
        <v>0.19</v>
      </c>
      <c r="V147" s="1">
        <v>0.24</v>
      </c>
      <c r="W147" s="1">
        <v>0.05</v>
      </c>
      <c r="X147" s="7">
        <v>0.24</v>
      </c>
      <c r="Y147" s="6">
        <f t="shared" si="28"/>
        <v>5.2631578947368418E-2</v>
      </c>
      <c r="Z147" s="1">
        <f t="shared" si="29"/>
        <v>0.18421052631578946</v>
      </c>
      <c r="AA147" s="1">
        <f t="shared" si="30"/>
        <v>0.23684210526315788</v>
      </c>
      <c r="AB147" s="1">
        <f t="shared" si="31"/>
        <v>5.2631578947368418E-2</v>
      </c>
      <c r="AC147" s="7">
        <f t="shared" si="32"/>
        <v>0.23684210526315788</v>
      </c>
    </row>
    <row r="148" spans="1:29" x14ac:dyDescent="0.35">
      <c r="A148">
        <v>0</v>
      </c>
      <c r="B148" s="2" t="s">
        <v>162</v>
      </c>
      <c r="C148" t="s">
        <v>501</v>
      </c>
      <c r="D148" t="s">
        <v>418</v>
      </c>
      <c r="E148" t="s">
        <v>20</v>
      </c>
      <c r="F148" s="14">
        <v>32</v>
      </c>
      <c r="G148">
        <v>33</v>
      </c>
      <c r="H148">
        <v>32</v>
      </c>
      <c r="I148" s="20">
        <v>2577</v>
      </c>
      <c r="J148" s="7">
        <v>28.6</v>
      </c>
      <c r="K148" s="14">
        <v>0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7</v>
      </c>
      <c r="R148" s="15">
        <v>0</v>
      </c>
      <c r="S148" t="str">
        <f t="shared" si="27"/>
        <v>NO</v>
      </c>
      <c r="T148" s="6">
        <v>0</v>
      </c>
      <c r="U148" s="1">
        <v>0.03</v>
      </c>
      <c r="V148" s="1">
        <v>0.03</v>
      </c>
      <c r="W148" s="1">
        <v>0</v>
      </c>
      <c r="X148" s="7">
        <v>0.03</v>
      </c>
      <c r="Y148" s="6">
        <f t="shared" si="28"/>
        <v>0</v>
      </c>
      <c r="Z148" s="1">
        <f t="shared" si="29"/>
        <v>3.0303030303030304E-2</v>
      </c>
      <c r="AA148" s="1">
        <f t="shared" si="30"/>
        <v>3.0303030303030304E-2</v>
      </c>
      <c r="AB148" s="1">
        <f t="shared" si="31"/>
        <v>0</v>
      </c>
      <c r="AC148" s="7">
        <f t="shared" si="32"/>
        <v>3.0303030303030304E-2</v>
      </c>
    </row>
    <row r="149" spans="1:29" x14ac:dyDescent="0.35">
      <c r="A149">
        <v>0</v>
      </c>
      <c r="B149" s="2" t="s">
        <v>163</v>
      </c>
      <c r="C149" t="s">
        <v>460</v>
      </c>
      <c r="D149" t="s">
        <v>418</v>
      </c>
      <c r="E149" t="s">
        <v>16</v>
      </c>
      <c r="F149" s="14">
        <v>23</v>
      </c>
      <c r="G149">
        <v>34</v>
      </c>
      <c r="H149">
        <v>30</v>
      </c>
      <c r="I149" s="20">
        <v>2655</v>
      </c>
      <c r="J149" s="7">
        <v>29.5</v>
      </c>
      <c r="K149" s="14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</v>
      </c>
      <c r="R149" s="15">
        <v>0</v>
      </c>
      <c r="S149" t="str">
        <f t="shared" si="27"/>
        <v>NO</v>
      </c>
      <c r="T149" s="6">
        <v>0</v>
      </c>
      <c r="U149" s="1">
        <v>0</v>
      </c>
      <c r="V149" s="1">
        <v>0</v>
      </c>
      <c r="W149" s="1">
        <v>0</v>
      </c>
      <c r="X149" s="7">
        <v>0</v>
      </c>
      <c r="Y149" s="6">
        <f t="shared" si="28"/>
        <v>0</v>
      </c>
      <c r="Z149" s="1">
        <f t="shared" si="29"/>
        <v>0</v>
      </c>
      <c r="AA149" s="1">
        <f t="shared" si="30"/>
        <v>0</v>
      </c>
      <c r="AB149" s="1">
        <f t="shared" si="31"/>
        <v>0</v>
      </c>
      <c r="AC149" s="7">
        <f t="shared" si="32"/>
        <v>0</v>
      </c>
    </row>
    <row r="150" spans="1:29" x14ac:dyDescent="0.35">
      <c r="A150">
        <v>0</v>
      </c>
      <c r="B150" s="2" t="s">
        <v>164</v>
      </c>
      <c r="C150" t="s">
        <v>461</v>
      </c>
      <c r="D150" t="s">
        <v>418</v>
      </c>
      <c r="E150" t="s">
        <v>20</v>
      </c>
      <c r="F150" s="14">
        <v>20</v>
      </c>
      <c r="G150">
        <v>33</v>
      </c>
      <c r="H150">
        <v>29</v>
      </c>
      <c r="I150" s="20">
        <v>2488</v>
      </c>
      <c r="J150" s="7">
        <v>27.6</v>
      </c>
      <c r="K150" s="14">
        <v>1</v>
      </c>
      <c r="L150">
        <v>2</v>
      </c>
      <c r="M150">
        <v>3</v>
      </c>
      <c r="N150">
        <v>1</v>
      </c>
      <c r="O150">
        <v>0</v>
      </c>
      <c r="P150">
        <v>0</v>
      </c>
      <c r="Q150">
        <v>9</v>
      </c>
      <c r="R150" s="15">
        <v>0</v>
      </c>
      <c r="S150" t="str">
        <f t="shared" si="27"/>
        <v>NO</v>
      </c>
      <c r="T150" s="6">
        <v>0.04</v>
      </c>
      <c r="U150" s="1">
        <v>7.0000000000000007E-2</v>
      </c>
      <c r="V150" s="1">
        <v>0.11</v>
      </c>
      <c r="W150" s="1">
        <v>0.04</v>
      </c>
      <c r="X150" s="7">
        <v>0.11</v>
      </c>
      <c r="Y150" s="6">
        <f t="shared" si="28"/>
        <v>3.0303030303030304E-2</v>
      </c>
      <c r="Z150" s="1">
        <f t="shared" si="29"/>
        <v>6.0606060606060608E-2</v>
      </c>
      <c r="AA150" s="1">
        <f t="shared" si="30"/>
        <v>9.0909090909090912E-2</v>
      </c>
      <c r="AB150" s="1">
        <f t="shared" si="31"/>
        <v>3.0303030303030304E-2</v>
      </c>
      <c r="AC150" s="7">
        <f t="shared" si="32"/>
        <v>9.0909090909090912E-2</v>
      </c>
    </row>
    <row r="151" spans="1:29" x14ac:dyDescent="0.35">
      <c r="A151">
        <v>1</v>
      </c>
      <c r="B151" s="2" t="s">
        <v>165</v>
      </c>
      <c r="C151" t="s">
        <v>455</v>
      </c>
      <c r="D151" t="s">
        <v>418</v>
      </c>
      <c r="E151" t="s">
        <v>20</v>
      </c>
      <c r="F151" s="14">
        <v>22</v>
      </c>
      <c r="G151">
        <v>36</v>
      </c>
      <c r="H151">
        <v>28</v>
      </c>
      <c r="I151" s="20">
        <v>2498</v>
      </c>
      <c r="J151" s="7">
        <v>27.8</v>
      </c>
      <c r="K151" s="14">
        <v>7</v>
      </c>
      <c r="L151">
        <v>3</v>
      </c>
      <c r="M151">
        <v>10</v>
      </c>
      <c r="N151">
        <v>7</v>
      </c>
      <c r="O151">
        <v>0</v>
      </c>
      <c r="P151">
        <v>0</v>
      </c>
      <c r="Q151">
        <v>5</v>
      </c>
      <c r="R151" s="15">
        <v>0</v>
      </c>
      <c r="S151" t="str">
        <f t="shared" si="27"/>
        <v>NO</v>
      </c>
      <c r="T151" s="6">
        <v>0.25</v>
      </c>
      <c r="U151" s="1">
        <v>0.11</v>
      </c>
      <c r="V151" s="1">
        <v>0.36</v>
      </c>
      <c r="W151" s="1">
        <v>0.25</v>
      </c>
      <c r="X151" s="7">
        <v>0.36</v>
      </c>
      <c r="Y151" s="6">
        <f t="shared" si="28"/>
        <v>0.19444444444444445</v>
      </c>
      <c r="Z151" s="1">
        <f t="shared" si="29"/>
        <v>8.3333333333333329E-2</v>
      </c>
      <c r="AA151" s="1">
        <f t="shared" si="30"/>
        <v>0.27777777777777779</v>
      </c>
      <c r="AB151" s="1">
        <f t="shared" si="31"/>
        <v>0.19444444444444445</v>
      </c>
      <c r="AC151" s="7">
        <f t="shared" si="32"/>
        <v>0.27777777777777779</v>
      </c>
    </row>
    <row r="152" spans="1:29" x14ac:dyDescent="0.35">
      <c r="A152">
        <v>0</v>
      </c>
      <c r="B152" s="2" t="s">
        <v>166</v>
      </c>
      <c r="C152" t="s">
        <v>468</v>
      </c>
      <c r="D152" t="s">
        <v>418</v>
      </c>
      <c r="E152" t="s">
        <v>20</v>
      </c>
      <c r="F152" s="14">
        <v>26</v>
      </c>
      <c r="G152">
        <v>33</v>
      </c>
      <c r="H152">
        <v>27</v>
      </c>
      <c r="I152" s="20">
        <v>2507</v>
      </c>
      <c r="J152" s="7">
        <v>27.9</v>
      </c>
      <c r="K152" s="14">
        <v>4</v>
      </c>
      <c r="L152">
        <v>1</v>
      </c>
      <c r="M152">
        <v>5</v>
      </c>
      <c r="N152">
        <v>2</v>
      </c>
      <c r="O152">
        <v>2</v>
      </c>
      <c r="P152">
        <v>2</v>
      </c>
      <c r="Q152">
        <v>3</v>
      </c>
      <c r="R152" s="15">
        <v>0</v>
      </c>
      <c r="S152" t="str">
        <f t="shared" si="27"/>
        <v>NO</v>
      </c>
      <c r="T152" s="6">
        <v>0.14000000000000001</v>
      </c>
      <c r="U152" s="1">
        <v>0.04</v>
      </c>
      <c r="V152" s="1">
        <v>0.18</v>
      </c>
      <c r="W152" s="1">
        <v>7.0000000000000007E-2</v>
      </c>
      <c r="X152" s="7">
        <v>0.11</v>
      </c>
      <c r="Y152" s="6">
        <f t="shared" si="28"/>
        <v>0.12121212121212122</v>
      </c>
      <c r="Z152" s="1">
        <f t="shared" si="29"/>
        <v>3.0303030303030304E-2</v>
      </c>
      <c r="AA152" s="1">
        <f t="shared" si="30"/>
        <v>0.15151515151515152</v>
      </c>
      <c r="AB152" s="1">
        <f t="shared" si="31"/>
        <v>6.0606060606060608E-2</v>
      </c>
      <c r="AC152" s="7">
        <f t="shared" si="32"/>
        <v>9.0909090909090912E-2</v>
      </c>
    </row>
    <row r="153" spans="1:29" x14ac:dyDescent="0.35">
      <c r="A153">
        <v>0</v>
      </c>
      <c r="B153" s="2" t="s">
        <v>167</v>
      </c>
      <c r="C153" t="s">
        <v>455</v>
      </c>
      <c r="D153" t="s">
        <v>418</v>
      </c>
      <c r="E153" t="s">
        <v>16</v>
      </c>
      <c r="F153" s="14">
        <v>29</v>
      </c>
      <c r="G153">
        <v>24</v>
      </c>
      <c r="H153">
        <v>23</v>
      </c>
      <c r="I153" s="20">
        <v>2096</v>
      </c>
      <c r="J153" s="7">
        <v>23.3</v>
      </c>
      <c r="K153" s="14">
        <v>1</v>
      </c>
      <c r="L153">
        <v>1</v>
      </c>
      <c r="M153">
        <v>2</v>
      </c>
      <c r="N153">
        <v>1</v>
      </c>
      <c r="O153">
        <v>0</v>
      </c>
      <c r="P153">
        <v>0</v>
      </c>
      <c r="Q153">
        <v>2</v>
      </c>
      <c r="R153" s="15">
        <v>0</v>
      </c>
      <c r="S153" t="str">
        <f t="shared" si="27"/>
        <v>NO</v>
      </c>
      <c r="T153" s="6">
        <v>0.04</v>
      </c>
      <c r="U153" s="1">
        <v>0.04</v>
      </c>
      <c r="V153" s="1">
        <v>0.09</v>
      </c>
      <c r="W153" s="1">
        <v>0.04</v>
      </c>
      <c r="X153" s="7">
        <v>0.09</v>
      </c>
      <c r="Y153" s="6">
        <f t="shared" si="28"/>
        <v>4.1666666666666664E-2</v>
      </c>
      <c r="Z153" s="1">
        <f t="shared" si="29"/>
        <v>4.1666666666666664E-2</v>
      </c>
      <c r="AA153" s="1">
        <f t="shared" si="30"/>
        <v>8.3333333333333329E-2</v>
      </c>
      <c r="AB153" s="1">
        <f t="shared" si="31"/>
        <v>4.1666666666666664E-2</v>
      </c>
      <c r="AC153" s="7">
        <f t="shared" si="32"/>
        <v>8.3333333333333329E-2</v>
      </c>
    </row>
    <row r="154" spans="1:29" x14ac:dyDescent="0.35">
      <c r="A154">
        <v>1</v>
      </c>
      <c r="B154" s="2" t="s">
        <v>168</v>
      </c>
      <c r="C154" t="s">
        <v>482</v>
      </c>
      <c r="D154" t="s">
        <v>418</v>
      </c>
      <c r="E154" t="s">
        <v>16</v>
      </c>
      <c r="F154" s="14">
        <v>33</v>
      </c>
      <c r="G154">
        <v>23</v>
      </c>
      <c r="H154">
        <v>20</v>
      </c>
      <c r="I154" s="20">
        <v>1656</v>
      </c>
      <c r="J154" s="7">
        <v>18.399999999999999</v>
      </c>
      <c r="K154" s="14">
        <v>1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 s="15">
        <v>0</v>
      </c>
      <c r="S154" t="str">
        <f t="shared" si="27"/>
        <v>NO</v>
      </c>
      <c r="T154" s="6">
        <v>0.05</v>
      </c>
      <c r="U154" s="1">
        <v>0</v>
      </c>
      <c r="V154" s="1">
        <v>0.05</v>
      </c>
      <c r="W154" s="1">
        <v>0.05</v>
      </c>
      <c r="X154" s="7">
        <v>0.05</v>
      </c>
      <c r="Y154" s="6">
        <f t="shared" si="28"/>
        <v>4.3478260869565216E-2</v>
      </c>
      <c r="Z154" s="1">
        <f t="shared" si="29"/>
        <v>0</v>
      </c>
      <c r="AA154" s="1">
        <f t="shared" si="30"/>
        <v>4.3478260869565216E-2</v>
      </c>
      <c r="AB154" s="1">
        <f t="shared" si="31"/>
        <v>4.3478260869565216E-2</v>
      </c>
      <c r="AC154" s="7">
        <f t="shared" si="32"/>
        <v>4.3478260869565216E-2</v>
      </c>
    </row>
    <row r="155" spans="1:29" x14ac:dyDescent="0.35">
      <c r="A155">
        <v>1</v>
      </c>
      <c r="B155" s="2" t="s">
        <v>169</v>
      </c>
      <c r="C155" t="s">
        <v>490</v>
      </c>
      <c r="D155" t="s">
        <v>418</v>
      </c>
      <c r="E155" t="s">
        <v>20</v>
      </c>
      <c r="F155" s="14">
        <v>29</v>
      </c>
      <c r="G155">
        <v>25</v>
      </c>
      <c r="H155">
        <v>17</v>
      </c>
      <c r="I155" s="20">
        <v>1533</v>
      </c>
      <c r="J155" s="7">
        <v>17</v>
      </c>
      <c r="K155" s="14">
        <v>5</v>
      </c>
      <c r="L155">
        <v>2</v>
      </c>
      <c r="M155">
        <v>7</v>
      </c>
      <c r="N155">
        <v>5</v>
      </c>
      <c r="O155">
        <v>0</v>
      </c>
      <c r="P155">
        <v>0</v>
      </c>
      <c r="Q155">
        <v>6</v>
      </c>
      <c r="R155" s="15">
        <v>1</v>
      </c>
      <c r="S155" t="str">
        <f t="shared" si="27"/>
        <v>YES</v>
      </c>
      <c r="T155" s="6">
        <v>0.28999999999999998</v>
      </c>
      <c r="U155" s="1">
        <v>0.12</v>
      </c>
      <c r="V155" s="1">
        <v>0.41</v>
      </c>
      <c r="W155" s="1">
        <v>0.28999999999999998</v>
      </c>
      <c r="X155" s="7">
        <v>0.41</v>
      </c>
      <c r="Y155" s="6">
        <f t="shared" si="28"/>
        <v>0.2</v>
      </c>
      <c r="Z155" s="1">
        <f t="shared" si="29"/>
        <v>0.08</v>
      </c>
      <c r="AA155" s="1">
        <f t="shared" si="30"/>
        <v>0.28000000000000003</v>
      </c>
      <c r="AB155" s="1">
        <f t="shared" si="31"/>
        <v>0.2</v>
      </c>
      <c r="AC155" s="7">
        <f t="shared" si="32"/>
        <v>0.28000000000000003</v>
      </c>
    </row>
    <row r="156" spans="1:29" x14ac:dyDescent="0.35">
      <c r="A156">
        <v>0</v>
      </c>
      <c r="B156" s="2" t="s">
        <v>170</v>
      </c>
      <c r="C156" t="s">
        <v>455</v>
      </c>
      <c r="D156" t="s">
        <v>418</v>
      </c>
      <c r="E156" t="s">
        <v>18</v>
      </c>
      <c r="F156" s="14">
        <v>25</v>
      </c>
      <c r="G156">
        <v>17</v>
      </c>
      <c r="H156">
        <v>15</v>
      </c>
      <c r="I156" s="20">
        <v>1165</v>
      </c>
      <c r="J156" s="7">
        <v>12.9</v>
      </c>
      <c r="K156" s="14">
        <v>2</v>
      </c>
      <c r="L156">
        <v>1</v>
      </c>
      <c r="M156">
        <v>3</v>
      </c>
      <c r="N156">
        <v>1</v>
      </c>
      <c r="O156">
        <v>1</v>
      </c>
      <c r="P156">
        <v>1</v>
      </c>
      <c r="Q156">
        <v>3</v>
      </c>
      <c r="R156" s="15">
        <v>0</v>
      </c>
      <c r="S156" t="str">
        <f t="shared" si="27"/>
        <v>NO</v>
      </c>
      <c r="T156" s="6">
        <v>0.15</v>
      </c>
      <c r="U156" s="1">
        <v>0.08</v>
      </c>
      <c r="V156" s="1">
        <v>0.23</v>
      </c>
      <c r="W156" s="1">
        <v>0.08</v>
      </c>
      <c r="X156" s="7">
        <v>0.15</v>
      </c>
      <c r="Y156" s="6">
        <f t="shared" si="28"/>
        <v>0.11764705882352941</v>
      </c>
      <c r="Z156" s="1">
        <f t="shared" si="29"/>
        <v>5.8823529411764705E-2</v>
      </c>
      <c r="AA156" s="1">
        <f t="shared" si="30"/>
        <v>0.17647058823529413</v>
      </c>
      <c r="AB156" s="1">
        <f t="shared" si="31"/>
        <v>5.8823529411764705E-2</v>
      </c>
      <c r="AC156" s="7">
        <f t="shared" si="32"/>
        <v>0.11764705882352941</v>
      </c>
    </row>
    <row r="157" spans="1:29" x14ac:dyDescent="0.35">
      <c r="A157">
        <v>0</v>
      </c>
      <c r="B157" s="2" t="s">
        <v>171</v>
      </c>
      <c r="C157" t="s">
        <v>463</v>
      </c>
      <c r="D157" t="s">
        <v>418</v>
      </c>
      <c r="E157" t="s">
        <v>16</v>
      </c>
      <c r="F157" s="14">
        <v>20</v>
      </c>
      <c r="G157">
        <v>19</v>
      </c>
      <c r="H157">
        <v>14</v>
      </c>
      <c r="I157" s="20">
        <v>1279</v>
      </c>
      <c r="J157" s="7">
        <v>14.2</v>
      </c>
      <c r="K157" s="14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 s="15">
        <v>0</v>
      </c>
      <c r="S157" t="str">
        <f t="shared" si="27"/>
        <v>NO</v>
      </c>
      <c r="T157" s="6">
        <v>0</v>
      </c>
      <c r="U157" s="1">
        <v>0</v>
      </c>
      <c r="V157" s="1">
        <v>0</v>
      </c>
      <c r="W157" s="1">
        <v>0</v>
      </c>
      <c r="X157" s="7">
        <v>0</v>
      </c>
      <c r="Y157" s="6">
        <f t="shared" si="28"/>
        <v>0</v>
      </c>
      <c r="Z157" s="1">
        <f t="shared" si="29"/>
        <v>0</v>
      </c>
      <c r="AA157" s="1">
        <f t="shared" si="30"/>
        <v>0</v>
      </c>
      <c r="AB157" s="1">
        <f t="shared" si="31"/>
        <v>0</v>
      </c>
      <c r="AC157" s="7">
        <f t="shared" si="32"/>
        <v>0</v>
      </c>
    </row>
    <row r="158" spans="1:29" x14ac:dyDescent="0.35">
      <c r="A158">
        <v>1</v>
      </c>
      <c r="B158" s="2" t="s">
        <v>172</v>
      </c>
      <c r="C158" t="s">
        <v>455</v>
      </c>
      <c r="D158" t="s">
        <v>418</v>
      </c>
      <c r="E158" t="s">
        <v>18</v>
      </c>
      <c r="F158" s="14">
        <v>21</v>
      </c>
      <c r="G158">
        <v>16</v>
      </c>
      <c r="H158">
        <v>12</v>
      </c>
      <c r="I158" s="20">
        <v>1095</v>
      </c>
      <c r="J158" s="7">
        <v>12.2</v>
      </c>
      <c r="K158" s="14">
        <v>3</v>
      </c>
      <c r="L158">
        <v>0</v>
      </c>
      <c r="M158">
        <v>3</v>
      </c>
      <c r="N158">
        <v>3</v>
      </c>
      <c r="O158">
        <v>0</v>
      </c>
      <c r="P158">
        <v>0</v>
      </c>
      <c r="Q158">
        <v>6</v>
      </c>
      <c r="R158" s="15">
        <v>0</v>
      </c>
      <c r="S158" t="str">
        <f t="shared" si="27"/>
        <v>NO</v>
      </c>
      <c r="T158" s="6">
        <v>0.25</v>
      </c>
      <c r="U158" s="1">
        <v>0</v>
      </c>
      <c r="V158" s="1">
        <v>0.25</v>
      </c>
      <c r="W158" s="1">
        <v>0.25</v>
      </c>
      <c r="X158" s="7">
        <v>0.25</v>
      </c>
      <c r="Y158" s="6">
        <f t="shared" si="28"/>
        <v>0.1875</v>
      </c>
      <c r="Z158" s="1">
        <f t="shared" si="29"/>
        <v>0</v>
      </c>
      <c r="AA158" s="1">
        <f t="shared" si="30"/>
        <v>0.1875</v>
      </c>
      <c r="AB158" s="1">
        <f t="shared" si="31"/>
        <v>0.1875</v>
      </c>
      <c r="AC158" s="7">
        <f t="shared" si="32"/>
        <v>0.1875</v>
      </c>
    </row>
    <row r="159" spans="1:29" x14ac:dyDescent="0.35">
      <c r="A159">
        <v>1</v>
      </c>
      <c r="B159" s="2" t="s">
        <v>173</v>
      </c>
      <c r="C159" t="s">
        <v>459</v>
      </c>
      <c r="D159" t="s">
        <v>418</v>
      </c>
      <c r="E159" t="s">
        <v>18</v>
      </c>
      <c r="F159" s="14">
        <v>25</v>
      </c>
      <c r="G159">
        <v>27</v>
      </c>
      <c r="H159">
        <v>11</v>
      </c>
      <c r="I159" s="20">
        <v>1118</v>
      </c>
      <c r="J159" s="7">
        <v>12.4</v>
      </c>
      <c r="K159" s="14">
        <v>1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4</v>
      </c>
      <c r="R159" s="15">
        <v>0</v>
      </c>
      <c r="S159" t="str">
        <f t="shared" si="27"/>
        <v>NO</v>
      </c>
      <c r="T159" s="6">
        <v>0.08</v>
      </c>
      <c r="U159" s="1">
        <v>0</v>
      </c>
      <c r="V159" s="1">
        <v>0.08</v>
      </c>
      <c r="W159" s="1">
        <v>0.08</v>
      </c>
      <c r="X159" s="7">
        <v>0.08</v>
      </c>
      <c r="Y159" s="6">
        <f t="shared" si="28"/>
        <v>3.7037037037037035E-2</v>
      </c>
      <c r="Z159" s="1">
        <f t="shared" si="29"/>
        <v>0</v>
      </c>
      <c r="AA159" s="1">
        <f t="shared" si="30"/>
        <v>3.7037037037037035E-2</v>
      </c>
      <c r="AB159" s="1">
        <f t="shared" si="31"/>
        <v>3.7037037037037035E-2</v>
      </c>
      <c r="AC159" s="7">
        <f t="shared" si="32"/>
        <v>3.7037037037037035E-2</v>
      </c>
    </row>
    <row r="160" spans="1:29" x14ac:dyDescent="0.35">
      <c r="A160">
        <v>0</v>
      </c>
      <c r="B160" s="2" t="s">
        <v>174</v>
      </c>
      <c r="C160" t="s">
        <v>455</v>
      </c>
      <c r="D160" t="s">
        <v>418</v>
      </c>
      <c r="E160" t="s">
        <v>16</v>
      </c>
      <c r="F160" s="14">
        <v>29</v>
      </c>
      <c r="G160">
        <v>12</v>
      </c>
      <c r="H160">
        <v>10</v>
      </c>
      <c r="I160">
        <v>985</v>
      </c>
      <c r="J160" s="7">
        <v>10.9</v>
      </c>
      <c r="K160" s="14">
        <v>1</v>
      </c>
      <c r="L160">
        <v>2</v>
      </c>
      <c r="M160">
        <v>3</v>
      </c>
      <c r="N160">
        <v>1</v>
      </c>
      <c r="O160">
        <v>0</v>
      </c>
      <c r="P160">
        <v>0</v>
      </c>
      <c r="Q160">
        <v>0</v>
      </c>
      <c r="R160" s="15">
        <v>0</v>
      </c>
      <c r="S160" t="str">
        <f t="shared" si="27"/>
        <v>NO</v>
      </c>
      <c r="T160" s="6">
        <v>0.09</v>
      </c>
      <c r="U160" s="1">
        <v>0.18</v>
      </c>
      <c r="V160" s="1">
        <v>0.27</v>
      </c>
      <c r="W160" s="1">
        <v>0.09</v>
      </c>
      <c r="X160" s="7">
        <v>0.27</v>
      </c>
      <c r="Y160" s="6">
        <f t="shared" si="28"/>
        <v>8.3333333333333329E-2</v>
      </c>
      <c r="Z160" s="1">
        <f t="shared" si="29"/>
        <v>0.16666666666666666</v>
      </c>
      <c r="AA160" s="1">
        <f t="shared" si="30"/>
        <v>0.25</v>
      </c>
      <c r="AB160" s="1">
        <f t="shared" si="31"/>
        <v>8.3333333333333329E-2</v>
      </c>
      <c r="AC160" s="7">
        <f t="shared" si="32"/>
        <v>0.25</v>
      </c>
    </row>
    <row r="161" spans="1:29" x14ac:dyDescent="0.35">
      <c r="A161">
        <v>0</v>
      </c>
      <c r="B161" s="2" t="s">
        <v>175</v>
      </c>
      <c r="C161" t="s">
        <v>455</v>
      </c>
      <c r="D161" t="s">
        <v>418</v>
      </c>
      <c r="E161" t="s">
        <v>16</v>
      </c>
      <c r="F161" s="14">
        <v>24</v>
      </c>
      <c r="G161">
        <v>13</v>
      </c>
      <c r="H161">
        <v>10</v>
      </c>
      <c r="I161">
        <v>802</v>
      </c>
      <c r="J161" s="7">
        <v>8.9</v>
      </c>
      <c r="K161" s="14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2</v>
      </c>
      <c r="R161" s="15">
        <v>0</v>
      </c>
      <c r="S161" t="str">
        <f t="shared" si="27"/>
        <v>NO</v>
      </c>
      <c r="T161" s="6">
        <v>0</v>
      </c>
      <c r="U161" s="1">
        <v>0.11</v>
      </c>
      <c r="V161" s="1">
        <v>0.11</v>
      </c>
      <c r="W161" s="1">
        <v>0</v>
      </c>
      <c r="X161" s="7">
        <v>0.11</v>
      </c>
      <c r="Y161" s="6">
        <f t="shared" si="28"/>
        <v>0</v>
      </c>
      <c r="Z161" s="1">
        <f t="shared" si="29"/>
        <v>7.6923076923076927E-2</v>
      </c>
      <c r="AA161" s="1">
        <f t="shared" si="30"/>
        <v>7.6923076923076927E-2</v>
      </c>
      <c r="AB161" s="1">
        <f t="shared" si="31"/>
        <v>0</v>
      </c>
      <c r="AC161" s="7">
        <f t="shared" si="32"/>
        <v>7.6923076923076927E-2</v>
      </c>
    </row>
    <row r="162" spans="1:29" x14ac:dyDescent="0.35">
      <c r="A162">
        <v>0</v>
      </c>
      <c r="B162" s="2" t="s">
        <v>176</v>
      </c>
      <c r="C162" t="s">
        <v>455</v>
      </c>
      <c r="D162" t="s">
        <v>418</v>
      </c>
      <c r="E162" t="s">
        <v>20</v>
      </c>
      <c r="F162" s="14">
        <v>21</v>
      </c>
      <c r="G162">
        <v>16</v>
      </c>
      <c r="H162">
        <v>7</v>
      </c>
      <c r="I162">
        <v>804</v>
      </c>
      <c r="J162" s="7">
        <v>8.9</v>
      </c>
      <c r="K162" s="14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3</v>
      </c>
      <c r="R162" s="15">
        <v>0</v>
      </c>
      <c r="S162" t="str">
        <f t="shared" si="27"/>
        <v>NO</v>
      </c>
      <c r="T162" s="6">
        <v>0</v>
      </c>
      <c r="U162" s="1">
        <v>0.11</v>
      </c>
      <c r="V162" s="1">
        <v>0.11</v>
      </c>
      <c r="W162" s="1">
        <v>0</v>
      </c>
      <c r="X162" s="7">
        <v>0.11</v>
      </c>
      <c r="Y162" s="6">
        <f t="shared" si="28"/>
        <v>0</v>
      </c>
      <c r="Z162" s="1">
        <f t="shared" si="29"/>
        <v>6.25E-2</v>
      </c>
      <c r="AA162" s="1">
        <f t="shared" si="30"/>
        <v>6.25E-2</v>
      </c>
      <c r="AB162" s="1">
        <f t="shared" si="31"/>
        <v>0</v>
      </c>
      <c r="AC162" s="7">
        <f t="shared" si="32"/>
        <v>6.25E-2</v>
      </c>
    </row>
    <row r="163" spans="1:29" x14ac:dyDescent="0.35">
      <c r="A163">
        <v>1</v>
      </c>
      <c r="B163" s="2" t="s">
        <v>177</v>
      </c>
      <c r="C163" t="s">
        <v>472</v>
      </c>
      <c r="D163" t="s">
        <v>418</v>
      </c>
      <c r="E163" t="s">
        <v>16</v>
      </c>
      <c r="F163" s="14">
        <v>27</v>
      </c>
      <c r="G163">
        <v>7</v>
      </c>
      <c r="H163">
        <v>7</v>
      </c>
      <c r="I163">
        <v>594</v>
      </c>
      <c r="J163" s="7">
        <v>6.6</v>
      </c>
      <c r="K163" s="14">
        <v>2</v>
      </c>
      <c r="L163">
        <v>0</v>
      </c>
      <c r="M163">
        <v>2</v>
      </c>
      <c r="N163">
        <v>2</v>
      </c>
      <c r="O163">
        <v>0</v>
      </c>
      <c r="P163">
        <v>0</v>
      </c>
      <c r="Q163">
        <v>2</v>
      </c>
      <c r="R163" s="15">
        <v>0</v>
      </c>
      <c r="S163" t="str">
        <f t="shared" si="27"/>
        <v>NO</v>
      </c>
      <c r="T163" s="6">
        <v>0.3</v>
      </c>
      <c r="U163" s="1">
        <v>0</v>
      </c>
      <c r="V163" s="1">
        <v>0.3</v>
      </c>
      <c r="W163" s="1">
        <v>0.3</v>
      </c>
      <c r="X163" s="7">
        <v>0.3</v>
      </c>
      <c r="Y163" s="6">
        <f t="shared" si="28"/>
        <v>0.2857142857142857</v>
      </c>
      <c r="Z163" s="1">
        <f t="shared" si="29"/>
        <v>0</v>
      </c>
      <c r="AA163" s="1">
        <f t="shared" si="30"/>
        <v>0.2857142857142857</v>
      </c>
      <c r="AB163" s="1">
        <f t="shared" si="31"/>
        <v>0.2857142857142857</v>
      </c>
      <c r="AC163" s="7">
        <f t="shared" si="32"/>
        <v>0.2857142857142857</v>
      </c>
    </row>
    <row r="164" spans="1:29" x14ac:dyDescent="0.35">
      <c r="A164">
        <v>0</v>
      </c>
      <c r="B164" s="2" t="s">
        <v>178</v>
      </c>
      <c r="C164" t="s">
        <v>455</v>
      </c>
      <c r="D164" t="s">
        <v>418</v>
      </c>
      <c r="E164" t="s">
        <v>16</v>
      </c>
      <c r="F164" s="14">
        <v>25</v>
      </c>
      <c r="G164">
        <v>8</v>
      </c>
      <c r="H164">
        <v>5</v>
      </c>
      <c r="I164">
        <v>507</v>
      </c>
      <c r="J164" s="7">
        <v>5.6</v>
      </c>
      <c r="K164" s="1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</v>
      </c>
      <c r="R164" s="15">
        <v>1</v>
      </c>
      <c r="S164" t="str">
        <f t="shared" si="27"/>
        <v>YES</v>
      </c>
      <c r="T164" s="6">
        <v>0</v>
      </c>
      <c r="U164" s="1">
        <v>0</v>
      </c>
      <c r="V164" s="1">
        <v>0</v>
      </c>
      <c r="W164" s="1">
        <v>0</v>
      </c>
      <c r="X164" s="7">
        <v>0</v>
      </c>
      <c r="Y164" s="6">
        <f t="shared" si="28"/>
        <v>0</v>
      </c>
      <c r="Z164" s="1">
        <f t="shared" si="29"/>
        <v>0</v>
      </c>
      <c r="AA164" s="1">
        <f t="shared" si="30"/>
        <v>0</v>
      </c>
      <c r="AB164" s="1">
        <f t="shared" si="31"/>
        <v>0</v>
      </c>
      <c r="AC164" s="7">
        <f t="shared" si="32"/>
        <v>0</v>
      </c>
    </row>
    <row r="165" spans="1:29" x14ac:dyDescent="0.35">
      <c r="A165">
        <v>0</v>
      </c>
      <c r="B165" s="2" t="s">
        <v>179</v>
      </c>
      <c r="C165" t="s">
        <v>455</v>
      </c>
      <c r="D165" t="s">
        <v>418</v>
      </c>
      <c r="E165" t="s">
        <v>20</v>
      </c>
      <c r="F165" s="14">
        <v>24</v>
      </c>
      <c r="G165">
        <v>19</v>
      </c>
      <c r="H165">
        <v>4</v>
      </c>
      <c r="I165">
        <v>538</v>
      </c>
      <c r="J165" s="7">
        <v>6</v>
      </c>
      <c r="K165" s="14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</v>
      </c>
      <c r="R165" s="15">
        <v>0</v>
      </c>
      <c r="S165" t="str">
        <f t="shared" si="27"/>
        <v>NO</v>
      </c>
      <c r="T165" s="6">
        <v>0</v>
      </c>
      <c r="U165" s="1">
        <v>0</v>
      </c>
      <c r="V165" s="1">
        <v>0</v>
      </c>
      <c r="W165" s="1">
        <v>0</v>
      </c>
      <c r="X165" s="7">
        <v>0</v>
      </c>
      <c r="Y165" s="6">
        <f t="shared" si="28"/>
        <v>0</v>
      </c>
      <c r="Z165" s="1">
        <f t="shared" si="29"/>
        <v>0</v>
      </c>
      <c r="AA165" s="1">
        <f t="shared" si="30"/>
        <v>0</v>
      </c>
      <c r="AB165" s="1">
        <f t="shared" si="31"/>
        <v>0</v>
      </c>
      <c r="AC165" s="7">
        <f t="shared" si="32"/>
        <v>0</v>
      </c>
    </row>
    <row r="166" spans="1:29" x14ac:dyDescent="0.35">
      <c r="A166">
        <v>0</v>
      </c>
      <c r="B166" s="2" t="s">
        <v>180</v>
      </c>
      <c r="C166" t="s">
        <v>455</v>
      </c>
      <c r="D166" t="s">
        <v>418</v>
      </c>
      <c r="E166" t="s">
        <v>18</v>
      </c>
      <c r="F166" s="14">
        <v>21</v>
      </c>
      <c r="G166">
        <v>11</v>
      </c>
      <c r="H166">
        <v>2</v>
      </c>
      <c r="I166">
        <v>228</v>
      </c>
      <c r="J166" s="7">
        <v>2.5</v>
      </c>
      <c r="K166" s="14">
        <v>1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 s="15">
        <v>0</v>
      </c>
      <c r="S166" t="str">
        <f t="shared" si="27"/>
        <v>NO</v>
      </c>
      <c r="T166" s="6">
        <v>0.39</v>
      </c>
      <c r="U166" s="1">
        <v>0</v>
      </c>
      <c r="V166" s="1">
        <v>0.39</v>
      </c>
      <c r="W166" s="1">
        <v>0.39</v>
      </c>
      <c r="X166" s="7">
        <v>0.39</v>
      </c>
      <c r="Y166" s="6">
        <f t="shared" si="28"/>
        <v>9.0909090909090912E-2</v>
      </c>
      <c r="Z166" s="1">
        <f t="shared" si="29"/>
        <v>0</v>
      </c>
      <c r="AA166" s="1">
        <f t="shared" si="30"/>
        <v>9.0909090909090912E-2</v>
      </c>
      <c r="AB166" s="1">
        <f t="shared" si="31"/>
        <v>9.0909090909090912E-2</v>
      </c>
      <c r="AC166" s="7">
        <f t="shared" si="32"/>
        <v>9.0909090909090912E-2</v>
      </c>
    </row>
    <row r="167" spans="1:29" x14ac:dyDescent="0.35">
      <c r="A167">
        <v>1</v>
      </c>
      <c r="B167" s="2" t="s">
        <v>181</v>
      </c>
      <c r="C167" t="s">
        <v>470</v>
      </c>
      <c r="D167" t="s">
        <v>419</v>
      </c>
      <c r="E167" t="s">
        <v>20</v>
      </c>
      <c r="F167" s="14">
        <v>27</v>
      </c>
      <c r="G167">
        <v>35</v>
      </c>
      <c r="H167">
        <v>35</v>
      </c>
      <c r="I167" s="20">
        <v>3108</v>
      </c>
      <c r="J167" s="7">
        <v>34.5</v>
      </c>
      <c r="K167" s="14">
        <v>3</v>
      </c>
      <c r="L167">
        <v>0</v>
      </c>
      <c r="M167">
        <v>3</v>
      </c>
      <c r="N167">
        <v>3</v>
      </c>
      <c r="O167">
        <v>0</v>
      </c>
      <c r="P167">
        <v>0</v>
      </c>
      <c r="Q167">
        <v>14</v>
      </c>
      <c r="R167" s="15">
        <v>0</v>
      </c>
      <c r="S167" t="str">
        <f t="shared" si="27"/>
        <v>NO</v>
      </c>
      <c r="T167" s="6">
        <v>0.09</v>
      </c>
      <c r="U167" s="1">
        <v>0</v>
      </c>
      <c r="V167" s="1">
        <v>0.09</v>
      </c>
      <c r="W167" s="1">
        <v>0.09</v>
      </c>
      <c r="X167" s="7">
        <v>0.09</v>
      </c>
      <c r="Y167" s="6">
        <f t="shared" si="28"/>
        <v>8.5714285714285715E-2</v>
      </c>
      <c r="Z167" s="1">
        <f t="shared" si="29"/>
        <v>0</v>
      </c>
      <c r="AA167" s="1">
        <f t="shared" si="30"/>
        <v>8.5714285714285715E-2</v>
      </c>
      <c r="AB167" s="1">
        <f t="shared" si="31"/>
        <v>8.5714285714285715E-2</v>
      </c>
      <c r="AC167" s="7">
        <f t="shared" si="32"/>
        <v>8.5714285714285715E-2</v>
      </c>
    </row>
    <row r="168" spans="1:29" x14ac:dyDescent="0.35">
      <c r="A168">
        <v>0</v>
      </c>
      <c r="B168" s="2" t="s">
        <v>182</v>
      </c>
      <c r="C168" t="s">
        <v>503</v>
      </c>
      <c r="D168" t="s">
        <v>419</v>
      </c>
      <c r="E168" t="s">
        <v>16</v>
      </c>
      <c r="F168" s="14">
        <v>24</v>
      </c>
      <c r="G168">
        <v>35</v>
      </c>
      <c r="H168">
        <v>35</v>
      </c>
      <c r="I168" s="20">
        <v>3088</v>
      </c>
      <c r="J168" s="7">
        <v>34.299999999999997</v>
      </c>
      <c r="K168" s="14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8</v>
      </c>
      <c r="R168" s="15">
        <v>0</v>
      </c>
      <c r="S168" t="str">
        <f t="shared" si="27"/>
        <v>NO</v>
      </c>
      <c r="T168" s="6">
        <v>0</v>
      </c>
      <c r="U168" s="1">
        <v>0.03</v>
      </c>
      <c r="V168" s="1">
        <v>0.03</v>
      </c>
      <c r="W168" s="1">
        <v>0</v>
      </c>
      <c r="X168" s="7">
        <v>0.03</v>
      </c>
      <c r="Y168" s="6">
        <f t="shared" si="28"/>
        <v>0</v>
      </c>
      <c r="Z168" s="1">
        <f t="shared" si="29"/>
        <v>2.8571428571428571E-2</v>
      </c>
      <c r="AA168" s="1">
        <f t="shared" si="30"/>
        <v>2.8571428571428571E-2</v>
      </c>
      <c r="AB168" s="1">
        <f t="shared" si="31"/>
        <v>0</v>
      </c>
      <c r="AC168" s="7">
        <f t="shared" si="32"/>
        <v>2.8571428571428571E-2</v>
      </c>
    </row>
    <row r="169" spans="1:29" x14ac:dyDescent="0.35">
      <c r="A169">
        <v>0</v>
      </c>
      <c r="B169" s="2" t="s">
        <v>183</v>
      </c>
      <c r="C169" t="s">
        <v>455</v>
      </c>
      <c r="D169" t="s">
        <v>419</v>
      </c>
      <c r="E169" t="s">
        <v>20</v>
      </c>
      <c r="F169" s="14">
        <v>27</v>
      </c>
      <c r="G169">
        <v>37</v>
      </c>
      <c r="H169">
        <v>35</v>
      </c>
      <c r="I169" s="20">
        <v>2866</v>
      </c>
      <c r="J169" s="7">
        <v>31.8</v>
      </c>
      <c r="K169" s="14">
        <v>3</v>
      </c>
      <c r="L169">
        <v>4</v>
      </c>
      <c r="M169">
        <v>7</v>
      </c>
      <c r="N169">
        <v>3</v>
      </c>
      <c r="O169">
        <v>0</v>
      </c>
      <c r="P169">
        <v>0</v>
      </c>
      <c r="Q169">
        <v>5</v>
      </c>
      <c r="R169" s="15">
        <v>0</v>
      </c>
      <c r="S169" t="str">
        <f t="shared" si="27"/>
        <v>NO</v>
      </c>
      <c r="T169" s="6">
        <v>0.09</v>
      </c>
      <c r="U169" s="1">
        <v>0.13</v>
      </c>
      <c r="V169" s="1">
        <v>0.22</v>
      </c>
      <c r="W169" s="1">
        <v>0.09</v>
      </c>
      <c r="X169" s="7">
        <v>0.22</v>
      </c>
      <c r="Y169" s="6">
        <f t="shared" si="28"/>
        <v>8.1081081081081086E-2</v>
      </c>
      <c r="Z169" s="1">
        <f t="shared" si="29"/>
        <v>0.10810810810810811</v>
      </c>
      <c r="AA169" s="1">
        <f t="shared" si="30"/>
        <v>0.1891891891891892</v>
      </c>
      <c r="AB169" s="1">
        <f t="shared" si="31"/>
        <v>8.1081081081081086E-2</v>
      </c>
      <c r="AC169" s="7">
        <f t="shared" si="32"/>
        <v>0.1891891891891892</v>
      </c>
    </row>
    <row r="170" spans="1:29" x14ac:dyDescent="0.35">
      <c r="A170">
        <v>1</v>
      </c>
      <c r="B170" s="2" t="s">
        <v>184</v>
      </c>
      <c r="C170" t="s">
        <v>503</v>
      </c>
      <c r="D170" t="s">
        <v>419</v>
      </c>
      <c r="E170" t="s">
        <v>16</v>
      </c>
      <c r="F170" s="14">
        <v>34</v>
      </c>
      <c r="G170">
        <v>33</v>
      </c>
      <c r="H170">
        <v>33</v>
      </c>
      <c r="I170" s="20">
        <v>2897</v>
      </c>
      <c r="J170" s="7">
        <v>32.200000000000003</v>
      </c>
      <c r="K170" s="14">
        <v>1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2</v>
      </c>
      <c r="R170" s="15">
        <v>0</v>
      </c>
      <c r="S170" t="str">
        <f t="shared" si="27"/>
        <v>NO</v>
      </c>
      <c r="T170" s="6">
        <v>0.03</v>
      </c>
      <c r="U170" s="1">
        <v>0</v>
      </c>
      <c r="V170" s="1">
        <v>0.03</v>
      </c>
      <c r="W170" s="1">
        <v>0.03</v>
      </c>
      <c r="X170" s="7">
        <v>0.03</v>
      </c>
      <c r="Y170" s="6">
        <f t="shared" si="28"/>
        <v>3.0303030303030304E-2</v>
      </c>
      <c r="Z170" s="1">
        <f t="shared" si="29"/>
        <v>0</v>
      </c>
      <c r="AA170" s="1">
        <f t="shared" si="30"/>
        <v>3.0303030303030304E-2</v>
      </c>
      <c r="AB170" s="1">
        <f t="shared" si="31"/>
        <v>3.0303030303030304E-2</v>
      </c>
      <c r="AC170" s="7">
        <f t="shared" si="32"/>
        <v>3.0303030303030304E-2</v>
      </c>
    </row>
    <row r="171" spans="1:29" x14ac:dyDescent="0.35">
      <c r="A171">
        <v>1</v>
      </c>
      <c r="B171" s="2" t="s">
        <v>185</v>
      </c>
      <c r="C171" t="s">
        <v>454</v>
      </c>
      <c r="D171" t="s">
        <v>419</v>
      </c>
      <c r="E171" t="s">
        <v>20</v>
      </c>
      <c r="F171" s="14">
        <v>26</v>
      </c>
      <c r="G171">
        <v>33</v>
      </c>
      <c r="H171">
        <v>33</v>
      </c>
      <c r="I171" s="20">
        <v>2692</v>
      </c>
      <c r="J171" s="7">
        <v>29.9</v>
      </c>
      <c r="K171" s="14">
        <v>4</v>
      </c>
      <c r="L171">
        <v>6</v>
      </c>
      <c r="M171">
        <v>10</v>
      </c>
      <c r="N171">
        <v>3</v>
      </c>
      <c r="O171">
        <v>1</v>
      </c>
      <c r="P171">
        <v>1</v>
      </c>
      <c r="Q171">
        <v>8</v>
      </c>
      <c r="R171" s="15">
        <v>0</v>
      </c>
      <c r="S171" t="str">
        <f t="shared" si="27"/>
        <v>NO</v>
      </c>
      <c r="T171" s="6">
        <v>0.13</v>
      </c>
      <c r="U171" s="1">
        <v>0.2</v>
      </c>
      <c r="V171" s="1">
        <v>0.33</v>
      </c>
      <c r="W171" s="1">
        <v>0.1</v>
      </c>
      <c r="X171" s="7">
        <v>0.3</v>
      </c>
      <c r="Y171" s="6">
        <f t="shared" si="28"/>
        <v>0.12121212121212122</v>
      </c>
      <c r="Z171" s="1">
        <f t="shared" si="29"/>
        <v>0.18181818181818182</v>
      </c>
      <c r="AA171" s="1">
        <f t="shared" si="30"/>
        <v>0.30303030303030304</v>
      </c>
      <c r="AB171" s="1">
        <f t="shared" si="31"/>
        <v>9.0909090909090912E-2</v>
      </c>
      <c r="AC171" s="7">
        <f t="shared" si="32"/>
        <v>0.27272727272727271</v>
      </c>
    </row>
    <row r="172" spans="1:29" x14ac:dyDescent="0.35">
      <c r="A172">
        <v>0</v>
      </c>
      <c r="B172" s="2" t="s">
        <v>186</v>
      </c>
      <c r="C172" t="s">
        <v>481</v>
      </c>
      <c r="D172" t="s">
        <v>419</v>
      </c>
      <c r="E172" t="s">
        <v>16</v>
      </c>
      <c r="F172" s="14">
        <v>26</v>
      </c>
      <c r="G172">
        <v>31</v>
      </c>
      <c r="H172">
        <v>29</v>
      </c>
      <c r="I172" s="20">
        <v>2569</v>
      </c>
      <c r="J172" s="7">
        <v>28.5</v>
      </c>
      <c r="K172" s="14">
        <v>1</v>
      </c>
      <c r="L172">
        <v>5</v>
      </c>
      <c r="M172">
        <v>6</v>
      </c>
      <c r="N172">
        <v>1</v>
      </c>
      <c r="O172">
        <v>0</v>
      </c>
      <c r="P172">
        <v>0</v>
      </c>
      <c r="Q172">
        <v>8</v>
      </c>
      <c r="R172" s="15">
        <v>0</v>
      </c>
      <c r="S172" t="str">
        <f t="shared" si="27"/>
        <v>NO</v>
      </c>
      <c r="T172" s="6">
        <v>0.04</v>
      </c>
      <c r="U172" s="1">
        <v>0.18</v>
      </c>
      <c r="V172" s="1">
        <v>0.21</v>
      </c>
      <c r="W172" s="1">
        <v>0.04</v>
      </c>
      <c r="X172" s="7">
        <v>0.21</v>
      </c>
      <c r="Y172" s="6">
        <f t="shared" si="28"/>
        <v>3.2258064516129031E-2</v>
      </c>
      <c r="Z172" s="1">
        <f t="shared" si="29"/>
        <v>0.16129032258064516</v>
      </c>
      <c r="AA172" s="1">
        <f t="shared" si="30"/>
        <v>0.19354838709677419</v>
      </c>
      <c r="AB172" s="1">
        <f t="shared" si="31"/>
        <v>3.2258064516129031E-2</v>
      </c>
      <c r="AC172" s="7">
        <f t="shared" si="32"/>
        <v>0.19354838709677419</v>
      </c>
    </row>
    <row r="173" spans="1:29" x14ac:dyDescent="0.35">
      <c r="A173">
        <v>0</v>
      </c>
      <c r="B173" s="2" t="s">
        <v>187</v>
      </c>
      <c r="C173" t="s">
        <v>468</v>
      </c>
      <c r="D173" t="s">
        <v>419</v>
      </c>
      <c r="E173" t="s">
        <v>18</v>
      </c>
      <c r="F173" s="14">
        <v>29</v>
      </c>
      <c r="G173">
        <v>36</v>
      </c>
      <c r="H173">
        <v>29</v>
      </c>
      <c r="I173" s="20">
        <v>2475</v>
      </c>
      <c r="J173" s="7">
        <v>27.5</v>
      </c>
      <c r="K173" s="14">
        <v>4</v>
      </c>
      <c r="L173">
        <v>1</v>
      </c>
      <c r="M173">
        <v>5</v>
      </c>
      <c r="N173">
        <v>4</v>
      </c>
      <c r="O173">
        <v>0</v>
      </c>
      <c r="P173">
        <v>0</v>
      </c>
      <c r="Q173">
        <v>8</v>
      </c>
      <c r="R173" s="15">
        <v>0</v>
      </c>
      <c r="S173" t="str">
        <f t="shared" si="27"/>
        <v>NO</v>
      </c>
      <c r="T173" s="6">
        <v>0.15</v>
      </c>
      <c r="U173" s="1">
        <v>0.04</v>
      </c>
      <c r="V173" s="1">
        <v>0.18</v>
      </c>
      <c r="W173" s="1">
        <v>0.15</v>
      </c>
      <c r="X173" s="7">
        <v>0.18</v>
      </c>
      <c r="Y173" s="6">
        <f t="shared" si="28"/>
        <v>0.1111111111111111</v>
      </c>
      <c r="Z173" s="1">
        <f t="shared" si="29"/>
        <v>2.7777777777777776E-2</v>
      </c>
      <c r="AA173" s="1">
        <f t="shared" si="30"/>
        <v>0.1388888888888889</v>
      </c>
      <c r="AB173" s="1">
        <f t="shared" si="31"/>
        <v>0.1111111111111111</v>
      </c>
      <c r="AC173" s="7">
        <f t="shared" si="32"/>
        <v>0.1388888888888889</v>
      </c>
    </row>
    <row r="174" spans="1:29" x14ac:dyDescent="0.35">
      <c r="A174">
        <v>0</v>
      </c>
      <c r="B174" s="2" t="s">
        <v>188</v>
      </c>
      <c r="C174" t="s">
        <v>454</v>
      </c>
      <c r="D174" t="s">
        <v>419</v>
      </c>
      <c r="E174" t="s">
        <v>18</v>
      </c>
      <c r="F174" s="14">
        <v>33</v>
      </c>
      <c r="G174">
        <v>27</v>
      </c>
      <c r="H174">
        <v>25</v>
      </c>
      <c r="I174" s="20">
        <v>2126</v>
      </c>
      <c r="J174" s="7">
        <v>23.6</v>
      </c>
      <c r="K174" s="14">
        <v>5</v>
      </c>
      <c r="L174">
        <v>5</v>
      </c>
      <c r="M174">
        <v>10</v>
      </c>
      <c r="N174">
        <v>5</v>
      </c>
      <c r="O174">
        <v>0</v>
      </c>
      <c r="P174">
        <v>0</v>
      </c>
      <c r="Q174">
        <v>2</v>
      </c>
      <c r="R174" s="15">
        <v>0</v>
      </c>
      <c r="S174" t="str">
        <f t="shared" si="27"/>
        <v>NO</v>
      </c>
      <c r="T174" s="6">
        <v>0.21</v>
      </c>
      <c r="U174" s="1">
        <v>0.21</v>
      </c>
      <c r="V174" s="1">
        <v>0.42</v>
      </c>
      <c r="W174" s="1">
        <v>0.21</v>
      </c>
      <c r="X174" s="7">
        <v>0.42</v>
      </c>
      <c r="Y174" s="6">
        <f t="shared" si="28"/>
        <v>0.18518518518518517</v>
      </c>
      <c r="Z174" s="1">
        <f t="shared" si="29"/>
        <v>0.18518518518518517</v>
      </c>
      <c r="AA174" s="1">
        <f t="shared" si="30"/>
        <v>0.37037037037037035</v>
      </c>
      <c r="AB174" s="1">
        <f t="shared" si="31"/>
        <v>0.18518518518518517</v>
      </c>
      <c r="AC174" s="7">
        <f t="shared" si="32"/>
        <v>0.37037037037037035</v>
      </c>
    </row>
    <row r="175" spans="1:29" x14ac:dyDescent="0.35">
      <c r="A175">
        <v>0</v>
      </c>
      <c r="B175" s="2" t="s">
        <v>189</v>
      </c>
      <c r="C175" t="s">
        <v>455</v>
      </c>
      <c r="D175" t="s">
        <v>419</v>
      </c>
      <c r="E175" t="s">
        <v>16</v>
      </c>
      <c r="F175" s="14">
        <v>24</v>
      </c>
      <c r="G175">
        <v>25</v>
      </c>
      <c r="H175">
        <v>23</v>
      </c>
      <c r="I175" s="20">
        <v>2085</v>
      </c>
      <c r="J175" s="7">
        <v>23.2</v>
      </c>
      <c r="K175" s="14">
        <v>1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4</v>
      </c>
      <c r="R175" s="15">
        <v>0</v>
      </c>
      <c r="S175" t="str">
        <f t="shared" si="27"/>
        <v>NO</v>
      </c>
      <c r="T175" s="6">
        <v>0.04</v>
      </c>
      <c r="U175" s="1">
        <v>0</v>
      </c>
      <c r="V175" s="1">
        <v>0.04</v>
      </c>
      <c r="W175" s="1">
        <v>0.04</v>
      </c>
      <c r="X175" s="7">
        <v>0.04</v>
      </c>
      <c r="Y175" s="6">
        <f t="shared" si="28"/>
        <v>0.04</v>
      </c>
      <c r="Z175" s="1">
        <f t="shared" si="29"/>
        <v>0</v>
      </c>
      <c r="AA175" s="1">
        <f t="shared" si="30"/>
        <v>0.04</v>
      </c>
      <c r="AB175" s="1">
        <f t="shared" si="31"/>
        <v>0.04</v>
      </c>
      <c r="AC175" s="7">
        <f t="shared" si="32"/>
        <v>0.04</v>
      </c>
    </row>
    <row r="176" spans="1:29" x14ac:dyDescent="0.35">
      <c r="A176">
        <v>1</v>
      </c>
      <c r="B176" s="2" t="s">
        <v>190</v>
      </c>
      <c r="C176" t="s">
        <v>506</v>
      </c>
      <c r="D176" t="s">
        <v>419</v>
      </c>
      <c r="E176" t="s">
        <v>18</v>
      </c>
      <c r="F176" s="14">
        <v>27</v>
      </c>
      <c r="G176">
        <v>24</v>
      </c>
      <c r="H176">
        <v>23</v>
      </c>
      <c r="I176" s="20">
        <v>2008</v>
      </c>
      <c r="J176" s="7">
        <v>22.3</v>
      </c>
      <c r="K176" s="14">
        <v>14</v>
      </c>
      <c r="L176">
        <v>1</v>
      </c>
      <c r="M176">
        <v>15</v>
      </c>
      <c r="N176">
        <v>10</v>
      </c>
      <c r="O176">
        <v>4</v>
      </c>
      <c r="P176">
        <v>8</v>
      </c>
      <c r="Q176">
        <v>7</v>
      </c>
      <c r="R176" s="15">
        <v>0</v>
      </c>
      <c r="S176" t="str">
        <f t="shared" si="27"/>
        <v>NO</v>
      </c>
      <c r="T176" s="6">
        <v>0.63</v>
      </c>
      <c r="U176" s="1">
        <v>0.04</v>
      </c>
      <c r="V176" s="1">
        <v>0.67</v>
      </c>
      <c r="W176" s="1">
        <v>0.45</v>
      </c>
      <c r="X176" s="7">
        <v>0.49</v>
      </c>
      <c r="Y176" s="6">
        <f t="shared" si="28"/>
        <v>0.58333333333333337</v>
      </c>
      <c r="Z176" s="1">
        <f t="shared" si="29"/>
        <v>4.1666666666666664E-2</v>
      </c>
      <c r="AA176" s="1">
        <f t="shared" si="30"/>
        <v>0.625</v>
      </c>
      <c r="AB176" s="1">
        <f t="shared" si="31"/>
        <v>0.41666666666666669</v>
      </c>
      <c r="AC176" s="7">
        <f t="shared" si="32"/>
        <v>0.45833333333333331</v>
      </c>
    </row>
    <row r="177" spans="1:29" x14ac:dyDescent="0.35">
      <c r="A177">
        <v>0</v>
      </c>
      <c r="B177" s="2" t="s">
        <v>191</v>
      </c>
      <c r="C177" t="s">
        <v>459</v>
      </c>
      <c r="D177" t="s">
        <v>419</v>
      </c>
      <c r="E177" t="s">
        <v>16</v>
      </c>
      <c r="F177" s="14">
        <v>25</v>
      </c>
      <c r="G177">
        <v>25</v>
      </c>
      <c r="H177">
        <v>21</v>
      </c>
      <c r="I177" s="20">
        <v>2012</v>
      </c>
      <c r="J177" s="7">
        <v>22.4</v>
      </c>
      <c r="K177" s="14">
        <v>1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 s="15">
        <v>0</v>
      </c>
      <c r="S177" t="str">
        <f t="shared" si="27"/>
        <v>NO</v>
      </c>
      <c r="T177" s="6">
        <v>0.04</v>
      </c>
      <c r="U177" s="1">
        <v>0</v>
      </c>
      <c r="V177" s="1">
        <v>0.04</v>
      </c>
      <c r="W177" s="1">
        <v>0.04</v>
      </c>
      <c r="X177" s="7">
        <v>0.04</v>
      </c>
      <c r="Y177" s="6">
        <f t="shared" si="28"/>
        <v>0.04</v>
      </c>
      <c r="Z177" s="1">
        <f t="shared" si="29"/>
        <v>0</v>
      </c>
      <c r="AA177" s="1">
        <f t="shared" si="30"/>
        <v>0.04</v>
      </c>
      <c r="AB177" s="1">
        <f t="shared" si="31"/>
        <v>0.04</v>
      </c>
      <c r="AC177" s="7">
        <f t="shared" si="32"/>
        <v>0.04</v>
      </c>
    </row>
    <row r="178" spans="1:29" x14ac:dyDescent="0.35">
      <c r="A178">
        <v>0</v>
      </c>
      <c r="B178" s="2" t="s">
        <v>192</v>
      </c>
      <c r="C178" t="s">
        <v>473</v>
      </c>
      <c r="D178" t="s">
        <v>419</v>
      </c>
      <c r="E178" t="s">
        <v>18</v>
      </c>
      <c r="F178" s="14">
        <v>25</v>
      </c>
      <c r="G178">
        <v>29</v>
      </c>
      <c r="H178">
        <v>13</v>
      </c>
      <c r="I178" s="20">
        <v>1100</v>
      </c>
      <c r="J178" s="7">
        <v>12.2</v>
      </c>
      <c r="K178" s="14">
        <v>2</v>
      </c>
      <c r="L178">
        <v>3</v>
      </c>
      <c r="M178">
        <v>5</v>
      </c>
      <c r="N178">
        <v>2</v>
      </c>
      <c r="O178">
        <v>0</v>
      </c>
      <c r="P178">
        <v>0</v>
      </c>
      <c r="Q178">
        <v>1</v>
      </c>
      <c r="R178" s="15">
        <v>0</v>
      </c>
      <c r="S178" t="str">
        <f t="shared" si="27"/>
        <v>NO</v>
      </c>
      <c r="T178" s="6">
        <v>0.16</v>
      </c>
      <c r="U178" s="1">
        <v>0.25</v>
      </c>
      <c r="V178" s="1">
        <v>0.41</v>
      </c>
      <c r="W178" s="1">
        <v>0.16</v>
      </c>
      <c r="X178" s="7">
        <v>0.41</v>
      </c>
      <c r="Y178" s="6">
        <f t="shared" si="28"/>
        <v>6.8965517241379309E-2</v>
      </c>
      <c r="Z178" s="1">
        <f t="shared" si="29"/>
        <v>0.10344827586206896</v>
      </c>
      <c r="AA178" s="1">
        <f t="shared" si="30"/>
        <v>0.17241379310344829</v>
      </c>
      <c r="AB178" s="1">
        <f t="shared" si="31"/>
        <v>6.8965517241379309E-2</v>
      </c>
      <c r="AC178" s="7">
        <f t="shared" si="32"/>
        <v>0.17241379310344829</v>
      </c>
    </row>
    <row r="179" spans="1:29" x14ac:dyDescent="0.35">
      <c r="A179">
        <v>1</v>
      </c>
      <c r="B179" s="2" t="s">
        <v>193</v>
      </c>
      <c r="C179" t="s">
        <v>454</v>
      </c>
      <c r="D179" t="s">
        <v>419</v>
      </c>
      <c r="E179" t="s">
        <v>18</v>
      </c>
      <c r="F179" s="14">
        <v>27</v>
      </c>
      <c r="G179">
        <v>28</v>
      </c>
      <c r="H179">
        <v>11</v>
      </c>
      <c r="I179" s="20">
        <v>1109</v>
      </c>
      <c r="J179" s="7">
        <v>12.3</v>
      </c>
      <c r="K179" s="14">
        <v>5</v>
      </c>
      <c r="L179">
        <v>2</v>
      </c>
      <c r="M179">
        <v>7</v>
      </c>
      <c r="N179">
        <v>5</v>
      </c>
      <c r="O179">
        <v>0</v>
      </c>
      <c r="P179">
        <v>0</v>
      </c>
      <c r="Q179">
        <v>3</v>
      </c>
      <c r="R179" s="15">
        <v>0</v>
      </c>
      <c r="S179" t="str">
        <f t="shared" si="27"/>
        <v>NO</v>
      </c>
      <c r="T179" s="6">
        <v>0.41</v>
      </c>
      <c r="U179" s="1">
        <v>0.16</v>
      </c>
      <c r="V179" s="1">
        <v>0.56999999999999995</v>
      </c>
      <c r="W179" s="1">
        <v>0.41</v>
      </c>
      <c r="X179" s="7">
        <v>0.56999999999999995</v>
      </c>
      <c r="Y179" s="6">
        <f t="shared" si="28"/>
        <v>0.17857142857142858</v>
      </c>
      <c r="Z179" s="1">
        <f t="shared" si="29"/>
        <v>7.1428571428571425E-2</v>
      </c>
      <c r="AA179" s="1">
        <f t="shared" si="30"/>
        <v>0.25</v>
      </c>
      <c r="AB179" s="1">
        <f t="shared" si="31"/>
        <v>0.17857142857142858</v>
      </c>
      <c r="AC179" s="7">
        <f t="shared" si="32"/>
        <v>0.25</v>
      </c>
    </row>
    <row r="180" spans="1:29" x14ac:dyDescent="0.35">
      <c r="A180">
        <v>0</v>
      </c>
      <c r="B180" s="2" t="s">
        <v>194</v>
      </c>
      <c r="C180" t="s">
        <v>500</v>
      </c>
      <c r="D180" t="s">
        <v>419</v>
      </c>
      <c r="E180" t="s">
        <v>18</v>
      </c>
      <c r="F180" s="14">
        <v>30</v>
      </c>
      <c r="G180">
        <v>17</v>
      </c>
      <c r="H180">
        <v>9</v>
      </c>
      <c r="I180">
        <v>764</v>
      </c>
      <c r="J180" s="7">
        <v>8.5</v>
      </c>
      <c r="K180" s="14">
        <v>0</v>
      </c>
      <c r="L180">
        <v>3</v>
      </c>
      <c r="M180">
        <v>3</v>
      </c>
      <c r="N180">
        <v>0</v>
      </c>
      <c r="O180">
        <v>0</v>
      </c>
      <c r="P180">
        <v>0</v>
      </c>
      <c r="Q180">
        <v>0</v>
      </c>
      <c r="R180" s="15">
        <v>0</v>
      </c>
      <c r="S180" t="str">
        <f t="shared" si="27"/>
        <v>NO</v>
      </c>
      <c r="T180" s="6">
        <v>0</v>
      </c>
      <c r="U180" s="1">
        <v>0.35</v>
      </c>
      <c r="V180" s="1">
        <v>0.35</v>
      </c>
      <c r="W180" s="1">
        <v>0</v>
      </c>
      <c r="X180" s="7">
        <v>0.35</v>
      </c>
      <c r="Y180" s="6">
        <f t="shared" si="28"/>
        <v>0</v>
      </c>
      <c r="Z180" s="1">
        <f t="shared" si="29"/>
        <v>0.17647058823529413</v>
      </c>
      <c r="AA180" s="1">
        <f t="shared" si="30"/>
        <v>0.17647058823529413</v>
      </c>
      <c r="AB180" s="1">
        <f t="shared" si="31"/>
        <v>0</v>
      </c>
      <c r="AC180" s="7">
        <f t="shared" si="32"/>
        <v>0.17647058823529413</v>
      </c>
    </row>
    <row r="181" spans="1:29" x14ac:dyDescent="0.35">
      <c r="A181">
        <v>1</v>
      </c>
      <c r="B181" s="2" t="s">
        <v>195</v>
      </c>
      <c r="C181" t="s">
        <v>463</v>
      </c>
      <c r="D181" t="s">
        <v>419</v>
      </c>
      <c r="E181" t="s">
        <v>20</v>
      </c>
      <c r="F181" s="14">
        <v>31</v>
      </c>
      <c r="G181">
        <v>33</v>
      </c>
      <c r="H181">
        <v>6</v>
      </c>
      <c r="I181">
        <v>988</v>
      </c>
      <c r="J181" s="7">
        <v>11</v>
      </c>
      <c r="K181" s="14">
        <v>2</v>
      </c>
      <c r="L181">
        <v>0</v>
      </c>
      <c r="M181">
        <v>2</v>
      </c>
      <c r="N181">
        <v>2</v>
      </c>
      <c r="O181">
        <v>0</v>
      </c>
      <c r="P181">
        <v>0</v>
      </c>
      <c r="Q181">
        <v>2</v>
      </c>
      <c r="R181" s="15">
        <v>0</v>
      </c>
      <c r="S181" t="str">
        <f t="shared" si="27"/>
        <v>NO</v>
      </c>
      <c r="T181" s="6">
        <v>0.18</v>
      </c>
      <c r="U181" s="1">
        <v>0</v>
      </c>
      <c r="V181" s="1">
        <v>0.18</v>
      </c>
      <c r="W181" s="1">
        <v>0.18</v>
      </c>
      <c r="X181" s="7">
        <v>0.18</v>
      </c>
      <c r="Y181" s="6">
        <f t="shared" si="28"/>
        <v>6.0606060606060608E-2</v>
      </c>
      <c r="Z181" s="1">
        <f t="shared" si="29"/>
        <v>0</v>
      </c>
      <c r="AA181" s="1">
        <f t="shared" si="30"/>
        <v>6.0606060606060608E-2</v>
      </c>
      <c r="AB181" s="1">
        <f t="shared" si="31"/>
        <v>6.0606060606060608E-2</v>
      </c>
      <c r="AC181" s="7">
        <f t="shared" si="32"/>
        <v>6.0606060606060608E-2</v>
      </c>
    </row>
    <row r="182" spans="1:29" x14ac:dyDescent="0.35">
      <c r="A182">
        <v>1</v>
      </c>
      <c r="B182" s="2" t="s">
        <v>196</v>
      </c>
      <c r="C182" t="s">
        <v>473</v>
      </c>
      <c r="D182" t="s">
        <v>419</v>
      </c>
      <c r="E182" t="s">
        <v>18</v>
      </c>
      <c r="F182" s="14">
        <v>24</v>
      </c>
      <c r="G182">
        <v>20</v>
      </c>
      <c r="H182">
        <v>5</v>
      </c>
      <c r="I182">
        <v>621</v>
      </c>
      <c r="J182" s="7">
        <v>6.9</v>
      </c>
      <c r="K182" s="14">
        <v>2</v>
      </c>
      <c r="L182">
        <v>1</v>
      </c>
      <c r="M182">
        <v>3</v>
      </c>
      <c r="N182">
        <v>2</v>
      </c>
      <c r="O182">
        <v>0</v>
      </c>
      <c r="P182">
        <v>0</v>
      </c>
      <c r="Q182">
        <v>0</v>
      </c>
      <c r="R182" s="15">
        <v>0</v>
      </c>
      <c r="S182" t="str">
        <f t="shared" si="27"/>
        <v>NO</v>
      </c>
      <c r="T182" s="6">
        <v>0.28999999999999998</v>
      </c>
      <c r="U182" s="1">
        <v>0.14000000000000001</v>
      </c>
      <c r="V182" s="1">
        <v>0.43</v>
      </c>
      <c r="W182" s="1">
        <v>0.28999999999999998</v>
      </c>
      <c r="X182" s="7">
        <v>0.43</v>
      </c>
      <c r="Y182" s="6">
        <f t="shared" si="28"/>
        <v>0.1</v>
      </c>
      <c r="Z182" s="1">
        <f t="shared" si="29"/>
        <v>0.05</v>
      </c>
      <c r="AA182" s="1">
        <f t="shared" si="30"/>
        <v>0.15</v>
      </c>
      <c r="AB182" s="1">
        <f t="shared" si="31"/>
        <v>0.1</v>
      </c>
      <c r="AC182" s="7">
        <f t="shared" si="32"/>
        <v>0.15</v>
      </c>
    </row>
    <row r="183" spans="1:29" x14ac:dyDescent="0.35">
      <c r="A183">
        <v>0</v>
      </c>
      <c r="B183" s="2" t="s">
        <v>197</v>
      </c>
      <c r="C183" t="s">
        <v>507</v>
      </c>
      <c r="D183" t="s">
        <v>419</v>
      </c>
      <c r="E183" t="s">
        <v>18</v>
      </c>
      <c r="F183" s="14">
        <v>23</v>
      </c>
      <c r="G183">
        <v>19</v>
      </c>
      <c r="H183">
        <v>4</v>
      </c>
      <c r="I183">
        <v>572</v>
      </c>
      <c r="J183" s="7">
        <v>6.4</v>
      </c>
      <c r="K183" s="14">
        <v>4</v>
      </c>
      <c r="L183">
        <v>0</v>
      </c>
      <c r="M183">
        <v>4</v>
      </c>
      <c r="N183">
        <v>4</v>
      </c>
      <c r="O183">
        <v>0</v>
      </c>
      <c r="P183">
        <v>0</v>
      </c>
      <c r="Q183">
        <v>0</v>
      </c>
      <c r="R183" s="15">
        <v>0</v>
      </c>
      <c r="S183" t="str">
        <f t="shared" si="27"/>
        <v>NO</v>
      </c>
      <c r="T183" s="6">
        <v>0.63</v>
      </c>
      <c r="U183" s="1">
        <v>0</v>
      </c>
      <c r="V183" s="1">
        <v>0.63</v>
      </c>
      <c r="W183" s="1">
        <v>0.63</v>
      </c>
      <c r="X183" s="7">
        <v>0.63</v>
      </c>
      <c r="Y183" s="6">
        <f t="shared" si="28"/>
        <v>0.21052631578947367</v>
      </c>
      <c r="Z183" s="1">
        <f t="shared" si="29"/>
        <v>0</v>
      </c>
      <c r="AA183" s="1">
        <f t="shared" si="30"/>
        <v>0.21052631578947367</v>
      </c>
      <c r="AB183" s="1">
        <f t="shared" si="31"/>
        <v>0.21052631578947367</v>
      </c>
      <c r="AC183" s="7">
        <f t="shared" si="32"/>
        <v>0.21052631578947367</v>
      </c>
    </row>
    <row r="184" spans="1:29" x14ac:dyDescent="0.35">
      <c r="A184">
        <v>0</v>
      </c>
      <c r="B184" s="2" t="s">
        <v>198</v>
      </c>
      <c r="C184" t="s">
        <v>506</v>
      </c>
      <c r="D184" t="s">
        <v>419</v>
      </c>
      <c r="E184" t="s">
        <v>20</v>
      </c>
      <c r="F184" s="14">
        <v>25</v>
      </c>
      <c r="G184">
        <v>12</v>
      </c>
      <c r="H184">
        <v>4</v>
      </c>
      <c r="I184">
        <v>412</v>
      </c>
      <c r="J184" s="7">
        <v>4.5999999999999996</v>
      </c>
      <c r="K184" s="1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 s="15">
        <v>0</v>
      </c>
      <c r="S184" t="str">
        <f t="shared" si="27"/>
        <v>NO</v>
      </c>
      <c r="T184" s="6">
        <v>0</v>
      </c>
      <c r="U184" s="1">
        <v>0</v>
      </c>
      <c r="V184" s="1">
        <v>0</v>
      </c>
      <c r="W184" s="1">
        <v>0</v>
      </c>
      <c r="X184" s="7">
        <v>0</v>
      </c>
      <c r="Y184" s="6">
        <f t="shared" si="28"/>
        <v>0</v>
      </c>
      <c r="Z184" s="1">
        <f t="shared" si="29"/>
        <v>0</v>
      </c>
      <c r="AA184" s="1">
        <f t="shared" si="30"/>
        <v>0</v>
      </c>
      <c r="AB184" s="1">
        <f t="shared" si="31"/>
        <v>0</v>
      </c>
      <c r="AC184" s="7">
        <f t="shared" si="32"/>
        <v>0</v>
      </c>
    </row>
    <row r="185" spans="1:29" x14ac:dyDescent="0.35">
      <c r="A185">
        <v>0</v>
      </c>
      <c r="B185" s="2" t="s">
        <v>199</v>
      </c>
      <c r="C185" t="s">
        <v>457</v>
      </c>
      <c r="D185" t="s">
        <v>419</v>
      </c>
      <c r="E185" t="s">
        <v>16</v>
      </c>
      <c r="F185" s="14">
        <v>27</v>
      </c>
      <c r="G185">
        <v>6</v>
      </c>
      <c r="H185">
        <v>1</v>
      </c>
      <c r="I185">
        <v>144</v>
      </c>
      <c r="J185" s="7">
        <v>1.6</v>
      </c>
      <c r="K185" s="14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1</v>
      </c>
      <c r="R185" s="15">
        <v>0</v>
      </c>
      <c r="S185" t="str">
        <f t="shared" si="27"/>
        <v>NO</v>
      </c>
      <c r="T185" s="6">
        <v>0</v>
      </c>
      <c r="U185" s="1">
        <v>0.62</v>
      </c>
      <c r="V185" s="1">
        <v>0.62</v>
      </c>
      <c r="W185" s="1">
        <v>0</v>
      </c>
      <c r="X185" s="7">
        <v>0.62</v>
      </c>
      <c r="Y185" s="6">
        <f t="shared" si="28"/>
        <v>0</v>
      </c>
      <c r="Z185" s="1">
        <f t="shared" si="29"/>
        <v>0.16666666666666666</v>
      </c>
      <c r="AA185" s="1">
        <f t="shared" si="30"/>
        <v>0.16666666666666666</v>
      </c>
      <c r="AB185" s="1">
        <f t="shared" si="31"/>
        <v>0</v>
      </c>
      <c r="AC185" s="7">
        <f t="shared" si="32"/>
        <v>0.16666666666666666</v>
      </c>
    </row>
    <row r="186" spans="1:29" x14ac:dyDescent="0.35">
      <c r="A186">
        <v>0</v>
      </c>
      <c r="B186" s="2" t="s">
        <v>200</v>
      </c>
      <c r="C186" t="s">
        <v>479</v>
      </c>
      <c r="D186" t="s">
        <v>420</v>
      </c>
      <c r="E186" t="s">
        <v>16</v>
      </c>
      <c r="F186" s="14">
        <v>26</v>
      </c>
      <c r="G186">
        <v>36</v>
      </c>
      <c r="H186">
        <v>36</v>
      </c>
      <c r="I186" s="20">
        <v>3175</v>
      </c>
      <c r="J186" s="7">
        <v>35.299999999999997</v>
      </c>
      <c r="K186" s="14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7</v>
      </c>
      <c r="R186" s="15">
        <v>0</v>
      </c>
      <c r="S186" t="str">
        <f t="shared" si="27"/>
        <v>NO</v>
      </c>
      <c r="T186" s="6">
        <v>0</v>
      </c>
      <c r="U186" s="1">
        <v>0</v>
      </c>
      <c r="V186" s="1">
        <v>0</v>
      </c>
      <c r="W186" s="1">
        <v>0</v>
      </c>
      <c r="X186" s="7">
        <v>0</v>
      </c>
      <c r="Y186" s="6">
        <f t="shared" si="28"/>
        <v>0</v>
      </c>
      <c r="Z186" s="1">
        <f t="shared" si="29"/>
        <v>0</v>
      </c>
      <c r="AA186" s="1">
        <f t="shared" si="30"/>
        <v>0</v>
      </c>
      <c r="AB186" s="1">
        <f t="shared" si="31"/>
        <v>0</v>
      </c>
      <c r="AC186" s="7">
        <f t="shared" si="32"/>
        <v>0</v>
      </c>
    </row>
    <row r="187" spans="1:29" x14ac:dyDescent="0.35">
      <c r="A187">
        <v>1</v>
      </c>
      <c r="B187" s="2" t="s">
        <v>201</v>
      </c>
      <c r="C187" t="s">
        <v>455</v>
      </c>
      <c r="D187" t="s">
        <v>420</v>
      </c>
      <c r="E187" t="s">
        <v>20</v>
      </c>
      <c r="F187" s="14">
        <v>25</v>
      </c>
      <c r="G187">
        <v>36</v>
      </c>
      <c r="H187">
        <v>34</v>
      </c>
      <c r="I187" s="20">
        <v>2708</v>
      </c>
      <c r="J187" s="7">
        <v>30.1</v>
      </c>
      <c r="K187" s="14">
        <v>5</v>
      </c>
      <c r="L187">
        <v>7</v>
      </c>
      <c r="M187">
        <v>12</v>
      </c>
      <c r="N187">
        <v>5</v>
      </c>
      <c r="O187">
        <v>0</v>
      </c>
      <c r="P187">
        <v>0</v>
      </c>
      <c r="Q187">
        <v>2</v>
      </c>
      <c r="R187" s="15">
        <v>0</v>
      </c>
      <c r="S187" t="str">
        <f t="shared" si="27"/>
        <v>NO</v>
      </c>
      <c r="T187" s="6">
        <v>0.17</v>
      </c>
      <c r="U187" s="1">
        <v>0.23</v>
      </c>
      <c r="V187" s="1">
        <v>0.4</v>
      </c>
      <c r="W187" s="1">
        <v>0.17</v>
      </c>
      <c r="X187" s="7">
        <v>0.4</v>
      </c>
      <c r="Y187" s="6">
        <f t="shared" si="28"/>
        <v>0.1388888888888889</v>
      </c>
      <c r="Z187" s="1">
        <f t="shared" si="29"/>
        <v>0.19444444444444445</v>
      </c>
      <c r="AA187" s="1">
        <f t="shared" si="30"/>
        <v>0.33333333333333331</v>
      </c>
      <c r="AB187" s="1">
        <f t="shared" si="31"/>
        <v>0.1388888888888889</v>
      </c>
      <c r="AC187" s="7">
        <f t="shared" si="32"/>
        <v>0.33333333333333331</v>
      </c>
    </row>
    <row r="188" spans="1:29" x14ac:dyDescent="0.35">
      <c r="A188">
        <v>0</v>
      </c>
      <c r="B188" s="2" t="s">
        <v>202</v>
      </c>
      <c r="C188" t="s">
        <v>466</v>
      </c>
      <c r="D188" t="s">
        <v>420</v>
      </c>
      <c r="E188" t="s">
        <v>20</v>
      </c>
      <c r="F188" s="14">
        <v>25</v>
      </c>
      <c r="G188">
        <v>32</v>
      </c>
      <c r="H188">
        <v>29</v>
      </c>
      <c r="I188" s="20">
        <v>2315</v>
      </c>
      <c r="J188" s="7">
        <v>25.7</v>
      </c>
      <c r="K188" s="14">
        <v>1</v>
      </c>
      <c r="L188">
        <v>2</v>
      </c>
      <c r="M188">
        <v>3</v>
      </c>
      <c r="N188">
        <v>1</v>
      </c>
      <c r="O188">
        <v>0</v>
      </c>
      <c r="P188">
        <v>0</v>
      </c>
      <c r="Q188">
        <v>7</v>
      </c>
      <c r="R188" s="15">
        <v>0</v>
      </c>
      <c r="S188" t="str">
        <f t="shared" si="27"/>
        <v>NO</v>
      </c>
      <c r="T188" s="6">
        <v>0.04</v>
      </c>
      <c r="U188" s="1">
        <v>0.08</v>
      </c>
      <c r="V188" s="1">
        <v>0.12</v>
      </c>
      <c r="W188" s="1">
        <v>0.04</v>
      </c>
      <c r="X188" s="7">
        <v>0.12</v>
      </c>
      <c r="Y188" s="6">
        <f t="shared" si="28"/>
        <v>3.125E-2</v>
      </c>
      <c r="Z188" s="1">
        <f t="shared" si="29"/>
        <v>6.25E-2</v>
      </c>
      <c r="AA188" s="1">
        <f t="shared" si="30"/>
        <v>9.375E-2</v>
      </c>
      <c r="AB188" s="1">
        <f t="shared" si="31"/>
        <v>3.125E-2</v>
      </c>
      <c r="AC188" s="7">
        <f t="shared" si="32"/>
        <v>9.375E-2</v>
      </c>
    </row>
    <row r="189" spans="1:29" x14ac:dyDescent="0.35">
      <c r="A189">
        <v>0</v>
      </c>
      <c r="B189" s="2" t="s">
        <v>203</v>
      </c>
      <c r="C189" t="s">
        <v>503</v>
      </c>
      <c r="D189" t="s">
        <v>420</v>
      </c>
      <c r="E189" t="s">
        <v>20</v>
      </c>
      <c r="F189" s="14">
        <v>21</v>
      </c>
      <c r="G189">
        <v>36</v>
      </c>
      <c r="H189">
        <v>28</v>
      </c>
      <c r="I189" s="20">
        <v>2372</v>
      </c>
      <c r="J189" s="7">
        <v>26.4</v>
      </c>
      <c r="K189" s="14">
        <v>1</v>
      </c>
      <c r="L189">
        <v>3</v>
      </c>
      <c r="M189">
        <v>4</v>
      </c>
      <c r="N189">
        <v>1</v>
      </c>
      <c r="O189">
        <v>0</v>
      </c>
      <c r="P189">
        <v>0</v>
      </c>
      <c r="Q189">
        <v>2</v>
      </c>
      <c r="R189" s="15">
        <v>0</v>
      </c>
      <c r="S189" t="str">
        <f t="shared" si="27"/>
        <v>NO</v>
      </c>
      <c r="T189" s="6">
        <v>0.04</v>
      </c>
      <c r="U189" s="1">
        <v>0.11</v>
      </c>
      <c r="V189" s="1">
        <v>0.15</v>
      </c>
      <c r="W189" s="1">
        <v>0.04</v>
      </c>
      <c r="X189" s="7">
        <v>0.15</v>
      </c>
      <c r="Y189" s="6">
        <f t="shared" si="28"/>
        <v>2.7777777777777776E-2</v>
      </c>
      <c r="Z189" s="1">
        <f t="shared" si="29"/>
        <v>8.3333333333333329E-2</v>
      </c>
      <c r="AA189" s="1">
        <f t="shared" si="30"/>
        <v>0.1111111111111111</v>
      </c>
      <c r="AB189" s="1">
        <f t="shared" si="31"/>
        <v>2.7777777777777776E-2</v>
      </c>
      <c r="AC189" s="7">
        <f t="shared" si="32"/>
        <v>0.1111111111111111</v>
      </c>
    </row>
    <row r="190" spans="1:29" x14ac:dyDescent="0.35">
      <c r="A190">
        <v>0</v>
      </c>
      <c r="B190" s="2" t="s">
        <v>204</v>
      </c>
      <c r="C190" t="s">
        <v>481</v>
      </c>
      <c r="D190" t="s">
        <v>420</v>
      </c>
      <c r="E190" t="s">
        <v>16</v>
      </c>
      <c r="F190" s="14">
        <v>22</v>
      </c>
      <c r="G190">
        <v>29</v>
      </c>
      <c r="H190">
        <v>26</v>
      </c>
      <c r="I190" s="20">
        <v>2200</v>
      </c>
      <c r="J190" s="7">
        <v>24.4</v>
      </c>
      <c r="K190" s="14">
        <v>2</v>
      </c>
      <c r="L190">
        <v>1</v>
      </c>
      <c r="M190">
        <v>3</v>
      </c>
      <c r="N190">
        <v>2</v>
      </c>
      <c r="O190">
        <v>0</v>
      </c>
      <c r="P190">
        <v>0</v>
      </c>
      <c r="Q190">
        <v>5</v>
      </c>
      <c r="R190" s="15">
        <v>0</v>
      </c>
      <c r="S190" t="str">
        <f t="shared" si="27"/>
        <v>NO</v>
      </c>
      <c r="T190" s="6">
        <v>0.08</v>
      </c>
      <c r="U190" s="1">
        <v>0.04</v>
      </c>
      <c r="V190" s="1">
        <v>0.12</v>
      </c>
      <c r="W190" s="1">
        <v>0.08</v>
      </c>
      <c r="X190" s="7">
        <v>0.12</v>
      </c>
      <c r="Y190" s="6">
        <f t="shared" si="28"/>
        <v>6.8965517241379309E-2</v>
      </c>
      <c r="Z190" s="1">
        <f t="shared" si="29"/>
        <v>3.4482758620689655E-2</v>
      </c>
      <c r="AA190" s="1">
        <f t="shared" si="30"/>
        <v>0.10344827586206896</v>
      </c>
      <c r="AB190" s="1">
        <f t="shared" si="31"/>
        <v>6.8965517241379309E-2</v>
      </c>
      <c r="AC190" s="7">
        <f t="shared" si="32"/>
        <v>0.10344827586206896</v>
      </c>
    </row>
    <row r="191" spans="1:29" x14ac:dyDescent="0.35">
      <c r="B191" s="2" t="s">
        <v>205</v>
      </c>
      <c r="C191" t="s">
        <v>503</v>
      </c>
      <c r="D191" t="s">
        <v>420</v>
      </c>
      <c r="E191" t="s">
        <v>20</v>
      </c>
      <c r="F191" s="14">
        <v>23</v>
      </c>
      <c r="G191">
        <v>24</v>
      </c>
      <c r="H191">
        <v>24</v>
      </c>
      <c r="I191" s="20">
        <v>2156</v>
      </c>
      <c r="J191" s="7">
        <v>24</v>
      </c>
      <c r="K191" s="14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6</v>
      </c>
      <c r="R191" s="15">
        <v>1</v>
      </c>
      <c r="S191" t="str">
        <f t="shared" si="27"/>
        <v>YES</v>
      </c>
      <c r="T191" s="6">
        <v>0</v>
      </c>
      <c r="U191" s="1">
        <v>0</v>
      </c>
      <c r="V191" s="1">
        <v>0</v>
      </c>
      <c r="W191" s="1">
        <v>0</v>
      </c>
      <c r="X191" s="7">
        <v>0</v>
      </c>
      <c r="Y191" s="6">
        <f t="shared" ref="Y191:Y222" si="33">K191/G191</f>
        <v>0</v>
      </c>
      <c r="Z191" s="1">
        <f t="shared" ref="Z191:Z222" si="34">L191/G191</f>
        <v>0</v>
      </c>
      <c r="AA191" s="1">
        <f t="shared" ref="AA191:AA222" si="35">M191/G191</f>
        <v>0</v>
      </c>
      <c r="AB191" s="1">
        <f t="shared" ref="AB191:AB222" si="36">N191/G191</f>
        <v>0</v>
      </c>
      <c r="AC191" s="7">
        <f t="shared" ref="AC191:AC222" si="37">(M191-O191)/G191</f>
        <v>0</v>
      </c>
    </row>
    <row r="192" spans="1:29" x14ac:dyDescent="0.35">
      <c r="A192">
        <v>1</v>
      </c>
      <c r="B192" s="2" t="s">
        <v>206</v>
      </c>
      <c r="C192" t="s">
        <v>466</v>
      </c>
      <c r="D192" t="s">
        <v>420</v>
      </c>
      <c r="E192" t="s">
        <v>20</v>
      </c>
      <c r="F192" s="14">
        <v>31</v>
      </c>
      <c r="G192">
        <v>31</v>
      </c>
      <c r="H192">
        <v>23</v>
      </c>
      <c r="I192" s="20">
        <v>1935</v>
      </c>
      <c r="J192" s="7">
        <v>21.5</v>
      </c>
      <c r="K192" s="14">
        <v>13</v>
      </c>
      <c r="L192">
        <v>1</v>
      </c>
      <c r="M192">
        <v>14</v>
      </c>
      <c r="N192">
        <v>12</v>
      </c>
      <c r="O192">
        <v>1</v>
      </c>
      <c r="P192">
        <v>1</v>
      </c>
      <c r="Q192">
        <v>6</v>
      </c>
      <c r="R192" s="15">
        <v>0</v>
      </c>
      <c r="S192" t="str">
        <f t="shared" si="27"/>
        <v>NO</v>
      </c>
      <c r="T192" s="6">
        <v>0.6</v>
      </c>
      <c r="U192" s="1">
        <v>0.05</v>
      </c>
      <c r="V192" s="1">
        <v>0.65</v>
      </c>
      <c r="W192" s="1">
        <v>0.56000000000000005</v>
      </c>
      <c r="X192" s="7">
        <v>0.6</v>
      </c>
      <c r="Y192" s="6">
        <f t="shared" si="33"/>
        <v>0.41935483870967744</v>
      </c>
      <c r="Z192" s="1">
        <f t="shared" si="34"/>
        <v>3.2258064516129031E-2</v>
      </c>
      <c r="AA192" s="1">
        <f t="shared" si="35"/>
        <v>0.45161290322580644</v>
      </c>
      <c r="AB192" s="1">
        <f t="shared" si="36"/>
        <v>0.38709677419354838</v>
      </c>
      <c r="AC192" s="7">
        <f t="shared" si="37"/>
        <v>0.41935483870967744</v>
      </c>
    </row>
    <row r="193" spans="1:29" x14ac:dyDescent="0.35">
      <c r="A193">
        <v>0</v>
      </c>
      <c r="B193" s="2" t="s">
        <v>207</v>
      </c>
      <c r="C193" t="s">
        <v>455</v>
      </c>
      <c r="D193" t="s">
        <v>420</v>
      </c>
      <c r="E193" t="s">
        <v>16</v>
      </c>
      <c r="F193" s="14">
        <v>30</v>
      </c>
      <c r="G193">
        <v>29</v>
      </c>
      <c r="H193">
        <v>22</v>
      </c>
      <c r="I193" s="20">
        <v>2054</v>
      </c>
      <c r="J193" s="7">
        <v>22.8</v>
      </c>
      <c r="K193" s="14">
        <v>2</v>
      </c>
      <c r="L193">
        <v>1</v>
      </c>
      <c r="M193">
        <v>3</v>
      </c>
      <c r="N193">
        <v>2</v>
      </c>
      <c r="O193">
        <v>0</v>
      </c>
      <c r="P193">
        <v>0</v>
      </c>
      <c r="Q193">
        <v>3</v>
      </c>
      <c r="R193" s="15">
        <v>0</v>
      </c>
      <c r="S193" t="str">
        <f t="shared" si="27"/>
        <v>NO</v>
      </c>
      <c r="T193" s="6">
        <v>0.09</v>
      </c>
      <c r="U193" s="1">
        <v>0.04</v>
      </c>
      <c r="V193" s="1">
        <v>0.13</v>
      </c>
      <c r="W193" s="1">
        <v>0.09</v>
      </c>
      <c r="X193" s="7">
        <v>0.13</v>
      </c>
      <c r="Y193" s="6">
        <f t="shared" si="33"/>
        <v>6.8965517241379309E-2</v>
      </c>
      <c r="Z193" s="1">
        <f t="shared" si="34"/>
        <v>3.4482758620689655E-2</v>
      </c>
      <c r="AA193" s="1">
        <f t="shared" si="35"/>
        <v>0.10344827586206896</v>
      </c>
      <c r="AB193" s="1">
        <f t="shared" si="36"/>
        <v>6.8965517241379309E-2</v>
      </c>
      <c r="AC193" s="7">
        <f t="shared" si="37"/>
        <v>0.10344827586206896</v>
      </c>
    </row>
    <row r="194" spans="1:29" x14ac:dyDescent="0.35">
      <c r="A194">
        <v>0</v>
      </c>
      <c r="B194" s="2" t="s">
        <v>208</v>
      </c>
      <c r="C194" t="s">
        <v>474</v>
      </c>
      <c r="D194" t="s">
        <v>420</v>
      </c>
      <c r="E194" t="s">
        <v>16</v>
      </c>
      <c r="F194" s="14">
        <v>25</v>
      </c>
      <c r="G194">
        <v>26</v>
      </c>
      <c r="H194">
        <v>21</v>
      </c>
      <c r="I194" s="20">
        <v>1960</v>
      </c>
      <c r="J194" s="7">
        <v>21.8</v>
      </c>
      <c r="K194" s="14">
        <v>3</v>
      </c>
      <c r="L194">
        <v>1</v>
      </c>
      <c r="M194">
        <v>4</v>
      </c>
      <c r="N194">
        <v>3</v>
      </c>
      <c r="O194">
        <v>0</v>
      </c>
      <c r="P194">
        <v>0</v>
      </c>
      <c r="Q194">
        <v>4</v>
      </c>
      <c r="R194" s="15">
        <v>0</v>
      </c>
      <c r="S194" t="str">
        <f t="shared" si="27"/>
        <v>NO</v>
      </c>
      <c r="T194" s="6">
        <v>0.14000000000000001</v>
      </c>
      <c r="U194" s="1">
        <v>0.05</v>
      </c>
      <c r="V194" s="1">
        <v>0.18</v>
      </c>
      <c r="W194" s="1">
        <v>0.14000000000000001</v>
      </c>
      <c r="X194" s="7">
        <v>0.18</v>
      </c>
      <c r="Y194" s="6">
        <f t="shared" si="33"/>
        <v>0.11538461538461539</v>
      </c>
      <c r="Z194" s="1">
        <f t="shared" si="34"/>
        <v>3.8461538461538464E-2</v>
      </c>
      <c r="AA194" s="1">
        <f t="shared" si="35"/>
        <v>0.15384615384615385</v>
      </c>
      <c r="AB194" s="1">
        <f t="shared" si="36"/>
        <v>0.11538461538461539</v>
      </c>
      <c r="AC194" s="7">
        <f t="shared" si="37"/>
        <v>0.15384615384615385</v>
      </c>
    </row>
    <row r="195" spans="1:29" x14ac:dyDescent="0.35">
      <c r="A195">
        <v>0</v>
      </c>
      <c r="B195" s="2" t="s">
        <v>209</v>
      </c>
      <c r="C195" t="s">
        <v>455</v>
      </c>
      <c r="D195" t="s">
        <v>420</v>
      </c>
      <c r="E195" t="s">
        <v>18</v>
      </c>
      <c r="F195" s="14">
        <v>28</v>
      </c>
      <c r="G195">
        <v>28</v>
      </c>
      <c r="H195">
        <v>18</v>
      </c>
      <c r="I195" s="20">
        <v>1515</v>
      </c>
      <c r="J195" s="7">
        <v>16.8</v>
      </c>
      <c r="K195" s="14">
        <v>4</v>
      </c>
      <c r="L195">
        <v>2</v>
      </c>
      <c r="M195">
        <v>6</v>
      </c>
      <c r="N195">
        <v>4</v>
      </c>
      <c r="O195">
        <v>0</v>
      </c>
      <c r="P195">
        <v>2</v>
      </c>
      <c r="Q195">
        <v>3</v>
      </c>
      <c r="R195" s="15">
        <v>0</v>
      </c>
      <c r="S195" t="str">
        <f t="shared" ref="S195:S257" si="38">IF(R195&gt;=1,"YES","NO")</f>
        <v>NO</v>
      </c>
      <c r="T195" s="6">
        <v>0.24</v>
      </c>
      <c r="U195" s="1">
        <v>0.12</v>
      </c>
      <c r="V195" s="1">
        <v>0.36</v>
      </c>
      <c r="W195" s="1">
        <v>0.24</v>
      </c>
      <c r="X195" s="7">
        <v>0.36</v>
      </c>
      <c r="Y195" s="6">
        <f t="shared" si="33"/>
        <v>0.14285714285714285</v>
      </c>
      <c r="Z195" s="1">
        <f t="shared" si="34"/>
        <v>7.1428571428571425E-2</v>
      </c>
      <c r="AA195" s="1">
        <f t="shared" si="35"/>
        <v>0.21428571428571427</v>
      </c>
      <c r="AB195" s="1">
        <f t="shared" si="36"/>
        <v>0.14285714285714285</v>
      </c>
      <c r="AC195" s="7">
        <f t="shared" si="37"/>
        <v>0.21428571428571427</v>
      </c>
    </row>
    <row r="196" spans="1:29" x14ac:dyDescent="0.35">
      <c r="A196">
        <v>0</v>
      </c>
      <c r="B196" s="2" t="s">
        <v>210</v>
      </c>
      <c r="C196" t="s">
        <v>503</v>
      </c>
      <c r="D196" t="s">
        <v>420</v>
      </c>
      <c r="E196" t="s">
        <v>20</v>
      </c>
      <c r="F196" s="14">
        <v>23</v>
      </c>
      <c r="G196">
        <v>19</v>
      </c>
      <c r="H196">
        <v>16</v>
      </c>
      <c r="I196" s="20">
        <v>1437</v>
      </c>
      <c r="J196" s="7">
        <v>16</v>
      </c>
      <c r="K196" s="14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7</v>
      </c>
      <c r="R196" s="15">
        <v>0</v>
      </c>
      <c r="S196" t="str">
        <f t="shared" si="38"/>
        <v>NO</v>
      </c>
      <c r="T196" s="6">
        <v>0</v>
      </c>
      <c r="U196" s="1">
        <v>0.06</v>
      </c>
      <c r="V196" s="1">
        <v>0.06</v>
      </c>
      <c r="W196" s="1">
        <v>0</v>
      </c>
      <c r="X196" s="7">
        <v>0.06</v>
      </c>
      <c r="Y196" s="6">
        <f t="shared" si="33"/>
        <v>0</v>
      </c>
      <c r="Z196" s="1">
        <f t="shared" si="34"/>
        <v>5.2631578947368418E-2</v>
      </c>
      <c r="AA196" s="1">
        <f t="shared" si="35"/>
        <v>5.2631578947368418E-2</v>
      </c>
      <c r="AB196" s="1">
        <f t="shared" si="36"/>
        <v>0</v>
      </c>
      <c r="AC196" s="7">
        <f t="shared" si="37"/>
        <v>5.2631578947368418E-2</v>
      </c>
    </row>
    <row r="197" spans="1:29" x14ac:dyDescent="0.35">
      <c r="A197">
        <v>0</v>
      </c>
      <c r="B197" s="2" t="s">
        <v>211</v>
      </c>
      <c r="C197" t="s">
        <v>463</v>
      </c>
      <c r="D197" t="s">
        <v>420</v>
      </c>
      <c r="E197" t="s">
        <v>16</v>
      </c>
      <c r="F197" s="14">
        <v>30</v>
      </c>
      <c r="G197">
        <v>18</v>
      </c>
      <c r="H197">
        <v>16</v>
      </c>
      <c r="I197" s="20">
        <v>1426</v>
      </c>
      <c r="J197" s="7">
        <v>15.8</v>
      </c>
      <c r="K197" s="14">
        <v>1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5</v>
      </c>
      <c r="R197" s="15">
        <v>0</v>
      </c>
      <c r="S197" t="str">
        <f t="shared" si="38"/>
        <v>NO</v>
      </c>
      <c r="T197" s="6">
        <v>0.06</v>
      </c>
      <c r="U197" s="1">
        <v>0</v>
      </c>
      <c r="V197" s="1">
        <v>0.06</v>
      </c>
      <c r="W197" s="1">
        <v>0.06</v>
      </c>
      <c r="X197" s="7">
        <v>0.06</v>
      </c>
      <c r="Y197" s="6">
        <f t="shared" si="33"/>
        <v>5.5555555555555552E-2</v>
      </c>
      <c r="Z197" s="1">
        <f t="shared" si="34"/>
        <v>0</v>
      </c>
      <c r="AA197" s="1">
        <f t="shared" si="35"/>
        <v>5.5555555555555552E-2</v>
      </c>
      <c r="AB197" s="1">
        <f t="shared" si="36"/>
        <v>5.5555555555555552E-2</v>
      </c>
      <c r="AC197" s="7">
        <f t="shared" si="37"/>
        <v>5.5555555555555552E-2</v>
      </c>
    </row>
    <row r="198" spans="1:29" x14ac:dyDescent="0.35">
      <c r="A198">
        <v>1</v>
      </c>
      <c r="B198" s="2" t="s">
        <v>212</v>
      </c>
      <c r="C198" t="s">
        <v>466</v>
      </c>
      <c r="D198" t="s">
        <v>420</v>
      </c>
      <c r="E198" t="s">
        <v>16</v>
      </c>
      <c r="F198" s="14">
        <v>25</v>
      </c>
      <c r="G198">
        <v>19</v>
      </c>
      <c r="H198">
        <v>14</v>
      </c>
      <c r="I198" s="20">
        <v>1368</v>
      </c>
      <c r="J198" s="7">
        <v>15.2</v>
      </c>
      <c r="K198" s="14">
        <v>1</v>
      </c>
      <c r="L198">
        <v>1</v>
      </c>
      <c r="M198">
        <v>2</v>
      </c>
      <c r="N198">
        <v>1</v>
      </c>
      <c r="O198">
        <v>0</v>
      </c>
      <c r="P198">
        <v>0</v>
      </c>
      <c r="Q198">
        <v>6</v>
      </c>
      <c r="R198" s="15">
        <v>1</v>
      </c>
      <c r="S198" t="str">
        <f t="shared" si="38"/>
        <v>YES</v>
      </c>
      <c r="T198" s="6">
        <v>7.0000000000000007E-2</v>
      </c>
      <c r="U198" s="1">
        <v>7.0000000000000007E-2</v>
      </c>
      <c r="V198" s="1">
        <v>0.13</v>
      </c>
      <c r="W198" s="1">
        <v>7.0000000000000007E-2</v>
      </c>
      <c r="X198" s="7">
        <v>0.13</v>
      </c>
      <c r="Y198" s="6">
        <f t="shared" si="33"/>
        <v>5.2631578947368418E-2</v>
      </c>
      <c r="Z198" s="1">
        <f t="shared" si="34"/>
        <v>5.2631578947368418E-2</v>
      </c>
      <c r="AA198" s="1">
        <f t="shared" si="35"/>
        <v>0.10526315789473684</v>
      </c>
      <c r="AB198" s="1">
        <f t="shared" si="36"/>
        <v>5.2631578947368418E-2</v>
      </c>
      <c r="AC198" s="7">
        <f t="shared" si="37"/>
        <v>0.10526315789473684</v>
      </c>
    </row>
    <row r="199" spans="1:29" x14ac:dyDescent="0.35">
      <c r="A199">
        <v>0</v>
      </c>
      <c r="B199" s="2" t="s">
        <v>213</v>
      </c>
      <c r="C199" t="s">
        <v>462</v>
      </c>
      <c r="D199" t="s">
        <v>420</v>
      </c>
      <c r="E199" t="s">
        <v>20</v>
      </c>
      <c r="F199" s="14">
        <v>18</v>
      </c>
      <c r="G199">
        <v>24</v>
      </c>
      <c r="H199">
        <v>14</v>
      </c>
      <c r="I199" s="20">
        <v>1354</v>
      </c>
      <c r="J199" s="7">
        <v>15</v>
      </c>
      <c r="K199" s="14">
        <v>2</v>
      </c>
      <c r="L199">
        <v>4</v>
      </c>
      <c r="M199">
        <v>6</v>
      </c>
      <c r="N199">
        <v>2</v>
      </c>
      <c r="O199">
        <v>0</v>
      </c>
      <c r="P199">
        <v>0</v>
      </c>
      <c r="Q199">
        <v>7</v>
      </c>
      <c r="R199" s="15">
        <v>0</v>
      </c>
      <c r="S199" t="str">
        <f t="shared" si="38"/>
        <v>NO</v>
      </c>
      <c r="T199" s="6">
        <v>0.13</v>
      </c>
      <c r="U199" s="1">
        <v>0.27</v>
      </c>
      <c r="V199" s="1">
        <v>0.4</v>
      </c>
      <c r="W199" s="1">
        <v>0.13</v>
      </c>
      <c r="X199" s="7">
        <v>0.4</v>
      </c>
      <c r="Y199" s="6">
        <f t="shared" si="33"/>
        <v>8.3333333333333329E-2</v>
      </c>
      <c r="Z199" s="1">
        <f t="shared" si="34"/>
        <v>0.16666666666666666</v>
      </c>
      <c r="AA199" s="1">
        <f t="shared" si="35"/>
        <v>0.25</v>
      </c>
      <c r="AB199" s="1">
        <f t="shared" si="36"/>
        <v>8.3333333333333329E-2</v>
      </c>
      <c r="AC199" s="7">
        <f t="shared" si="37"/>
        <v>0.25</v>
      </c>
    </row>
    <row r="200" spans="1:29" x14ac:dyDescent="0.35">
      <c r="A200">
        <v>0</v>
      </c>
      <c r="B200" s="2" t="s">
        <v>214</v>
      </c>
      <c r="C200" t="s">
        <v>508</v>
      </c>
      <c r="D200" t="s">
        <v>420</v>
      </c>
      <c r="E200" t="s">
        <v>16</v>
      </c>
      <c r="F200" s="14">
        <v>24</v>
      </c>
      <c r="G200">
        <v>16</v>
      </c>
      <c r="H200">
        <v>14</v>
      </c>
      <c r="I200" s="20">
        <v>1266</v>
      </c>
      <c r="J200" s="7">
        <v>14.1</v>
      </c>
      <c r="K200" s="14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</v>
      </c>
      <c r="R200" s="15">
        <v>0</v>
      </c>
      <c r="S200" t="str">
        <f t="shared" si="38"/>
        <v>NO</v>
      </c>
      <c r="T200" s="6">
        <v>0</v>
      </c>
      <c r="U200" s="1">
        <v>0</v>
      </c>
      <c r="V200" s="1">
        <v>0</v>
      </c>
      <c r="W200" s="1">
        <v>0</v>
      </c>
      <c r="X200" s="7">
        <v>0</v>
      </c>
      <c r="Y200" s="6">
        <f t="shared" si="33"/>
        <v>0</v>
      </c>
      <c r="Z200" s="1">
        <f t="shared" si="34"/>
        <v>0</v>
      </c>
      <c r="AA200" s="1">
        <f t="shared" si="35"/>
        <v>0</v>
      </c>
      <c r="AB200" s="1">
        <f t="shared" si="36"/>
        <v>0</v>
      </c>
      <c r="AC200" s="7">
        <f t="shared" si="37"/>
        <v>0</v>
      </c>
    </row>
    <row r="201" spans="1:29" x14ac:dyDescent="0.35">
      <c r="A201">
        <v>0</v>
      </c>
      <c r="B201" s="2" t="s">
        <v>215</v>
      </c>
      <c r="C201" t="s">
        <v>472</v>
      </c>
      <c r="D201" t="s">
        <v>420</v>
      </c>
      <c r="E201" t="s">
        <v>18</v>
      </c>
      <c r="F201" s="14">
        <v>23</v>
      </c>
      <c r="G201">
        <v>19</v>
      </c>
      <c r="H201">
        <v>13</v>
      </c>
      <c r="I201">
        <v>867</v>
      </c>
      <c r="J201" s="7">
        <v>9.6</v>
      </c>
      <c r="K201" s="14">
        <v>5</v>
      </c>
      <c r="L201">
        <v>0</v>
      </c>
      <c r="M201">
        <v>5</v>
      </c>
      <c r="N201">
        <v>5</v>
      </c>
      <c r="O201">
        <v>0</v>
      </c>
      <c r="P201">
        <v>0</v>
      </c>
      <c r="Q201">
        <v>3</v>
      </c>
      <c r="R201" s="15">
        <v>1</v>
      </c>
      <c r="S201" t="str">
        <f t="shared" si="38"/>
        <v>YES</v>
      </c>
      <c r="T201" s="6">
        <v>0.52</v>
      </c>
      <c r="U201" s="1">
        <v>0</v>
      </c>
      <c r="V201" s="1">
        <v>0.52</v>
      </c>
      <c r="W201" s="1">
        <v>0.52</v>
      </c>
      <c r="X201" s="7">
        <v>0.52</v>
      </c>
      <c r="Y201" s="6">
        <f t="shared" si="33"/>
        <v>0.26315789473684209</v>
      </c>
      <c r="Z201" s="1">
        <f t="shared" si="34"/>
        <v>0</v>
      </c>
      <c r="AA201" s="1">
        <f t="shared" si="35"/>
        <v>0.26315789473684209</v>
      </c>
      <c r="AB201" s="1">
        <f t="shared" si="36"/>
        <v>0.26315789473684209</v>
      </c>
      <c r="AC201" s="7">
        <f t="shared" si="37"/>
        <v>0.26315789473684209</v>
      </c>
    </row>
    <row r="202" spans="1:29" x14ac:dyDescent="0.35">
      <c r="A202">
        <v>0</v>
      </c>
      <c r="B202" s="2" t="s">
        <v>216</v>
      </c>
      <c r="C202" t="s">
        <v>481</v>
      </c>
      <c r="D202" t="s">
        <v>420</v>
      </c>
      <c r="E202" t="s">
        <v>18</v>
      </c>
      <c r="F202" s="14">
        <v>20</v>
      </c>
      <c r="G202">
        <v>28</v>
      </c>
      <c r="H202">
        <v>12</v>
      </c>
      <c r="I202" s="20">
        <v>1426</v>
      </c>
      <c r="J202" s="7">
        <v>15.8</v>
      </c>
      <c r="K202" s="14">
        <v>4</v>
      </c>
      <c r="L202">
        <v>2</v>
      </c>
      <c r="M202">
        <v>6</v>
      </c>
      <c r="N202">
        <v>4</v>
      </c>
      <c r="O202">
        <v>0</v>
      </c>
      <c r="P202">
        <v>0</v>
      </c>
      <c r="Q202">
        <v>4</v>
      </c>
      <c r="R202" s="15">
        <v>0</v>
      </c>
      <c r="S202" t="str">
        <f t="shared" si="38"/>
        <v>NO</v>
      </c>
      <c r="T202" s="6">
        <v>0.25</v>
      </c>
      <c r="U202" s="1">
        <v>0.13</v>
      </c>
      <c r="V202" s="1">
        <v>0.38</v>
      </c>
      <c r="W202" s="1">
        <v>0.25</v>
      </c>
      <c r="X202" s="7">
        <v>0.38</v>
      </c>
      <c r="Y202" s="6">
        <f t="shared" si="33"/>
        <v>0.14285714285714285</v>
      </c>
      <c r="Z202" s="1">
        <f t="shared" si="34"/>
        <v>7.1428571428571425E-2</v>
      </c>
      <c r="AA202" s="1">
        <f t="shared" si="35"/>
        <v>0.21428571428571427</v>
      </c>
      <c r="AB202" s="1">
        <f t="shared" si="36"/>
        <v>0.14285714285714285</v>
      </c>
      <c r="AC202" s="7">
        <f t="shared" si="37"/>
        <v>0.21428571428571427</v>
      </c>
    </row>
    <row r="203" spans="1:29" x14ac:dyDescent="0.35">
      <c r="A203">
        <v>0</v>
      </c>
      <c r="B203" s="2" t="s">
        <v>217</v>
      </c>
      <c r="C203" t="s">
        <v>466</v>
      </c>
      <c r="D203" t="s">
        <v>420</v>
      </c>
      <c r="E203" t="s">
        <v>16</v>
      </c>
      <c r="F203" s="14">
        <v>28</v>
      </c>
      <c r="G203">
        <v>8</v>
      </c>
      <c r="H203">
        <v>7</v>
      </c>
      <c r="I203">
        <v>649</v>
      </c>
      <c r="J203" s="7">
        <v>7.2</v>
      </c>
      <c r="K203" s="14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 s="15">
        <v>0</v>
      </c>
      <c r="S203" t="str">
        <f t="shared" si="38"/>
        <v>NO</v>
      </c>
      <c r="T203" s="6">
        <v>0</v>
      </c>
      <c r="U203" s="1">
        <v>0</v>
      </c>
      <c r="V203" s="1">
        <v>0</v>
      </c>
      <c r="W203" s="1">
        <v>0</v>
      </c>
      <c r="X203" s="7">
        <v>0</v>
      </c>
      <c r="Y203" s="6">
        <f t="shared" si="33"/>
        <v>0</v>
      </c>
      <c r="Z203" s="1">
        <f t="shared" si="34"/>
        <v>0</v>
      </c>
      <c r="AA203" s="1">
        <f t="shared" si="35"/>
        <v>0</v>
      </c>
      <c r="AB203" s="1">
        <f t="shared" si="36"/>
        <v>0</v>
      </c>
      <c r="AC203" s="7">
        <f t="shared" si="37"/>
        <v>0</v>
      </c>
    </row>
    <row r="204" spans="1:29" x14ac:dyDescent="0.35">
      <c r="A204">
        <v>0</v>
      </c>
      <c r="B204" s="2" t="s">
        <v>218</v>
      </c>
      <c r="C204" t="s">
        <v>455</v>
      </c>
      <c r="D204" t="s">
        <v>420</v>
      </c>
      <c r="E204" t="s">
        <v>20</v>
      </c>
      <c r="F204" s="14">
        <v>30</v>
      </c>
      <c r="G204">
        <v>12</v>
      </c>
      <c r="H204">
        <v>5</v>
      </c>
      <c r="I204">
        <v>479</v>
      </c>
      <c r="J204" s="7">
        <v>5.3</v>
      </c>
      <c r="K204" s="1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5">
        <v>0</v>
      </c>
      <c r="S204" t="str">
        <f t="shared" si="38"/>
        <v>NO</v>
      </c>
      <c r="T204" s="6">
        <v>0</v>
      </c>
      <c r="U204" s="1">
        <v>0</v>
      </c>
      <c r="V204" s="1">
        <v>0</v>
      </c>
      <c r="W204" s="1">
        <v>0</v>
      </c>
      <c r="X204" s="7">
        <v>0</v>
      </c>
      <c r="Y204" s="6">
        <f t="shared" si="33"/>
        <v>0</v>
      </c>
      <c r="Z204" s="1">
        <f t="shared" si="34"/>
        <v>0</v>
      </c>
      <c r="AA204" s="1">
        <f t="shared" si="35"/>
        <v>0</v>
      </c>
      <c r="AB204" s="1">
        <f t="shared" si="36"/>
        <v>0</v>
      </c>
      <c r="AC204" s="7">
        <f t="shared" si="37"/>
        <v>0</v>
      </c>
    </row>
    <row r="205" spans="1:29" x14ac:dyDescent="0.35">
      <c r="A205">
        <v>1</v>
      </c>
      <c r="B205" s="2" t="s">
        <v>219</v>
      </c>
      <c r="C205" t="s">
        <v>455</v>
      </c>
      <c r="D205" t="s">
        <v>420</v>
      </c>
      <c r="E205" t="s">
        <v>20</v>
      </c>
      <c r="F205" s="14">
        <v>20</v>
      </c>
      <c r="G205">
        <v>18</v>
      </c>
      <c r="H205">
        <v>3</v>
      </c>
      <c r="I205">
        <v>424</v>
      </c>
      <c r="J205" s="7">
        <v>4.7</v>
      </c>
      <c r="K205" s="14">
        <v>1</v>
      </c>
      <c r="L205">
        <v>2</v>
      </c>
      <c r="M205">
        <v>3</v>
      </c>
      <c r="N205">
        <v>1</v>
      </c>
      <c r="O205">
        <v>0</v>
      </c>
      <c r="P205">
        <v>0</v>
      </c>
      <c r="Q205">
        <v>1</v>
      </c>
      <c r="R205" s="15">
        <v>0</v>
      </c>
      <c r="S205" t="str">
        <f t="shared" si="38"/>
        <v>NO</v>
      </c>
      <c r="T205" s="6">
        <v>0.21</v>
      </c>
      <c r="U205" s="1">
        <v>0.42</v>
      </c>
      <c r="V205" s="1">
        <v>0.64</v>
      </c>
      <c r="W205" s="1">
        <v>0.21</v>
      </c>
      <c r="X205" s="7">
        <v>0.64</v>
      </c>
      <c r="Y205" s="6">
        <f t="shared" si="33"/>
        <v>5.5555555555555552E-2</v>
      </c>
      <c r="Z205" s="1">
        <f t="shared" si="34"/>
        <v>0.1111111111111111</v>
      </c>
      <c r="AA205" s="1">
        <f t="shared" si="35"/>
        <v>0.16666666666666666</v>
      </c>
      <c r="AB205" s="1">
        <f t="shared" si="36"/>
        <v>5.5555555555555552E-2</v>
      </c>
      <c r="AC205" s="7">
        <f t="shared" si="37"/>
        <v>0.16666666666666666</v>
      </c>
    </row>
    <row r="206" spans="1:29" x14ac:dyDescent="0.35">
      <c r="A206">
        <v>0</v>
      </c>
      <c r="B206" s="2" t="s">
        <v>196</v>
      </c>
      <c r="C206" t="s">
        <v>473</v>
      </c>
      <c r="D206" t="s">
        <v>420</v>
      </c>
      <c r="E206" t="s">
        <v>18</v>
      </c>
      <c r="F206" s="14">
        <v>24</v>
      </c>
      <c r="G206">
        <v>4</v>
      </c>
      <c r="H206">
        <v>2</v>
      </c>
      <c r="I206">
        <v>198</v>
      </c>
      <c r="J206" s="7">
        <v>2.2000000000000002</v>
      </c>
      <c r="K206" s="14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5">
        <v>0</v>
      </c>
      <c r="S206" t="str">
        <f t="shared" si="38"/>
        <v>NO</v>
      </c>
      <c r="T206" s="6">
        <v>0</v>
      </c>
      <c r="U206" s="1">
        <v>0</v>
      </c>
      <c r="V206" s="1">
        <v>0</v>
      </c>
      <c r="W206" s="1">
        <v>0</v>
      </c>
      <c r="X206" s="7">
        <v>0</v>
      </c>
      <c r="Y206" s="6">
        <f t="shared" si="33"/>
        <v>0</v>
      </c>
      <c r="Z206" s="1">
        <f t="shared" si="34"/>
        <v>0</v>
      </c>
      <c r="AA206" s="1">
        <f t="shared" si="35"/>
        <v>0</v>
      </c>
      <c r="AB206" s="1">
        <f t="shared" si="36"/>
        <v>0</v>
      </c>
      <c r="AC206" s="7">
        <f t="shared" si="37"/>
        <v>0</v>
      </c>
    </row>
    <row r="207" spans="1:29" x14ac:dyDescent="0.35">
      <c r="A207">
        <v>0</v>
      </c>
      <c r="B207" s="2" t="s">
        <v>220</v>
      </c>
      <c r="C207" t="s">
        <v>459</v>
      </c>
      <c r="D207" t="s">
        <v>420</v>
      </c>
      <c r="E207" t="s">
        <v>20</v>
      </c>
      <c r="F207" s="14">
        <v>20</v>
      </c>
      <c r="G207">
        <v>11</v>
      </c>
      <c r="H207">
        <v>1</v>
      </c>
      <c r="I207">
        <v>273</v>
      </c>
      <c r="J207" s="7">
        <v>3</v>
      </c>
      <c r="K207" s="14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 s="15">
        <v>0</v>
      </c>
      <c r="S207" t="str">
        <f t="shared" si="38"/>
        <v>NO</v>
      </c>
      <c r="T207" s="6">
        <v>0</v>
      </c>
      <c r="U207" s="1">
        <v>0.33</v>
      </c>
      <c r="V207" s="1">
        <v>0.33</v>
      </c>
      <c r="W207" s="1">
        <v>0</v>
      </c>
      <c r="X207" s="7">
        <v>0.33</v>
      </c>
      <c r="Y207" s="6">
        <f t="shared" si="33"/>
        <v>0</v>
      </c>
      <c r="Z207" s="1">
        <f t="shared" si="34"/>
        <v>9.0909090909090912E-2</v>
      </c>
      <c r="AA207" s="1">
        <f t="shared" si="35"/>
        <v>9.0909090909090912E-2</v>
      </c>
      <c r="AB207" s="1">
        <f t="shared" si="36"/>
        <v>0</v>
      </c>
      <c r="AC207" s="7">
        <f t="shared" si="37"/>
        <v>9.0909090909090912E-2</v>
      </c>
    </row>
    <row r="208" spans="1:29" x14ac:dyDescent="0.35">
      <c r="A208">
        <v>0</v>
      </c>
      <c r="B208" s="2" t="s">
        <v>221</v>
      </c>
      <c r="C208" t="s">
        <v>455</v>
      </c>
      <c r="D208" t="s">
        <v>420</v>
      </c>
      <c r="E208" t="s">
        <v>18</v>
      </c>
      <c r="F208" s="14">
        <v>20</v>
      </c>
      <c r="G208">
        <v>15</v>
      </c>
      <c r="H208">
        <v>1</v>
      </c>
      <c r="I208">
        <v>212</v>
      </c>
      <c r="J208" s="7">
        <v>2.4</v>
      </c>
      <c r="K208" s="14">
        <v>0</v>
      </c>
      <c r="L208">
        <v>2</v>
      </c>
      <c r="M208">
        <v>2</v>
      </c>
      <c r="N208">
        <v>0</v>
      </c>
      <c r="O208">
        <v>0</v>
      </c>
      <c r="P208">
        <v>0</v>
      </c>
      <c r="Q208">
        <v>1</v>
      </c>
      <c r="R208" s="15">
        <v>0</v>
      </c>
      <c r="S208" t="str">
        <f t="shared" si="38"/>
        <v>NO</v>
      </c>
      <c r="T208" s="6">
        <v>0</v>
      </c>
      <c r="U208" s="1">
        <v>0.85</v>
      </c>
      <c r="V208" s="1">
        <v>0.85</v>
      </c>
      <c r="W208" s="1">
        <v>0</v>
      </c>
      <c r="X208" s="7">
        <v>0.85</v>
      </c>
      <c r="Y208" s="6">
        <f t="shared" si="33"/>
        <v>0</v>
      </c>
      <c r="Z208" s="1">
        <f t="shared" si="34"/>
        <v>0.13333333333333333</v>
      </c>
      <c r="AA208" s="1">
        <f t="shared" si="35"/>
        <v>0.13333333333333333</v>
      </c>
      <c r="AB208" s="1">
        <f t="shared" si="36"/>
        <v>0</v>
      </c>
      <c r="AC208" s="7">
        <f t="shared" si="37"/>
        <v>0.13333333333333333</v>
      </c>
    </row>
    <row r="209" spans="1:29" x14ac:dyDescent="0.35">
      <c r="A209">
        <v>0</v>
      </c>
      <c r="B209" s="2" t="s">
        <v>222</v>
      </c>
      <c r="C209" t="s">
        <v>461</v>
      </c>
      <c r="D209" t="s">
        <v>421</v>
      </c>
      <c r="E209" t="s">
        <v>16</v>
      </c>
      <c r="F209" s="14">
        <v>26</v>
      </c>
      <c r="G209">
        <v>37</v>
      </c>
      <c r="H209">
        <v>36</v>
      </c>
      <c r="I209" s="20">
        <v>3254</v>
      </c>
      <c r="J209" s="7">
        <v>36.200000000000003</v>
      </c>
      <c r="K209" s="14">
        <v>2</v>
      </c>
      <c r="L209">
        <v>3</v>
      </c>
      <c r="M209">
        <v>5</v>
      </c>
      <c r="N209">
        <v>2</v>
      </c>
      <c r="O209">
        <v>0</v>
      </c>
      <c r="P209">
        <v>0</v>
      </c>
      <c r="Q209">
        <v>3</v>
      </c>
      <c r="R209" s="15">
        <v>0</v>
      </c>
      <c r="S209" t="str">
        <f t="shared" si="38"/>
        <v>NO</v>
      </c>
      <c r="T209" s="6">
        <v>0.06</v>
      </c>
      <c r="U209" s="1">
        <v>0.08</v>
      </c>
      <c r="V209" s="1">
        <v>0.14000000000000001</v>
      </c>
      <c r="W209" s="1">
        <v>0.06</v>
      </c>
      <c r="X209" s="7">
        <v>0.14000000000000001</v>
      </c>
      <c r="Y209" s="6">
        <f t="shared" si="33"/>
        <v>5.4054054054054057E-2</v>
      </c>
      <c r="Z209" s="1">
        <f t="shared" si="34"/>
        <v>8.1081081081081086E-2</v>
      </c>
      <c r="AA209" s="1">
        <f t="shared" si="35"/>
        <v>0.13513513513513514</v>
      </c>
      <c r="AB209" s="1">
        <f t="shared" si="36"/>
        <v>5.4054054054054057E-2</v>
      </c>
      <c r="AC209" s="7">
        <f t="shared" si="37"/>
        <v>0.13513513513513514</v>
      </c>
    </row>
    <row r="210" spans="1:29" x14ac:dyDescent="0.35">
      <c r="A210">
        <v>0</v>
      </c>
      <c r="B210" s="2" t="s">
        <v>223</v>
      </c>
      <c r="C210" t="s">
        <v>455</v>
      </c>
      <c r="D210" t="s">
        <v>421</v>
      </c>
      <c r="E210" t="s">
        <v>20</v>
      </c>
      <c r="F210" s="14">
        <v>24</v>
      </c>
      <c r="G210">
        <v>34</v>
      </c>
      <c r="H210">
        <v>32</v>
      </c>
      <c r="I210" s="20">
        <v>2711</v>
      </c>
      <c r="J210" s="7">
        <v>30.1</v>
      </c>
      <c r="K210" s="14">
        <v>13</v>
      </c>
      <c r="L210">
        <v>1</v>
      </c>
      <c r="M210">
        <v>14</v>
      </c>
      <c r="N210">
        <v>13</v>
      </c>
      <c r="O210">
        <v>0</v>
      </c>
      <c r="P210">
        <v>0</v>
      </c>
      <c r="Q210">
        <v>3</v>
      </c>
      <c r="R210" s="15">
        <v>0</v>
      </c>
      <c r="S210" t="str">
        <f t="shared" si="38"/>
        <v>NO</v>
      </c>
      <c r="T210" s="6">
        <v>0.43</v>
      </c>
      <c r="U210" s="1">
        <v>0.03</v>
      </c>
      <c r="V210" s="1">
        <v>0.46</v>
      </c>
      <c r="W210" s="1">
        <v>0.43</v>
      </c>
      <c r="X210" s="7">
        <v>0.46</v>
      </c>
      <c r="Y210" s="6">
        <f t="shared" si="33"/>
        <v>0.38235294117647056</v>
      </c>
      <c r="Z210" s="1">
        <f t="shared" si="34"/>
        <v>2.9411764705882353E-2</v>
      </c>
      <c r="AA210" s="1">
        <f t="shared" si="35"/>
        <v>0.41176470588235292</v>
      </c>
      <c r="AB210" s="1">
        <f t="shared" si="36"/>
        <v>0.38235294117647056</v>
      </c>
      <c r="AC210" s="7">
        <f t="shared" si="37"/>
        <v>0.41176470588235292</v>
      </c>
    </row>
    <row r="211" spans="1:29" x14ac:dyDescent="0.35">
      <c r="A211">
        <v>1</v>
      </c>
      <c r="B211" s="2" t="s">
        <v>224</v>
      </c>
      <c r="C211" t="s">
        <v>461</v>
      </c>
      <c r="D211" t="s">
        <v>421</v>
      </c>
      <c r="E211" t="s">
        <v>16</v>
      </c>
      <c r="F211" s="14">
        <v>24</v>
      </c>
      <c r="G211">
        <v>31</v>
      </c>
      <c r="H211">
        <v>31</v>
      </c>
      <c r="I211" s="20">
        <v>2786</v>
      </c>
      <c r="J211" s="7">
        <v>31</v>
      </c>
      <c r="K211" s="14">
        <v>1</v>
      </c>
      <c r="L211">
        <v>2</v>
      </c>
      <c r="M211">
        <v>3</v>
      </c>
      <c r="N211">
        <v>1</v>
      </c>
      <c r="O211">
        <v>0</v>
      </c>
      <c r="P211">
        <v>0</v>
      </c>
      <c r="Q211">
        <v>6</v>
      </c>
      <c r="R211" s="15">
        <v>1</v>
      </c>
      <c r="S211" t="str">
        <f t="shared" si="38"/>
        <v>YES</v>
      </c>
      <c r="T211" s="6">
        <v>0.03</v>
      </c>
      <c r="U211" s="1">
        <v>0.06</v>
      </c>
      <c r="V211" s="1">
        <v>0.1</v>
      </c>
      <c r="W211" s="1">
        <v>0.03</v>
      </c>
      <c r="X211" s="7">
        <v>0.1</v>
      </c>
      <c r="Y211" s="6">
        <f t="shared" si="33"/>
        <v>3.2258064516129031E-2</v>
      </c>
      <c r="Z211" s="1">
        <f t="shared" si="34"/>
        <v>6.4516129032258063E-2</v>
      </c>
      <c r="AA211" s="1">
        <f t="shared" si="35"/>
        <v>9.6774193548387094E-2</v>
      </c>
      <c r="AB211" s="1">
        <f t="shared" si="36"/>
        <v>3.2258064516129031E-2</v>
      </c>
      <c r="AC211" s="7">
        <f t="shared" si="37"/>
        <v>9.6774193548387094E-2</v>
      </c>
    </row>
    <row r="212" spans="1:29" x14ac:dyDescent="0.35">
      <c r="A212">
        <v>1</v>
      </c>
      <c r="B212" s="2" t="s">
        <v>225</v>
      </c>
      <c r="C212" t="s">
        <v>455</v>
      </c>
      <c r="D212" t="s">
        <v>421</v>
      </c>
      <c r="E212" t="s">
        <v>20</v>
      </c>
      <c r="F212" s="14">
        <v>25</v>
      </c>
      <c r="G212">
        <v>30</v>
      </c>
      <c r="H212">
        <v>28</v>
      </c>
      <c r="I212" s="20">
        <v>2480</v>
      </c>
      <c r="J212" s="7">
        <v>27.6</v>
      </c>
      <c r="K212" s="14">
        <v>10</v>
      </c>
      <c r="L212">
        <v>9</v>
      </c>
      <c r="M212">
        <v>19</v>
      </c>
      <c r="N212">
        <v>9</v>
      </c>
      <c r="O212">
        <v>1</v>
      </c>
      <c r="P212">
        <v>2</v>
      </c>
      <c r="Q212">
        <v>10</v>
      </c>
      <c r="R212" s="15">
        <v>0</v>
      </c>
      <c r="S212" t="str">
        <f t="shared" si="38"/>
        <v>NO</v>
      </c>
      <c r="T212" s="6">
        <v>0.36</v>
      </c>
      <c r="U212" s="1">
        <v>0.33</v>
      </c>
      <c r="V212" s="1">
        <v>0.69</v>
      </c>
      <c r="W212" s="1">
        <v>0.33</v>
      </c>
      <c r="X212" s="7">
        <v>0.65</v>
      </c>
      <c r="Y212" s="6">
        <f t="shared" si="33"/>
        <v>0.33333333333333331</v>
      </c>
      <c r="Z212" s="1">
        <f t="shared" si="34"/>
        <v>0.3</v>
      </c>
      <c r="AA212" s="1">
        <f t="shared" si="35"/>
        <v>0.6333333333333333</v>
      </c>
      <c r="AB212" s="1">
        <f t="shared" si="36"/>
        <v>0.3</v>
      </c>
      <c r="AC212" s="7">
        <f t="shared" si="37"/>
        <v>0.6</v>
      </c>
    </row>
    <row r="213" spans="1:29" x14ac:dyDescent="0.35">
      <c r="A213">
        <v>0</v>
      </c>
      <c r="B213" s="2" t="s">
        <v>226</v>
      </c>
      <c r="C213" t="s">
        <v>455</v>
      </c>
      <c r="D213" t="s">
        <v>421</v>
      </c>
      <c r="E213" t="s">
        <v>20</v>
      </c>
      <c r="F213" s="14">
        <v>23</v>
      </c>
      <c r="G213">
        <v>31</v>
      </c>
      <c r="H213">
        <v>28</v>
      </c>
      <c r="I213" s="20">
        <v>2306</v>
      </c>
      <c r="J213" s="7">
        <v>25.6</v>
      </c>
      <c r="K213" s="14">
        <v>2</v>
      </c>
      <c r="L213">
        <v>2</v>
      </c>
      <c r="M213">
        <v>4</v>
      </c>
      <c r="N213">
        <v>2</v>
      </c>
      <c r="O213">
        <v>0</v>
      </c>
      <c r="P213">
        <v>0</v>
      </c>
      <c r="Q213">
        <v>5</v>
      </c>
      <c r="R213" s="15">
        <v>1</v>
      </c>
      <c r="S213" t="str">
        <f t="shared" si="38"/>
        <v>YES</v>
      </c>
      <c r="T213" s="6">
        <v>0.08</v>
      </c>
      <c r="U213" s="1">
        <v>0.08</v>
      </c>
      <c r="V213" s="1">
        <v>0.16</v>
      </c>
      <c r="W213" s="1">
        <v>0.08</v>
      </c>
      <c r="X213" s="7">
        <v>0.16</v>
      </c>
      <c r="Y213" s="6">
        <f t="shared" si="33"/>
        <v>6.4516129032258063E-2</v>
      </c>
      <c r="Z213" s="1">
        <f t="shared" si="34"/>
        <v>6.4516129032258063E-2</v>
      </c>
      <c r="AA213" s="1">
        <f t="shared" si="35"/>
        <v>0.12903225806451613</v>
      </c>
      <c r="AB213" s="1">
        <f t="shared" si="36"/>
        <v>6.4516129032258063E-2</v>
      </c>
      <c r="AC213" s="7">
        <f t="shared" si="37"/>
        <v>0.12903225806451613</v>
      </c>
    </row>
    <row r="214" spans="1:29" x14ac:dyDescent="0.35">
      <c r="A214">
        <v>0</v>
      </c>
      <c r="B214" s="2" t="s">
        <v>227</v>
      </c>
      <c r="C214" t="s">
        <v>461</v>
      </c>
      <c r="D214" t="s">
        <v>421</v>
      </c>
      <c r="E214" t="s">
        <v>20</v>
      </c>
      <c r="F214" s="14">
        <v>25</v>
      </c>
      <c r="G214">
        <v>31</v>
      </c>
      <c r="H214">
        <v>27</v>
      </c>
      <c r="I214" s="20">
        <v>2344</v>
      </c>
      <c r="J214" s="7">
        <v>26</v>
      </c>
      <c r="K214" s="14">
        <v>3</v>
      </c>
      <c r="L214">
        <v>2</v>
      </c>
      <c r="M214">
        <v>5</v>
      </c>
      <c r="N214">
        <v>2</v>
      </c>
      <c r="O214">
        <v>1</v>
      </c>
      <c r="P214">
        <v>2</v>
      </c>
      <c r="Q214">
        <v>4</v>
      </c>
      <c r="R214" s="15">
        <v>0</v>
      </c>
      <c r="S214" t="str">
        <f t="shared" si="38"/>
        <v>NO</v>
      </c>
      <c r="T214" s="6">
        <v>0.12</v>
      </c>
      <c r="U214" s="1">
        <v>0.08</v>
      </c>
      <c r="V214" s="1">
        <v>0.19</v>
      </c>
      <c r="W214" s="1">
        <v>0.08</v>
      </c>
      <c r="X214" s="7">
        <v>0.15</v>
      </c>
      <c r="Y214" s="6">
        <f t="shared" si="33"/>
        <v>9.6774193548387094E-2</v>
      </c>
      <c r="Z214" s="1">
        <f t="shared" si="34"/>
        <v>6.4516129032258063E-2</v>
      </c>
      <c r="AA214" s="1">
        <f t="shared" si="35"/>
        <v>0.16129032258064516</v>
      </c>
      <c r="AB214" s="1">
        <f t="shared" si="36"/>
        <v>6.4516129032258063E-2</v>
      </c>
      <c r="AC214" s="7">
        <f t="shared" si="37"/>
        <v>0.12903225806451613</v>
      </c>
    </row>
    <row r="215" spans="1:29" x14ac:dyDescent="0.35">
      <c r="A215">
        <v>0</v>
      </c>
      <c r="B215" s="2" t="s">
        <v>228</v>
      </c>
      <c r="C215" t="s">
        <v>459</v>
      </c>
      <c r="D215" t="s">
        <v>421</v>
      </c>
      <c r="E215" t="s">
        <v>20</v>
      </c>
      <c r="F215" s="14">
        <v>23</v>
      </c>
      <c r="G215">
        <v>26</v>
      </c>
      <c r="H215">
        <v>20</v>
      </c>
      <c r="I215" s="20">
        <v>1629</v>
      </c>
      <c r="J215" s="7">
        <v>18.100000000000001</v>
      </c>
      <c r="K215" s="14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9</v>
      </c>
      <c r="R215" s="15">
        <v>0</v>
      </c>
      <c r="S215" t="str">
        <f t="shared" si="38"/>
        <v>NO</v>
      </c>
      <c r="T215" s="6">
        <v>0</v>
      </c>
      <c r="U215" s="1">
        <v>0</v>
      </c>
      <c r="V215" s="1">
        <v>0</v>
      </c>
      <c r="W215" s="1">
        <v>0</v>
      </c>
      <c r="X215" s="7">
        <v>0</v>
      </c>
      <c r="Y215" s="6">
        <f t="shared" si="33"/>
        <v>0</v>
      </c>
      <c r="Z215" s="1">
        <f t="shared" si="34"/>
        <v>0</v>
      </c>
      <c r="AA215" s="1">
        <f t="shared" si="35"/>
        <v>0</v>
      </c>
      <c r="AB215" s="1">
        <f t="shared" si="36"/>
        <v>0</v>
      </c>
      <c r="AC215" s="7">
        <f t="shared" si="37"/>
        <v>0</v>
      </c>
    </row>
    <row r="216" spans="1:29" x14ac:dyDescent="0.35">
      <c r="A216">
        <v>1</v>
      </c>
      <c r="B216" s="2" t="s">
        <v>229</v>
      </c>
      <c r="C216" t="s">
        <v>455</v>
      </c>
      <c r="D216" t="s">
        <v>421</v>
      </c>
      <c r="E216" t="s">
        <v>18</v>
      </c>
      <c r="F216" s="14">
        <v>35</v>
      </c>
      <c r="G216">
        <v>37</v>
      </c>
      <c r="H216">
        <v>19</v>
      </c>
      <c r="I216" s="20">
        <v>1857</v>
      </c>
      <c r="J216" s="7">
        <v>20.6</v>
      </c>
      <c r="K216" s="14">
        <v>3</v>
      </c>
      <c r="L216">
        <v>4</v>
      </c>
      <c r="M216">
        <v>7</v>
      </c>
      <c r="N216">
        <v>3</v>
      </c>
      <c r="O216">
        <v>0</v>
      </c>
      <c r="P216">
        <v>1</v>
      </c>
      <c r="Q216">
        <v>1</v>
      </c>
      <c r="R216" s="15">
        <v>0</v>
      </c>
      <c r="S216" t="str">
        <f t="shared" si="38"/>
        <v>NO</v>
      </c>
      <c r="T216" s="6">
        <v>0.15</v>
      </c>
      <c r="U216" s="1">
        <v>0.19</v>
      </c>
      <c r="V216" s="1">
        <v>0.34</v>
      </c>
      <c r="W216" s="1">
        <v>0.15</v>
      </c>
      <c r="X216" s="7">
        <v>0.34</v>
      </c>
      <c r="Y216" s="6">
        <f t="shared" si="33"/>
        <v>8.1081081081081086E-2</v>
      </c>
      <c r="Z216" s="1">
        <f t="shared" si="34"/>
        <v>0.10810810810810811</v>
      </c>
      <c r="AA216" s="1">
        <f t="shared" si="35"/>
        <v>0.1891891891891892</v>
      </c>
      <c r="AB216" s="1">
        <f t="shared" si="36"/>
        <v>8.1081081081081086E-2</v>
      </c>
      <c r="AC216" s="7">
        <f t="shared" si="37"/>
        <v>0.1891891891891892</v>
      </c>
    </row>
    <row r="217" spans="1:29" x14ac:dyDescent="0.35">
      <c r="A217">
        <v>0</v>
      </c>
      <c r="B217" s="2" t="s">
        <v>230</v>
      </c>
      <c r="C217" t="s">
        <v>478</v>
      </c>
      <c r="D217" t="s">
        <v>421</v>
      </c>
      <c r="E217" t="s">
        <v>20</v>
      </c>
      <c r="F217" s="14">
        <v>25</v>
      </c>
      <c r="G217">
        <v>27</v>
      </c>
      <c r="H217">
        <v>19</v>
      </c>
      <c r="I217" s="20">
        <v>1679</v>
      </c>
      <c r="J217" s="7">
        <v>18.7</v>
      </c>
      <c r="K217" s="14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</v>
      </c>
      <c r="R217" s="15">
        <v>0</v>
      </c>
      <c r="S217" t="str">
        <f t="shared" si="38"/>
        <v>NO</v>
      </c>
      <c r="T217" s="6">
        <v>0</v>
      </c>
      <c r="U217" s="1">
        <v>0</v>
      </c>
      <c r="V217" s="1">
        <v>0</v>
      </c>
      <c r="W217" s="1">
        <v>0</v>
      </c>
      <c r="X217" s="7">
        <v>0</v>
      </c>
      <c r="Y217" s="6">
        <f t="shared" si="33"/>
        <v>0</v>
      </c>
      <c r="Z217" s="1">
        <f t="shared" si="34"/>
        <v>0</v>
      </c>
      <c r="AA217" s="1">
        <f t="shared" si="35"/>
        <v>0</v>
      </c>
      <c r="AB217" s="1">
        <f t="shared" si="36"/>
        <v>0</v>
      </c>
      <c r="AC217" s="7">
        <f t="shared" si="37"/>
        <v>0</v>
      </c>
    </row>
    <row r="218" spans="1:29" x14ac:dyDescent="0.35">
      <c r="A218">
        <v>0</v>
      </c>
      <c r="B218" s="2" t="s">
        <v>231</v>
      </c>
      <c r="C218" t="s">
        <v>458</v>
      </c>
      <c r="D218" t="s">
        <v>421</v>
      </c>
      <c r="E218" t="s">
        <v>16</v>
      </c>
      <c r="F218" s="14">
        <v>27</v>
      </c>
      <c r="G218">
        <v>20</v>
      </c>
      <c r="H218">
        <v>18</v>
      </c>
      <c r="I218" s="20">
        <v>1610</v>
      </c>
      <c r="J218" s="7">
        <v>17.899999999999999</v>
      </c>
      <c r="K218" s="14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 s="15">
        <v>0</v>
      </c>
      <c r="S218" t="str">
        <f t="shared" si="38"/>
        <v>NO</v>
      </c>
      <c r="T218" s="6">
        <v>0</v>
      </c>
      <c r="U218" s="1">
        <v>0</v>
      </c>
      <c r="V218" s="1">
        <v>0</v>
      </c>
      <c r="W218" s="1">
        <v>0</v>
      </c>
      <c r="X218" s="7">
        <v>0</v>
      </c>
      <c r="Y218" s="6">
        <f t="shared" si="33"/>
        <v>0</v>
      </c>
      <c r="Z218" s="1">
        <f t="shared" si="34"/>
        <v>0</v>
      </c>
      <c r="AA218" s="1">
        <f t="shared" si="35"/>
        <v>0</v>
      </c>
      <c r="AB218" s="1">
        <f t="shared" si="36"/>
        <v>0</v>
      </c>
      <c r="AC218" s="7">
        <f t="shared" si="37"/>
        <v>0</v>
      </c>
    </row>
    <row r="219" spans="1:29" x14ac:dyDescent="0.35">
      <c r="A219">
        <v>0</v>
      </c>
      <c r="B219" s="2" t="s">
        <v>232</v>
      </c>
      <c r="C219" t="s">
        <v>455</v>
      </c>
      <c r="D219" t="s">
        <v>421</v>
      </c>
      <c r="E219" t="s">
        <v>16</v>
      </c>
      <c r="F219" s="14">
        <v>24</v>
      </c>
      <c r="G219">
        <v>14</v>
      </c>
      <c r="H219">
        <v>14</v>
      </c>
      <c r="I219" s="20">
        <v>1252</v>
      </c>
      <c r="J219" s="7">
        <v>13.9</v>
      </c>
      <c r="K219" s="14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0</v>
      </c>
      <c r="S219" t="str">
        <f t="shared" si="38"/>
        <v>NO</v>
      </c>
      <c r="T219" s="6">
        <v>0</v>
      </c>
      <c r="U219" s="1">
        <v>0</v>
      </c>
      <c r="V219" s="1">
        <v>0</v>
      </c>
      <c r="W219" s="1">
        <v>0</v>
      </c>
      <c r="X219" s="7">
        <v>0</v>
      </c>
      <c r="Y219" s="6">
        <f t="shared" si="33"/>
        <v>0</v>
      </c>
      <c r="Z219" s="1">
        <f t="shared" si="34"/>
        <v>0</v>
      </c>
      <c r="AA219" s="1">
        <f t="shared" si="35"/>
        <v>0</v>
      </c>
      <c r="AB219" s="1">
        <f t="shared" si="36"/>
        <v>0</v>
      </c>
      <c r="AC219" s="7">
        <f t="shared" si="37"/>
        <v>0</v>
      </c>
    </row>
    <row r="220" spans="1:29" x14ac:dyDescent="0.35">
      <c r="A220">
        <v>0</v>
      </c>
      <c r="B220" s="2" t="s">
        <v>233</v>
      </c>
      <c r="C220" t="s">
        <v>484</v>
      </c>
      <c r="D220" t="s">
        <v>421</v>
      </c>
      <c r="E220" t="s">
        <v>18</v>
      </c>
      <c r="F220" s="14">
        <v>23</v>
      </c>
      <c r="G220">
        <v>30</v>
      </c>
      <c r="H220">
        <v>13</v>
      </c>
      <c r="I220" s="20">
        <v>1187</v>
      </c>
      <c r="J220" s="7">
        <v>13.2</v>
      </c>
      <c r="K220" s="14">
        <v>4</v>
      </c>
      <c r="L220">
        <v>4</v>
      </c>
      <c r="M220">
        <v>8</v>
      </c>
      <c r="N220">
        <v>4</v>
      </c>
      <c r="O220">
        <v>0</v>
      </c>
      <c r="P220">
        <v>0</v>
      </c>
      <c r="Q220">
        <v>2</v>
      </c>
      <c r="R220" s="15">
        <v>0</v>
      </c>
      <c r="S220" t="str">
        <f t="shared" si="38"/>
        <v>NO</v>
      </c>
      <c r="T220" s="6">
        <v>0.3</v>
      </c>
      <c r="U220" s="1">
        <v>0.3</v>
      </c>
      <c r="V220" s="1">
        <v>0.61</v>
      </c>
      <c r="W220" s="1">
        <v>0.3</v>
      </c>
      <c r="X220" s="7">
        <v>0.61</v>
      </c>
      <c r="Y220" s="6">
        <f t="shared" si="33"/>
        <v>0.13333333333333333</v>
      </c>
      <c r="Z220" s="1">
        <f t="shared" si="34"/>
        <v>0.13333333333333333</v>
      </c>
      <c r="AA220" s="1">
        <f t="shared" si="35"/>
        <v>0.26666666666666666</v>
      </c>
      <c r="AB220" s="1">
        <f t="shared" si="36"/>
        <v>0.13333333333333333</v>
      </c>
      <c r="AC220" s="7">
        <f t="shared" si="37"/>
        <v>0.26666666666666666</v>
      </c>
    </row>
    <row r="221" spans="1:29" x14ac:dyDescent="0.35">
      <c r="A221">
        <v>0</v>
      </c>
      <c r="B221" s="2" t="s">
        <v>234</v>
      </c>
      <c r="C221" t="s">
        <v>509</v>
      </c>
      <c r="D221" t="s">
        <v>421</v>
      </c>
      <c r="E221" t="s">
        <v>16</v>
      </c>
      <c r="F221" s="14">
        <v>34</v>
      </c>
      <c r="G221">
        <v>13</v>
      </c>
      <c r="H221">
        <v>12</v>
      </c>
      <c r="I221" s="20">
        <v>1051</v>
      </c>
      <c r="J221" s="7">
        <v>11.7</v>
      </c>
      <c r="K221" s="14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 s="15">
        <v>0</v>
      </c>
      <c r="S221" t="str">
        <f t="shared" si="38"/>
        <v>NO</v>
      </c>
      <c r="T221" s="6">
        <v>0</v>
      </c>
      <c r="U221" s="1">
        <v>0</v>
      </c>
      <c r="V221" s="1">
        <v>0</v>
      </c>
      <c r="W221" s="1">
        <v>0</v>
      </c>
      <c r="X221" s="7">
        <v>0</v>
      </c>
      <c r="Y221" s="6">
        <f t="shared" si="33"/>
        <v>0</v>
      </c>
      <c r="Z221" s="1">
        <f t="shared" si="34"/>
        <v>0</v>
      </c>
      <c r="AA221" s="1">
        <f t="shared" si="35"/>
        <v>0</v>
      </c>
      <c r="AB221" s="1">
        <f t="shared" si="36"/>
        <v>0</v>
      </c>
      <c r="AC221" s="7">
        <f t="shared" si="37"/>
        <v>0</v>
      </c>
    </row>
    <row r="222" spans="1:29" x14ac:dyDescent="0.35">
      <c r="A222">
        <v>1</v>
      </c>
      <c r="B222" s="2" t="s">
        <v>235</v>
      </c>
      <c r="C222" t="s">
        <v>478</v>
      </c>
      <c r="D222" t="s">
        <v>421</v>
      </c>
      <c r="E222" t="s">
        <v>20</v>
      </c>
      <c r="F222" s="14">
        <v>25</v>
      </c>
      <c r="G222">
        <v>28</v>
      </c>
      <c r="H222">
        <v>11</v>
      </c>
      <c r="I222" s="20">
        <v>1127</v>
      </c>
      <c r="J222" s="7">
        <v>12.5</v>
      </c>
      <c r="K222" s="14">
        <v>5</v>
      </c>
      <c r="L222">
        <v>5</v>
      </c>
      <c r="M222">
        <v>10</v>
      </c>
      <c r="N222">
        <v>4</v>
      </c>
      <c r="O222">
        <v>1</v>
      </c>
      <c r="P222">
        <v>1</v>
      </c>
      <c r="Q222">
        <v>0</v>
      </c>
      <c r="R222" s="15">
        <v>0</v>
      </c>
      <c r="S222" t="str">
        <f t="shared" si="38"/>
        <v>NO</v>
      </c>
      <c r="T222" s="6">
        <v>0.4</v>
      </c>
      <c r="U222" s="1">
        <v>0.4</v>
      </c>
      <c r="V222" s="1">
        <v>0.8</v>
      </c>
      <c r="W222" s="1">
        <v>0.32</v>
      </c>
      <c r="X222" s="7">
        <v>0.72</v>
      </c>
      <c r="Y222" s="6">
        <f t="shared" si="33"/>
        <v>0.17857142857142858</v>
      </c>
      <c r="Z222" s="1">
        <f t="shared" si="34"/>
        <v>0.17857142857142858</v>
      </c>
      <c r="AA222" s="1">
        <f t="shared" si="35"/>
        <v>0.35714285714285715</v>
      </c>
      <c r="AB222" s="1">
        <f t="shared" si="36"/>
        <v>0.14285714285714285</v>
      </c>
      <c r="AC222" s="7">
        <f t="shared" si="37"/>
        <v>0.32142857142857145</v>
      </c>
    </row>
    <row r="223" spans="1:29" x14ac:dyDescent="0.35">
      <c r="A223">
        <v>0</v>
      </c>
      <c r="B223" s="2" t="s">
        <v>236</v>
      </c>
      <c r="C223" t="s">
        <v>455</v>
      </c>
      <c r="D223" t="s">
        <v>421</v>
      </c>
      <c r="E223" t="s">
        <v>16</v>
      </c>
      <c r="F223" s="14">
        <v>21</v>
      </c>
      <c r="G223">
        <v>17</v>
      </c>
      <c r="H223">
        <v>11</v>
      </c>
      <c r="I223" s="20">
        <v>1073</v>
      </c>
      <c r="J223" s="7">
        <v>11.9</v>
      </c>
      <c r="K223" s="14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</v>
      </c>
      <c r="R223" s="15">
        <v>0</v>
      </c>
      <c r="S223" t="str">
        <f t="shared" si="38"/>
        <v>NO</v>
      </c>
      <c r="T223" s="6">
        <v>0</v>
      </c>
      <c r="U223" s="1">
        <v>0</v>
      </c>
      <c r="V223" s="1">
        <v>0</v>
      </c>
      <c r="W223" s="1">
        <v>0</v>
      </c>
      <c r="X223" s="7">
        <v>0</v>
      </c>
      <c r="Y223" s="6">
        <f t="shared" ref="Y223:Y254" si="39">K223/G223</f>
        <v>0</v>
      </c>
      <c r="Z223" s="1">
        <f t="shared" ref="Z223:Z254" si="40">L223/G223</f>
        <v>0</v>
      </c>
      <c r="AA223" s="1">
        <f t="shared" ref="AA223:AA254" si="41">M223/G223</f>
        <v>0</v>
      </c>
      <c r="AB223" s="1">
        <f t="shared" ref="AB223:AB254" si="42">N223/G223</f>
        <v>0</v>
      </c>
      <c r="AC223" s="7">
        <f t="shared" ref="AC223:AC254" si="43">(M223-O223)/G223</f>
        <v>0</v>
      </c>
    </row>
    <row r="224" spans="1:29" x14ac:dyDescent="0.35">
      <c r="A224">
        <v>0</v>
      </c>
      <c r="B224" s="2" t="s">
        <v>237</v>
      </c>
      <c r="C224" t="s">
        <v>510</v>
      </c>
      <c r="D224" t="s">
        <v>421</v>
      </c>
      <c r="E224" t="s">
        <v>16</v>
      </c>
      <c r="F224" s="14">
        <v>23</v>
      </c>
      <c r="G224">
        <v>12</v>
      </c>
      <c r="H224">
        <v>11</v>
      </c>
      <c r="I224">
        <v>992</v>
      </c>
      <c r="J224" s="7">
        <v>11</v>
      </c>
      <c r="K224" s="14">
        <v>0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2</v>
      </c>
      <c r="R224" s="15">
        <v>0</v>
      </c>
      <c r="S224" t="str">
        <f t="shared" si="38"/>
        <v>NO</v>
      </c>
      <c r="T224" s="6">
        <v>0</v>
      </c>
      <c r="U224" s="1">
        <v>0.09</v>
      </c>
      <c r="V224" s="1">
        <v>0.09</v>
      </c>
      <c r="W224" s="1">
        <v>0</v>
      </c>
      <c r="X224" s="7">
        <v>0.09</v>
      </c>
      <c r="Y224" s="6">
        <f t="shared" si="39"/>
        <v>0</v>
      </c>
      <c r="Z224" s="1">
        <f t="shared" si="40"/>
        <v>8.3333333333333329E-2</v>
      </c>
      <c r="AA224" s="1">
        <f t="shared" si="41"/>
        <v>8.3333333333333329E-2</v>
      </c>
      <c r="AB224" s="1">
        <f t="shared" si="42"/>
        <v>0</v>
      </c>
      <c r="AC224" s="7">
        <f t="shared" si="43"/>
        <v>8.3333333333333329E-2</v>
      </c>
    </row>
    <row r="225" spans="1:29" x14ac:dyDescent="0.35">
      <c r="A225">
        <v>0</v>
      </c>
      <c r="B225" s="2" t="s">
        <v>238</v>
      </c>
      <c r="C225" t="s">
        <v>474</v>
      </c>
      <c r="D225" t="s">
        <v>421</v>
      </c>
      <c r="E225" t="s">
        <v>16</v>
      </c>
      <c r="F225" s="14">
        <v>19</v>
      </c>
      <c r="G225">
        <v>12</v>
      </c>
      <c r="H225">
        <v>11</v>
      </c>
      <c r="I225">
        <v>892</v>
      </c>
      <c r="J225" s="7">
        <v>9.9</v>
      </c>
      <c r="K225" s="14">
        <v>0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2</v>
      </c>
      <c r="R225" s="15">
        <v>0</v>
      </c>
      <c r="S225" t="str">
        <f t="shared" si="38"/>
        <v>NO</v>
      </c>
      <c r="T225" s="6">
        <v>0</v>
      </c>
      <c r="U225" s="1">
        <v>0.1</v>
      </c>
      <c r="V225" s="1">
        <v>0.1</v>
      </c>
      <c r="W225" s="1">
        <v>0</v>
      </c>
      <c r="X225" s="7">
        <v>0.1</v>
      </c>
      <c r="Y225" s="6">
        <f t="shared" si="39"/>
        <v>0</v>
      </c>
      <c r="Z225" s="1">
        <f t="shared" si="40"/>
        <v>8.3333333333333329E-2</v>
      </c>
      <c r="AA225" s="1">
        <f t="shared" si="41"/>
        <v>8.3333333333333329E-2</v>
      </c>
      <c r="AB225" s="1">
        <f t="shared" si="42"/>
        <v>0</v>
      </c>
      <c r="AC225" s="7">
        <f t="shared" si="43"/>
        <v>8.3333333333333329E-2</v>
      </c>
    </row>
    <row r="226" spans="1:29" x14ac:dyDescent="0.35">
      <c r="A226">
        <v>0</v>
      </c>
      <c r="B226" s="2" t="s">
        <v>239</v>
      </c>
      <c r="C226" t="s">
        <v>454</v>
      </c>
      <c r="D226" t="s">
        <v>421</v>
      </c>
      <c r="E226" t="s">
        <v>18</v>
      </c>
      <c r="F226" s="14">
        <v>22</v>
      </c>
      <c r="G226">
        <v>13</v>
      </c>
      <c r="H226">
        <v>9</v>
      </c>
      <c r="I226">
        <v>734</v>
      </c>
      <c r="J226" s="7">
        <v>8.1999999999999993</v>
      </c>
      <c r="K226" s="14">
        <v>1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 s="15">
        <v>0</v>
      </c>
      <c r="S226" t="str">
        <f t="shared" si="38"/>
        <v>NO</v>
      </c>
      <c r="T226" s="6">
        <v>0.12</v>
      </c>
      <c r="U226" s="1">
        <v>0</v>
      </c>
      <c r="V226" s="1">
        <v>0.12</v>
      </c>
      <c r="W226" s="1">
        <v>0.12</v>
      </c>
      <c r="X226" s="7">
        <v>0.12</v>
      </c>
      <c r="Y226" s="6">
        <f t="shared" si="39"/>
        <v>7.6923076923076927E-2</v>
      </c>
      <c r="Z226" s="1">
        <f t="shared" si="40"/>
        <v>0</v>
      </c>
      <c r="AA226" s="1">
        <f t="shared" si="41"/>
        <v>7.6923076923076927E-2</v>
      </c>
      <c r="AB226" s="1">
        <f t="shared" si="42"/>
        <v>7.6923076923076927E-2</v>
      </c>
      <c r="AC226" s="7">
        <f t="shared" si="43"/>
        <v>7.6923076923076927E-2</v>
      </c>
    </row>
    <row r="227" spans="1:29" x14ac:dyDescent="0.35">
      <c r="A227">
        <v>0</v>
      </c>
      <c r="B227" s="2" t="s">
        <v>240</v>
      </c>
      <c r="C227" t="s">
        <v>501</v>
      </c>
      <c r="D227" t="s">
        <v>421</v>
      </c>
      <c r="E227" t="s">
        <v>20</v>
      </c>
      <c r="F227" s="14">
        <v>30</v>
      </c>
      <c r="G227">
        <v>19</v>
      </c>
      <c r="H227">
        <v>7</v>
      </c>
      <c r="I227">
        <v>757</v>
      </c>
      <c r="J227" s="7">
        <v>8.4</v>
      </c>
      <c r="K227" s="14">
        <v>1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1</v>
      </c>
      <c r="R227" s="15">
        <v>0</v>
      </c>
      <c r="S227" t="str">
        <f t="shared" si="38"/>
        <v>NO</v>
      </c>
      <c r="T227" s="6">
        <v>0.12</v>
      </c>
      <c r="U227" s="1">
        <v>0</v>
      </c>
      <c r="V227" s="1">
        <v>0.12</v>
      </c>
      <c r="W227" s="1">
        <v>0.12</v>
      </c>
      <c r="X227" s="7">
        <v>0.12</v>
      </c>
      <c r="Y227" s="6">
        <f t="shared" si="39"/>
        <v>5.2631578947368418E-2</v>
      </c>
      <c r="Z227" s="1">
        <f t="shared" si="40"/>
        <v>0</v>
      </c>
      <c r="AA227" s="1">
        <f t="shared" si="41"/>
        <v>5.2631578947368418E-2</v>
      </c>
      <c r="AB227" s="1">
        <f t="shared" si="42"/>
        <v>5.2631578947368418E-2</v>
      </c>
      <c r="AC227" s="7">
        <f t="shared" si="43"/>
        <v>5.2631578947368418E-2</v>
      </c>
    </row>
    <row r="228" spans="1:29" x14ac:dyDescent="0.35">
      <c r="A228">
        <v>0</v>
      </c>
      <c r="B228" s="2" t="s">
        <v>241</v>
      </c>
      <c r="C228" t="s">
        <v>461</v>
      </c>
      <c r="D228" t="s">
        <v>421</v>
      </c>
      <c r="E228" t="s">
        <v>20</v>
      </c>
      <c r="F228" s="14">
        <v>28</v>
      </c>
      <c r="G228">
        <v>22</v>
      </c>
      <c r="H228">
        <v>6</v>
      </c>
      <c r="I228">
        <v>649</v>
      </c>
      <c r="J228" s="7">
        <v>7.2</v>
      </c>
      <c r="K228" s="14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1</v>
      </c>
      <c r="R228" s="15">
        <v>0</v>
      </c>
      <c r="S228" t="str">
        <f t="shared" si="38"/>
        <v>NO</v>
      </c>
      <c r="T228" s="6">
        <v>0.14000000000000001</v>
      </c>
      <c r="U228" s="1">
        <v>0</v>
      </c>
      <c r="V228" s="1">
        <v>0.14000000000000001</v>
      </c>
      <c r="W228" s="1">
        <v>0.14000000000000001</v>
      </c>
      <c r="X228" s="7">
        <v>0.14000000000000001</v>
      </c>
      <c r="Y228" s="6">
        <f t="shared" si="39"/>
        <v>4.5454545454545456E-2</v>
      </c>
      <c r="Z228" s="1">
        <f t="shared" si="40"/>
        <v>0</v>
      </c>
      <c r="AA228" s="1">
        <f t="shared" si="41"/>
        <v>4.5454545454545456E-2</v>
      </c>
      <c r="AB228" s="1">
        <f t="shared" si="42"/>
        <v>4.5454545454545456E-2</v>
      </c>
      <c r="AC228" s="7">
        <f t="shared" si="43"/>
        <v>4.5454545454545456E-2</v>
      </c>
    </row>
    <row r="229" spans="1:29" x14ac:dyDescent="0.35">
      <c r="A229">
        <v>0</v>
      </c>
      <c r="B229" s="2" t="s">
        <v>242</v>
      </c>
      <c r="C229" t="s">
        <v>511</v>
      </c>
      <c r="D229" t="s">
        <v>421</v>
      </c>
      <c r="E229" t="s">
        <v>16</v>
      </c>
      <c r="F229" s="14">
        <v>26</v>
      </c>
      <c r="G229">
        <v>7</v>
      </c>
      <c r="H229">
        <v>6</v>
      </c>
      <c r="I229">
        <v>529</v>
      </c>
      <c r="J229" s="7">
        <v>5.9</v>
      </c>
      <c r="K229" s="14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2</v>
      </c>
      <c r="R229" s="15">
        <v>0</v>
      </c>
      <c r="S229" t="str">
        <f t="shared" si="38"/>
        <v>NO</v>
      </c>
      <c r="T229" s="6">
        <v>0.17</v>
      </c>
      <c r="U229" s="1">
        <v>0</v>
      </c>
      <c r="V229" s="1">
        <v>0.17</v>
      </c>
      <c r="W229" s="1">
        <v>0.17</v>
      </c>
      <c r="X229" s="7">
        <v>0.17</v>
      </c>
      <c r="Y229" s="6">
        <f t="shared" si="39"/>
        <v>0.14285714285714285</v>
      </c>
      <c r="Z229" s="1">
        <f t="shared" si="40"/>
        <v>0</v>
      </c>
      <c r="AA229" s="1">
        <f t="shared" si="41"/>
        <v>0.14285714285714285</v>
      </c>
      <c r="AB229" s="1">
        <f t="shared" si="42"/>
        <v>0.14285714285714285</v>
      </c>
      <c r="AC229" s="7">
        <f t="shared" si="43"/>
        <v>0.14285714285714285</v>
      </c>
    </row>
    <row r="230" spans="1:29" x14ac:dyDescent="0.35">
      <c r="A230">
        <v>0</v>
      </c>
      <c r="B230" s="2" t="s">
        <v>243</v>
      </c>
      <c r="C230" t="s">
        <v>470</v>
      </c>
      <c r="D230" t="s">
        <v>421</v>
      </c>
      <c r="E230" t="s">
        <v>16</v>
      </c>
      <c r="F230" s="14">
        <v>28</v>
      </c>
      <c r="G230">
        <v>10</v>
      </c>
      <c r="H230">
        <v>5</v>
      </c>
      <c r="I230">
        <v>454</v>
      </c>
      <c r="J230" s="7">
        <v>5</v>
      </c>
      <c r="K230" s="14">
        <v>1</v>
      </c>
      <c r="L230">
        <v>1</v>
      </c>
      <c r="M230">
        <v>2</v>
      </c>
      <c r="N230">
        <v>1</v>
      </c>
      <c r="O230">
        <v>0</v>
      </c>
      <c r="P230">
        <v>0</v>
      </c>
      <c r="Q230">
        <v>2</v>
      </c>
      <c r="R230" s="15">
        <v>0</v>
      </c>
      <c r="S230" t="str">
        <f t="shared" si="38"/>
        <v>NO</v>
      </c>
      <c r="T230" s="6">
        <v>0.2</v>
      </c>
      <c r="U230" s="1">
        <v>0.2</v>
      </c>
      <c r="V230" s="1">
        <v>0.4</v>
      </c>
      <c r="W230" s="1">
        <v>0.2</v>
      </c>
      <c r="X230" s="7">
        <v>0.4</v>
      </c>
      <c r="Y230" s="6">
        <f t="shared" si="39"/>
        <v>0.1</v>
      </c>
      <c r="Z230" s="1">
        <f t="shared" si="40"/>
        <v>0.1</v>
      </c>
      <c r="AA230" s="1">
        <f t="shared" si="41"/>
        <v>0.2</v>
      </c>
      <c r="AB230" s="1">
        <f t="shared" si="42"/>
        <v>0.1</v>
      </c>
      <c r="AC230" s="7">
        <f t="shared" si="43"/>
        <v>0.2</v>
      </c>
    </row>
    <row r="231" spans="1:29" x14ac:dyDescent="0.35">
      <c r="A231">
        <v>0</v>
      </c>
      <c r="B231" s="2" t="s">
        <v>244</v>
      </c>
      <c r="C231" t="s">
        <v>466</v>
      </c>
      <c r="D231" t="s">
        <v>421</v>
      </c>
      <c r="E231" t="s">
        <v>20</v>
      </c>
      <c r="F231" s="14">
        <v>29</v>
      </c>
      <c r="G231">
        <v>8</v>
      </c>
      <c r="H231">
        <v>3</v>
      </c>
      <c r="I231">
        <v>382</v>
      </c>
      <c r="J231" s="7">
        <v>4.2</v>
      </c>
      <c r="K231" s="14">
        <v>0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 s="15">
        <v>0</v>
      </c>
      <c r="S231" t="str">
        <f t="shared" si="38"/>
        <v>NO</v>
      </c>
      <c r="T231" s="6">
        <v>0</v>
      </c>
      <c r="U231" s="1">
        <v>0.24</v>
      </c>
      <c r="V231" s="1">
        <v>0.24</v>
      </c>
      <c r="W231" s="1">
        <v>0</v>
      </c>
      <c r="X231" s="7">
        <v>0.24</v>
      </c>
      <c r="Y231" s="6">
        <f t="shared" si="39"/>
        <v>0</v>
      </c>
      <c r="Z231" s="1">
        <f t="shared" si="40"/>
        <v>0.125</v>
      </c>
      <c r="AA231" s="1">
        <f t="shared" si="41"/>
        <v>0.125</v>
      </c>
      <c r="AB231" s="1">
        <f t="shared" si="42"/>
        <v>0</v>
      </c>
      <c r="AC231" s="7">
        <f t="shared" si="43"/>
        <v>0.125</v>
      </c>
    </row>
    <row r="232" spans="1:29" x14ac:dyDescent="0.35">
      <c r="A232">
        <v>0</v>
      </c>
      <c r="B232" s="2" t="s">
        <v>245</v>
      </c>
      <c r="C232" t="s">
        <v>455</v>
      </c>
      <c r="D232" t="s">
        <v>421</v>
      </c>
      <c r="E232" t="s">
        <v>20</v>
      </c>
      <c r="F232" s="14">
        <v>32</v>
      </c>
      <c r="G232">
        <v>6</v>
      </c>
      <c r="H232">
        <v>1</v>
      </c>
      <c r="I232">
        <v>237</v>
      </c>
      <c r="J232" s="7">
        <v>2.6</v>
      </c>
      <c r="K232" s="14">
        <v>1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 s="15">
        <v>0</v>
      </c>
      <c r="S232" t="str">
        <f t="shared" si="38"/>
        <v>NO</v>
      </c>
      <c r="T232" s="6">
        <v>0.38</v>
      </c>
      <c r="U232" s="1">
        <v>0</v>
      </c>
      <c r="V232" s="1">
        <v>0.38</v>
      </c>
      <c r="W232" s="1">
        <v>0.38</v>
      </c>
      <c r="X232" s="7">
        <v>0.38</v>
      </c>
      <c r="Y232" s="6">
        <f t="shared" si="39"/>
        <v>0.16666666666666666</v>
      </c>
      <c r="Z232" s="1">
        <f t="shared" si="40"/>
        <v>0</v>
      </c>
      <c r="AA232" s="1">
        <f t="shared" si="41"/>
        <v>0.16666666666666666</v>
      </c>
      <c r="AB232" s="1">
        <f t="shared" si="42"/>
        <v>0.16666666666666666</v>
      </c>
      <c r="AC232" s="7">
        <f t="shared" si="43"/>
        <v>0.16666666666666666</v>
      </c>
    </row>
    <row r="233" spans="1:29" x14ac:dyDescent="0.35">
      <c r="A233">
        <v>1</v>
      </c>
      <c r="B233" s="2" t="s">
        <v>246</v>
      </c>
      <c r="C233" t="s">
        <v>467</v>
      </c>
      <c r="D233" t="s">
        <v>422</v>
      </c>
      <c r="E233" t="s">
        <v>18</v>
      </c>
      <c r="F233" s="14">
        <v>30</v>
      </c>
      <c r="G233">
        <v>38</v>
      </c>
      <c r="H233">
        <v>37</v>
      </c>
      <c r="I233" s="20">
        <v>3290</v>
      </c>
      <c r="J233" s="7">
        <v>36.6</v>
      </c>
      <c r="K233" s="14">
        <v>19</v>
      </c>
      <c r="L233">
        <v>12</v>
      </c>
      <c r="M233">
        <v>31</v>
      </c>
      <c r="N233">
        <v>17</v>
      </c>
      <c r="O233">
        <v>2</v>
      </c>
      <c r="P233">
        <v>4</v>
      </c>
      <c r="Q233">
        <v>2</v>
      </c>
      <c r="R233" s="15">
        <v>0</v>
      </c>
      <c r="S233" t="str">
        <f t="shared" si="38"/>
        <v>NO</v>
      </c>
      <c r="T233" s="6">
        <v>0.52</v>
      </c>
      <c r="U233" s="1">
        <v>0.33</v>
      </c>
      <c r="V233" s="1">
        <v>0.85</v>
      </c>
      <c r="W233" s="1">
        <v>0.47</v>
      </c>
      <c r="X233" s="7">
        <v>0.79</v>
      </c>
      <c r="Y233" s="6">
        <f t="shared" si="39"/>
        <v>0.5</v>
      </c>
      <c r="Z233" s="1">
        <f t="shared" si="40"/>
        <v>0.31578947368421051</v>
      </c>
      <c r="AA233" s="1">
        <f t="shared" si="41"/>
        <v>0.81578947368421051</v>
      </c>
      <c r="AB233" s="1">
        <f t="shared" si="42"/>
        <v>0.44736842105263158</v>
      </c>
      <c r="AC233" s="7">
        <f t="shared" si="43"/>
        <v>0.76315789473684215</v>
      </c>
    </row>
    <row r="234" spans="1:29" x14ac:dyDescent="0.35">
      <c r="A234">
        <v>1</v>
      </c>
      <c r="B234" s="2" t="s">
        <v>247</v>
      </c>
      <c r="C234" t="s">
        <v>455</v>
      </c>
      <c r="D234" t="s">
        <v>422</v>
      </c>
      <c r="E234" t="s">
        <v>16</v>
      </c>
      <c r="F234" s="14">
        <v>23</v>
      </c>
      <c r="G234">
        <v>37</v>
      </c>
      <c r="H234">
        <v>34</v>
      </c>
      <c r="I234" s="20">
        <v>2923</v>
      </c>
      <c r="J234" s="7">
        <v>32.5</v>
      </c>
      <c r="K234" s="14">
        <v>2</v>
      </c>
      <c r="L234">
        <v>9</v>
      </c>
      <c r="M234">
        <v>11</v>
      </c>
      <c r="N234">
        <v>2</v>
      </c>
      <c r="O234">
        <v>0</v>
      </c>
      <c r="P234">
        <v>0</v>
      </c>
      <c r="Q234">
        <v>5</v>
      </c>
      <c r="R234" s="15">
        <v>0</v>
      </c>
      <c r="S234" t="str">
        <f t="shared" si="38"/>
        <v>NO</v>
      </c>
      <c r="T234" s="6">
        <v>0.06</v>
      </c>
      <c r="U234" s="1">
        <v>0.28000000000000003</v>
      </c>
      <c r="V234" s="1">
        <v>0.34</v>
      </c>
      <c r="W234" s="1">
        <v>0.06</v>
      </c>
      <c r="X234" s="7">
        <v>0.34</v>
      </c>
      <c r="Y234" s="6">
        <f t="shared" si="39"/>
        <v>5.4054054054054057E-2</v>
      </c>
      <c r="Z234" s="1">
        <f t="shared" si="40"/>
        <v>0.24324324324324326</v>
      </c>
      <c r="AA234" s="1">
        <f t="shared" si="41"/>
        <v>0.29729729729729731</v>
      </c>
      <c r="AB234" s="1">
        <f t="shared" si="42"/>
        <v>5.4054054054054057E-2</v>
      </c>
      <c r="AC234" s="7">
        <f t="shared" si="43"/>
        <v>0.29729729729729731</v>
      </c>
    </row>
    <row r="235" spans="1:29" x14ac:dyDescent="0.35">
      <c r="A235">
        <v>0</v>
      </c>
      <c r="B235" s="2" t="s">
        <v>248</v>
      </c>
      <c r="C235" t="s">
        <v>481</v>
      </c>
      <c r="D235" t="s">
        <v>422</v>
      </c>
      <c r="E235" t="s">
        <v>16</v>
      </c>
      <c r="F235" s="14">
        <v>31</v>
      </c>
      <c r="G235">
        <v>32</v>
      </c>
      <c r="H235">
        <v>32</v>
      </c>
      <c r="I235" s="20">
        <v>2835</v>
      </c>
      <c r="J235" s="7">
        <v>31.5</v>
      </c>
      <c r="K235" s="14">
        <v>3</v>
      </c>
      <c r="L235">
        <v>1</v>
      </c>
      <c r="M235">
        <v>4</v>
      </c>
      <c r="N235">
        <v>3</v>
      </c>
      <c r="O235">
        <v>0</v>
      </c>
      <c r="P235">
        <v>0</v>
      </c>
      <c r="Q235">
        <v>3</v>
      </c>
      <c r="R235" s="15">
        <v>0</v>
      </c>
      <c r="S235" t="str">
        <f t="shared" si="38"/>
        <v>NO</v>
      </c>
      <c r="T235" s="6">
        <v>0.1</v>
      </c>
      <c r="U235" s="1">
        <v>0.03</v>
      </c>
      <c r="V235" s="1">
        <v>0.13</v>
      </c>
      <c r="W235" s="1">
        <v>0.1</v>
      </c>
      <c r="X235" s="7">
        <v>0.13</v>
      </c>
      <c r="Y235" s="6">
        <f t="shared" si="39"/>
        <v>9.375E-2</v>
      </c>
      <c r="Z235" s="1">
        <f t="shared" si="40"/>
        <v>3.125E-2</v>
      </c>
      <c r="AA235" s="1">
        <f t="shared" si="41"/>
        <v>0.125</v>
      </c>
      <c r="AB235" s="1">
        <f t="shared" si="42"/>
        <v>9.375E-2</v>
      </c>
      <c r="AC235" s="7">
        <f t="shared" si="43"/>
        <v>0.125</v>
      </c>
    </row>
    <row r="236" spans="1:29" x14ac:dyDescent="0.35">
      <c r="A236">
        <v>0</v>
      </c>
      <c r="B236" s="2" t="s">
        <v>249</v>
      </c>
      <c r="C236" t="s">
        <v>454</v>
      </c>
      <c r="D236" t="s">
        <v>422</v>
      </c>
      <c r="E236" t="s">
        <v>20</v>
      </c>
      <c r="F236" s="14">
        <v>28</v>
      </c>
      <c r="G236">
        <v>36</v>
      </c>
      <c r="H236">
        <v>31</v>
      </c>
      <c r="I236" s="20">
        <v>2671</v>
      </c>
      <c r="J236" s="7">
        <v>29.7</v>
      </c>
      <c r="K236" s="14">
        <v>0</v>
      </c>
      <c r="L236">
        <v>2</v>
      </c>
      <c r="M236">
        <v>2</v>
      </c>
      <c r="N236">
        <v>0</v>
      </c>
      <c r="O236">
        <v>0</v>
      </c>
      <c r="P236">
        <v>0</v>
      </c>
      <c r="Q236">
        <v>11</v>
      </c>
      <c r="R236" s="15">
        <v>0</v>
      </c>
      <c r="S236" t="str">
        <f t="shared" si="38"/>
        <v>NO</v>
      </c>
      <c r="T236" s="6">
        <v>0</v>
      </c>
      <c r="U236" s="1">
        <v>7.0000000000000007E-2</v>
      </c>
      <c r="V236" s="1">
        <v>7.0000000000000007E-2</v>
      </c>
      <c r="W236" s="1">
        <v>0</v>
      </c>
      <c r="X236" s="7">
        <v>7.0000000000000007E-2</v>
      </c>
      <c r="Y236" s="6">
        <f t="shared" si="39"/>
        <v>0</v>
      </c>
      <c r="Z236" s="1">
        <f t="shared" si="40"/>
        <v>5.5555555555555552E-2</v>
      </c>
      <c r="AA236" s="1">
        <f t="shared" si="41"/>
        <v>5.5555555555555552E-2</v>
      </c>
      <c r="AB236" s="1">
        <f t="shared" si="42"/>
        <v>0</v>
      </c>
      <c r="AC236" s="7">
        <f t="shared" si="43"/>
        <v>5.5555555555555552E-2</v>
      </c>
    </row>
    <row r="237" spans="1:29" x14ac:dyDescent="0.35">
      <c r="A237">
        <v>0</v>
      </c>
      <c r="B237" s="2" t="s">
        <v>250</v>
      </c>
      <c r="C237" t="s">
        <v>463</v>
      </c>
      <c r="D237" t="s">
        <v>422</v>
      </c>
      <c r="E237" t="s">
        <v>16</v>
      </c>
      <c r="F237" s="14">
        <v>28</v>
      </c>
      <c r="G237">
        <v>34</v>
      </c>
      <c r="H237">
        <v>29</v>
      </c>
      <c r="I237" s="20">
        <v>2583</v>
      </c>
      <c r="J237" s="7">
        <v>28.7</v>
      </c>
      <c r="K237" s="14">
        <v>0</v>
      </c>
      <c r="L237">
        <v>8</v>
      </c>
      <c r="M237">
        <v>8</v>
      </c>
      <c r="N237">
        <v>0</v>
      </c>
      <c r="O237">
        <v>0</v>
      </c>
      <c r="P237">
        <v>0</v>
      </c>
      <c r="Q237">
        <v>3</v>
      </c>
      <c r="R237" s="15">
        <v>0</v>
      </c>
      <c r="S237" t="str">
        <f t="shared" si="38"/>
        <v>NO</v>
      </c>
      <c r="T237" s="6">
        <v>0</v>
      </c>
      <c r="U237" s="1">
        <v>0.28000000000000003</v>
      </c>
      <c r="V237" s="1">
        <v>0.28000000000000003</v>
      </c>
      <c r="W237" s="1">
        <v>0</v>
      </c>
      <c r="X237" s="7">
        <v>0.28000000000000003</v>
      </c>
      <c r="Y237" s="6">
        <f t="shared" si="39"/>
        <v>0</v>
      </c>
      <c r="Z237" s="1">
        <f t="shared" si="40"/>
        <v>0.23529411764705882</v>
      </c>
      <c r="AA237" s="1">
        <f t="shared" si="41"/>
        <v>0.23529411764705882</v>
      </c>
      <c r="AB237" s="1">
        <f t="shared" si="42"/>
        <v>0</v>
      </c>
      <c r="AC237" s="7">
        <f t="shared" si="43"/>
        <v>0.23529411764705882</v>
      </c>
    </row>
    <row r="238" spans="1:29" x14ac:dyDescent="0.35">
      <c r="A238">
        <v>0</v>
      </c>
      <c r="B238" s="2" t="s">
        <v>251</v>
      </c>
      <c r="C238" t="s">
        <v>455</v>
      </c>
      <c r="D238" t="s">
        <v>422</v>
      </c>
      <c r="E238" t="s">
        <v>20</v>
      </c>
      <c r="F238" s="14">
        <v>32</v>
      </c>
      <c r="G238">
        <v>35</v>
      </c>
      <c r="H238">
        <v>23</v>
      </c>
      <c r="I238" s="20">
        <v>2074</v>
      </c>
      <c r="J238" s="7">
        <v>23</v>
      </c>
      <c r="K238" s="14">
        <v>0</v>
      </c>
      <c r="L238">
        <v>2</v>
      </c>
      <c r="M238">
        <v>2</v>
      </c>
      <c r="N238">
        <v>0</v>
      </c>
      <c r="O238">
        <v>0</v>
      </c>
      <c r="P238">
        <v>0</v>
      </c>
      <c r="Q238">
        <v>2</v>
      </c>
      <c r="R238" s="15">
        <v>0</v>
      </c>
      <c r="S238" t="str">
        <f t="shared" si="38"/>
        <v>NO</v>
      </c>
      <c r="T238" s="6">
        <v>0</v>
      </c>
      <c r="U238" s="1">
        <v>0.09</v>
      </c>
      <c r="V238" s="1">
        <v>0.09</v>
      </c>
      <c r="W238" s="1">
        <v>0</v>
      </c>
      <c r="X238" s="7">
        <v>0.09</v>
      </c>
      <c r="Y238" s="6">
        <f t="shared" si="39"/>
        <v>0</v>
      </c>
      <c r="Z238" s="1">
        <f t="shared" si="40"/>
        <v>5.7142857142857141E-2</v>
      </c>
      <c r="AA238" s="1">
        <f t="shared" si="41"/>
        <v>5.7142857142857141E-2</v>
      </c>
      <c r="AB238" s="1">
        <f t="shared" si="42"/>
        <v>0</v>
      </c>
      <c r="AC238" s="7">
        <f t="shared" si="43"/>
        <v>5.7142857142857141E-2</v>
      </c>
    </row>
    <row r="239" spans="1:29" x14ac:dyDescent="0.35">
      <c r="A239">
        <v>1</v>
      </c>
      <c r="B239" s="2" t="s">
        <v>252</v>
      </c>
      <c r="C239" t="s">
        <v>492</v>
      </c>
      <c r="D239" t="s">
        <v>422</v>
      </c>
      <c r="E239" t="s">
        <v>18</v>
      </c>
      <c r="F239" s="14">
        <v>23</v>
      </c>
      <c r="G239">
        <v>29</v>
      </c>
      <c r="H239">
        <v>19</v>
      </c>
      <c r="I239" s="20">
        <v>1695</v>
      </c>
      <c r="J239" s="7">
        <v>18.8</v>
      </c>
      <c r="K239" s="14">
        <v>9</v>
      </c>
      <c r="L239">
        <v>3</v>
      </c>
      <c r="M239">
        <v>12</v>
      </c>
      <c r="N239">
        <v>9</v>
      </c>
      <c r="O239">
        <v>0</v>
      </c>
      <c r="P239">
        <v>0</v>
      </c>
      <c r="Q239">
        <v>1</v>
      </c>
      <c r="R239" s="15">
        <v>1</v>
      </c>
      <c r="S239" t="str">
        <f t="shared" si="38"/>
        <v>YES</v>
      </c>
      <c r="T239" s="6">
        <v>0.48</v>
      </c>
      <c r="U239" s="1">
        <v>0.16</v>
      </c>
      <c r="V239" s="1">
        <v>0.64</v>
      </c>
      <c r="W239" s="1">
        <v>0.48</v>
      </c>
      <c r="X239" s="7">
        <v>0.64</v>
      </c>
      <c r="Y239" s="6">
        <f t="shared" si="39"/>
        <v>0.31034482758620691</v>
      </c>
      <c r="Z239" s="1">
        <f t="shared" si="40"/>
        <v>0.10344827586206896</v>
      </c>
      <c r="AA239" s="1">
        <f t="shared" si="41"/>
        <v>0.41379310344827586</v>
      </c>
      <c r="AB239" s="1">
        <f t="shared" si="42"/>
        <v>0.31034482758620691</v>
      </c>
      <c r="AC239" s="7">
        <f t="shared" si="43"/>
        <v>0.41379310344827586</v>
      </c>
    </row>
    <row r="240" spans="1:29" x14ac:dyDescent="0.35">
      <c r="A240">
        <v>0</v>
      </c>
      <c r="B240" s="2" t="s">
        <v>253</v>
      </c>
      <c r="C240" t="s">
        <v>455</v>
      </c>
      <c r="D240" t="s">
        <v>422</v>
      </c>
      <c r="E240" t="s">
        <v>20</v>
      </c>
      <c r="F240" s="14">
        <v>19</v>
      </c>
      <c r="G240">
        <v>32</v>
      </c>
      <c r="H240">
        <v>18</v>
      </c>
      <c r="I240" s="20">
        <v>1613</v>
      </c>
      <c r="J240" s="7">
        <v>17.899999999999999</v>
      </c>
      <c r="K240" s="14">
        <v>1</v>
      </c>
      <c r="L240">
        <v>2</v>
      </c>
      <c r="M240">
        <v>3</v>
      </c>
      <c r="N240">
        <v>1</v>
      </c>
      <c r="O240">
        <v>0</v>
      </c>
      <c r="P240">
        <v>0</v>
      </c>
      <c r="Q240">
        <v>2</v>
      </c>
      <c r="R240" s="15">
        <v>0</v>
      </c>
      <c r="S240" t="str">
        <f t="shared" si="38"/>
        <v>NO</v>
      </c>
      <c r="T240" s="6">
        <v>0.06</v>
      </c>
      <c r="U240" s="1">
        <v>0.11</v>
      </c>
      <c r="V240" s="1">
        <v>0.17</v>
      </c>
      <c r="W240" s="1">
        <v>0.06</v>
      </c>
      <c r="X240" s="7">
        <v>0.17</v>
      </c>
      <c r="Y240" s="6">
        <f t="shared" si="39"/>
        <v>3.125E-2</v>
      </c>
      <c r="Z240" s="1">
        <f t="shared" si="40"/>
        <v>6.25E-2</v>
      </c>
      <c r="AA240" s="1">
        <f t="shared" si="41"/>
        <v>9.375E-2</v>
      </c>
      <c r="AB240" s="1">
        <f t="shared" si="42"/>
        <v>3.125E-2</v>
      </c>
      <c r="AC240" s="7">
        <f t="shared" si="43"/>
        <v>9.375E-2</v>
      </c>
    </row>
    <row r="241" spans="1:29" x14ac:dyDescent="0.35">
      <c r="A241">
        <v>0</v>
      </c>
      <c r="B241" s="2" t="s">
        <v>254</v>
      </c>
      <c r="C241" t="s">
        <v>459</v>
      </c>
      <c r="D241" t="s">
        <v>422</v>
      </c>
      <c r="E241" t="s">
        <v>16</v>
      </c>
      <c r="F241" s="14">
        <v>23</v>
      </c>
      <c r="G241">
        <v>18</v>
      </c>
      <c r="H241">
        <v>17</v>
      </c>
      <c r="I241" s="20">
        <v>1552</v>
      </c>
      <c r="J241" s="7">
        <v>17.2</v>
      </c>
      <c r="K241" s="14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</v>
      </c>
      <c r="R241" s="15">
        <v>0</v>
      </c>
      <c r="S241" t="str">
        <f t="shared" si="38"/>
        <v>NO</v>
      </c>
      <c r="T241" s="6">
        <v>0</v>
      </c>
      <c r="U241" s="1">
        <v>0</v>
      </c>
      <c r="V241" s="1">
        <v>0</v>
      </c>
      <c r="W241" s="1">
        <v>0</v>
      </c>
      <c r="X241" s="7">
        <v>0</v>
      </c>
      <c r="Y241" s="6">
        <f t="shared" si="39"/>
        <v>0</v>
      </c>
      <c r="Z241" s="1">
        <f t="shared" si="40"/>
        <v>0</v>
      </c>
      <c r="AA241" s="1">
        <f t="shared" si="41"/>
        <v>0</v>
      </c>
      <c r="AB241" s="1">
        <f t="shared" si="42"/>
        <v>0</v>
      </c>
      <c r="AC241" s="7">
        <f t="shared" si="43"/>
        <v>0</v>
      </c>
    </row>
    <row r="242" spans="1:29" x14ac:dyDescent="0.35">
      <c r="A242">
        <v>1</v>
      </c>
      <c r="B242" s="2" t="s">
        <v>255</v>
      </c>
      <c r="C242" t="s">
        <v>481</v>
      </c>
      <c r="D242" t="s">
        <v>422</v>
      </c>
      <c r="E242" t="s">
        <v>20</v>
      </c>
      <c r="F242" s="14">
        <v>23</v>
      </c>
      <c r="G242">
        <v>21</v>
      </c>
      <c r="H242">
        <v>17</v>
      </c>
      <c r="I242" s="20">
        <v>1458</v>
      </c>
      <c r="J242" s="7">
        <v>16.2</v>
      </c>
      <c r="K242" s="14">
        <v>7</v>
      </c>
      <c r="L242">
        <v>2</v>
      </c>
      <c r="M242">
        <v>9</v>
      </c>
      <c r="N242">
        <v>7</v>
      </c>
      <c r="O242">
        <v>0</v>
      </c>
      <c r="P242">
        <v>0</v>
      </c>
      <c r="Q242">
        <v>0</v>
      </c>
      <c r="R242" s="15">
        <v>0</v>
      </c>
      <c r="S242" t="str">
        <f t="shared" si="38"/>
        <v>NO</v>
      </c>
      <c r="T242" s="6">
        <v>0.43</v>
      </c>
      <c r="U242" s="1">
        <v>0.12</v>
      </c>
      <c r="V242" s="1">
        <v>0.56000000000000005</v>
      </c>
      <c r="W242" s="1">
        <v>0.43</v>
      </c>
      <c r="X242" s="7">
        <v>0.56000000000000005</v>
      </c>
      <c r="Y242" s="6">
        <f t="shared" si="39"/>
        <v>0.33333333333333331</v>
      </c>
      <c r="Z242" s="1">
        <f t="shared" si="40"/>
        <v>9.5238095238095233E-2</v>
      </c>
      <c r="AA242" s="1">
        <f t="shared" si="41"/>
        <v>0.42857142857142855</v>
      </c>
      <c r="AB242" s="1">
        <f t="shared" si="42"/>
        <v>0.33333333333333331</v>
      </c>
      <c r="AC242" s="7">
        <f t="shared" si="43"/>
        <v>0.42857142857142855</v>
      </c>
    </row>
    <row r="243" spans="1:29" x14ac:dyDescent="0.35">
      <c r="A243">
        <v>0</v>
      </c>
      <c r="B243" s="2" t="s">
        <v>256</v>
      </c>
      <c r="C243" t="s">
        <v>455</v>
      </c>
      <c r="D243" t="s">
        <v>422</v>
      </c>
      <c r="E243" t="s">
        <v>16</v>
      </c>
      <c r="F243" s="14">
        <v>25</v>
      </c>
      <c r="G243">
        <v>21</v>
      </c>
      <c r="H243">
        <v>15</v>
      </c>
      <c r="I243" s="20">
        <v>1466</v>
      </c>
      <c r="J243" s="7">
        <v>16.3</v>
      </c>
      <c r="K243" s="14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</v>
      </c>
      <c r="R243" s="15">
        <v>0</v>
      </c>
      <c r="S243" t="str">
        <f t="shared" si="38"/>
        <v>NO</v>
      </c>
      <c r="T243" s="6">
        <v>0</v>
      </c>
      <c r="U243" s="1">
        <v>0</v>
      </c>
      <c r="V243" s="1">
        <v>0</v>
      </c>
      <c r="W243" s="1">
        <v>0</v>
      </c>
      <c r="X243" s="7">
        <v>0</v>
      </c>
      <c r="Y243" s="6">
        <f t="shared" si="39"/>
        <v>0</v>
      </c>
      <c r="Z243" s="1">
        <f t="shared" si="40"/>
        <v>0</v>
      </c>
      <c r="AA243" s="1">
        <f t="shared" si="41"/>
        <v>0</v>
      </c>
      <c r="AB243" s="1">
        <f t="shared" si="42"/>
        <v>0</v>
      </c>
      <c r="AC243" s="7">
        <f t="shared" si="43"/>
        <v>0</v>
      </c>
    </row>
    <row r="244" spans="1:29" x14ac:dyDescent="0.35">
      <c r="A244">
        <v>0</v>
      </c>
      <c r="B244" s="2" t="s">
        <v>257</v>
      </c>
      <c r="C244" t="s">
        <v>466</v>
      </c>
      <c r="D244" t="s">
        <v>422</v>
      </c>
      <c r="E244" t="s">
        <v>20</v>
      </c>
      <c r="F244" s="14">
        <v>31</v>
      </c>
      <c r="G244">
        <v>18</v>
      </c>
      <c r="H244">
        <v>14</v>
      </c>
      <c r="I244" s="20">
        <v>1254</v>
      </c>
      <c r="J244" s="7">
        <v>13.9</v>
      </c>
      <c r="K244" s="1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 s="15">
        <v>0</v>
      </c>
      <c r="S244" t="str">
        <f t="shared" si="38"/>
        <v>NO</v>
      </c>
      <c r="T244" s="6">
        <v>0</v>
      </c>
      <c r="U244" s="1">
        <v>0</v>
      </c>
      <c r="V244" s="1">
        <v>0</v>
      </c>
      <c r="W244" s="1">
        <v>0</v>
      </c>
      <c r="X244" s="7">
        <v>0</v>
      </c>
      <c r="Y244" s="6">
        <f t="shared" si="39"/>
        <v>0</v>
      </c>
      <c r="Z244" s="1">
        <f t="shared" si="40"/>
        <v>0</v>
      </c>
      <c r="AA244" s="1">
        <f t="shared" si="41"/>
        <v>0</v>
      </c>
      <c r="AB244" s="1">
        <f t="shared" si="42"/>
        <v>0</v>
      </c>
      <c r="AC244" s="7">
        <f t="shared" si="43"/>
        <v>0</v>
      </c>
    </row>
    <row r="245" spans="1:29" x14ac:dyDescent="0.35">
      <c r="A245">
        <v>1</v>
      </c>
      <c r="B245" s="2" t="s">
        <v>258</v>
      </c>
      <c r="C245" t="s">
        <v>454</v>
      </c>
      <c r="D245" t="s">
        <v>422</v>
      </c>
      <c r="E245" t="s">
        <v>20</v>
      </c>
      <c r="F245" s="14">
        <v>30</v>
      </c>
      <c r="G245">
        <v>25</v>
      </c>
      <c r="H245">
        <v>13</v>
      </c>
      <c r="I245" s="20">
        <v>1213</v>
      </c>
      <c r="J245" s="7">
        <v>13.5</v>
      </c>
      <c r="K245" s="14">
        <v>11</v>
      </c>
      <c r="L245">
        <v>4</v>
      </c>
      <c r="M245">
        <v>15</v>
      </c>
      <c r="N245">
        <v>11</v>
      </c>
      <c r="O245">
        <v>0</v>
      </c>
      <c r="P245">
        <v>0</v>
      </c>
      <c r="Q245">
        <v>0</v>
      </c>
      <c r="R245" s="15">
        <v>0</v>
      </c>
      <c r="S245" t="str">
        <f t="shared" si="38"/>
        <v>NO</v>
      </c>
      <c r="T245" s="6">
        <v>0.82</v>
      </c>
      <c r="U245" s="1">
        <v>0.3</v>
      </c>
      <c r="V245" s="1">
        <v>1.1100000000000001</v>
      </c>
      <c r="W245" s="1">
        <v>0.82</v>
      </c>
      <c r="X245" s="7">
        <v>1.1100000000000001</v>
      </c>
      <c r="Y245" s="6">
        <f t="shared" si="39"/>
        <v>0.44</v>
      </c>
      <c r="Z245" s="1">
        <f t="shared" si="40"/>
        <v>0.16</v>
      </c>
      <c r="AA245" s="1">
        <f t="shared" si="41"/>
        <v>0.6</v>
      </c>
      <c r="AB245" s="1">
        <f t="shared" si="42"/>
        <v>0.44</v>
      </c>
      <c r="AC245" s="7">
        <f t="shared" si="43"/>
        <v>0.6</v>
      </c>
    </row>
    <row r="246" spans="1:29" x14ac:dyDescent="0.35">
      <c r="A246">
        <v>1</v>
      </c>
      <c r="B246" s="2" t="s">
        <v>259</v>
      </c>
      <c r="C246" t="s">
        <v>470</v>
      </c>
      <c r="D246" t="s">
        <v>422</v>
      </c>
      <c r="E246" t="s">
        <v>18</v>
      </c>
      <c r="F246" s="14">
        <v>25</v>
      </c>
      <c r="G246">
        <v>22</v>
      </c>
      <c r="H246">
        <v>12</v>
      </c>
      <c r="I246" s="20">
        <v>1131</v>
      </c>
      <c r="J246" s="7">
        <v>12.6</v>
      </c>
      <c r="K246" s="14">
        <v>7</v>
      </c>
      <c r="L246">
        <v>4</v>
      </c>
      <c r="M246">
        <v>11</v>
      </c>
      <c r="N246">
        <v>7</v>
      </c>
      <c r="O246">
        <v>0</v>
      </c>
      <c r="P246">
        <v>0</v>
      </c>
      <c r="Q246">
        <v>2</v>
      </c>
      <c r="R246" s="15">
        <v>0</v>
      </c>
      <c r="S246" t="str">
        <f t="shared" si="38"/>
        <v>NO</v>
      </c>
      <c r="T246" s="6">
        <v>0.56000000000000005</v>
      </c>
      <c r="U246" s="1">
        <v>0.32</v>
      </c>
      <c r="V246" s="1">
        <v>0.88</v>
      </c>
      <c r="W246" s="1">
        <v>0.56000000000000005</v>
      </c>
      <c r="X246" s="7">
        <v>0.88</v>
      </c>
      <c r="Y246" s="6">
        <f t="shared" si="39"/>
        <v>0.31818181818181818</v>
      </c>
      <c r="Z246" s="1">
        <f t="shared" si="40"/>
        <v>0.18181818181818182</v>
      </c>
      <c r="AA246" s="1">
        <f t="shared" si="41"/>
        <v>0.5</v>
      </c>
      <c r="AB246" s="1">
        <f t="shared" si="42"/>
        <v>0.31818181818181818</v>
      </c>
      <c r="AC246" s="7">
        <f t="shared" si="43"/>
        <v>0.5</v>
      </c>
    </row>
    <row r="247" spans="1:29" x14ac:dyDescent="0.35">
      <c r="A247">
        <v>0</v>
      </c>
      <c r="B247" s="2" t="s">
        <v>260</v>
      </c>
      <c r="C247" t="s">
        <v>499</v>
      </c>
      <c r="D247" t="s">
        <v>422</v>
      </c>
      <c r="E247" t="s">
        <v>16</v>
      </c>
      <c r="F247" s="14">
        <v>30</v>
      </c>
      <c r="G247">
        <v>14</v>
      </c>
      <c r="H247">
        <v>12</v>
      </c>
      <c r="I247" s="20">
        <v>1092</v>
      </c>
      <c r="J247" s="7">
        <v>12.1</v>
      </c>
      <c r="K247" s="14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3</v>
      </c>
      <c r="R247" s="15">
        <v>0</v>
      </c>
      <c r="S247" t="str">
        <f t="shared" si="38"/>
        <v>NO</v>
      </c>
      <c r="T247" s="6">
        <v>0.08</v>
      </c>
      <c r="U247" s="1">
        <v>0</v>
      </c>
      <c r="V247" s="1">
        <v>0.08</v>
      </c>
      <c r="W247" s="1">
        <v>0.08</v>
      </c>
      <c r="X247" s="7">
        <v>0.08</v>
      </c>
      <c r="Y247" s="6">
        <f t="shared" si="39"/>
        <v>7.1428571428571425E-2</v>
      </c>
      <c r="Z247" s="1">
        <f t="shared" si="40"/>
        <v>0</v>
      </c>
      <c r="AA247" s="1">
        <f t="shared" si="41"/>
        <v>7.1428571428571425E-2</v>
      </c>
      <c r="AB247" s="1">
        <f t="shared" si="42"/>
        <v>7.1428571428571425E-2</v>
      </c>
      <c r="AC247" s="7">
        <f t="shared" si="43"/>
        <v>7.1428571428571425E-2</v>
      </c>
    </row>
    <row r="248" spans="1:29" x14ac:dyDescent="0.35">
      <c r="A248">
        <v>0</v>
      </c>
      <c r="B248" s="2" t="s">
        <v>261</v>
      </c>
      <c r="C248" t="s">
        <v>455</v>
      </c>
      <c r="D248" t="s">
        <v>422</v>
      </c>
      <c r="E248" t="s">
        <v>20</v>
      </c>
      <c r="F248" s="14">
        <v>21</v>
      </c>
      <c r="G248">
        <v>18</v>
      </c>
      <c r="H248">
        <v>12</v>
      </c>
      <c r="I248" s="20">
        <v>1035</v>
      </c>
      <c r="J248" s="7">
        <v>11.5</v>
      </c>
      <c r="K248" s="14">
        <v>3</v>
      </c>
      <c r="L248">
        <v>1</v>
      </c>
      <c r="M248">
        <v>4</v>
      </c>
      <c r="N248">
        <v>3</v>
      </c>
      <c r="O248">
        <v>0</v>
      </c>
      <c r="P248">
        <v>0</v>
      </c>
      <c r="Q248">
        <v>2</v>
      </c>
      <c r="R248" s="15">
        <v>0</v>
      </c>
      <c r="S248" t="str">
        <f t="shared" si="38"/>
        <v>NO</v>
      </c>
      <c r="T248" s="6">
        <v>0.26</v>
      </c>
      <c r="U248" s="1">
        <v>0.09</v>
      </c>
      <c r="V248" s="1">
        <v>0.35</v>
      </c>
      <c r="W248" s="1">
        <v>0.26</v>
      </c>
      <c r="X248" s="7">
        <v>0.35</v>
      </c>
      <c r="Y248" s="6">
        <f t="shared" si="39"/>
        <v>0.16666666666666666</v>
      </c>
      <c r="Z248" s="1">
        <f t="shared" si="40"/>
        <v>5.5555555555555552E-2</v>
      </c>
      <c r="AA248" s="1">
        <f t="shared" si="41"/>
        <v>0.22222222222222221</v>
      </c>
      <c r="AB248" s="1">
        <f t="shared" si="42"/>
        <v>0.16666666666666666</v>
      </c>
      <c r="AC248" s="7">
        <f t="shared" si="43"/>
        <v>0.22222222222222221</v>
      </c>
    </row>
    <row r="249" spans="1:29" x14ac:dyDescent="0.35">
      <c r="A249">
        <v>1</v>
      </c>
      <c r="B249" s="2" t="s">
        <v>262</v>
      </c>
      <c r="C249" t="s">
        <v>472</v>
      </c>
      <c r="D249" t="s">
        <v>422</v>
      </c>
      <c r="E249" t="s">
        <v>18</v>
      </c>
      <c r="F249" s="14">
        <v>25</v>
      </c>
      <c r="G249">
        <v>17</v>
      </c>
      <c r="H249">
        <v>11</v>
      </c>
      <c r="I249">
        <v>996</v>
      </c>
      <c r="J249" s="7">
        <v>11.1</v>
      </c>
      <c r="K249" s="14">
        <v>4</v>
      </c>
      <c r="L249">
        <v>2</v>
      </c>
      <c r="M249">
        <v>6</v>
      </c>
      <c r="N249">
        <v>4</v>
      </c>
      <c r="O249">
        <v>0</v>
      </c>
      <c r="P249">
        <v>0</v>
      </c>
      <c r="Q249">
        <v>2</v>
      </c>
      <c r="R249" s="15">
        <v>0</v>
      </c>
      <c r="S249" t="str">
        <f t="shared" si="38"/>
        <v>NO</v>
      </c>
      <c r="T249" s="6">
        <v>0.36</v>
      </c>
      <c r="U249" s="1">
        <v>0.18</v>
      </c>
      <c r="V249" s="1">
        <v>0.54</v>
      </c>
      <c r="W249" s="1">
        <v>0.36</v>
      </c>
      <c r="X249" s="7">
        <v>0.54</v>
      </c>
      <c r="Y249" s="6">
        <f t="shared" si="39"/>
        <v>0.23529411764705882</v>
      </c>
      <c r="Z249" s="1">
        <f t="shared" si="40"/>
        <v>0.11764705882352941</v>
      </c>
      <c r="AA249" s="1">
        <f t="shared" si="41"/>
        <v>0.35294117647058826</v>
      </c>
      <c r="AB249" s="1">
        <f t="shared" si="42"/>
        <v>0.23529411764705882</v>
      </c>
      <c r="AC249" s="7">
        <f t="shared" si="43"/>
        <v>0.35294117647058826</v>
      </c>
    </row>
    <row r="250" spans="1:29" x14ac:dyDescent="0.35">
      <c r="A250">
        <v>0</v>
      </c>
      <c r="B250" s="2" t="s">
        <v>263</v>
      </c>
      <c r="C250" t="s">
        <v>512</v>
      </c>
      <c r="D250" t="s">
        <v>422</v>
      </c>
      <c r="E250" t="s">
        <v>16</v>
      </c>
      <c r="F250" s="14">
        <v>26</v>
      </c>
      <c r="G250">
        <v>20</v>
      </c>
      <c r="H250">
        <v>9</v>
      </c>
      <c r="I250">
        <v>771</v>
      </c>
      <c r="J250" s="7">
        <v>8.6</v>
      </c>
      <c r="K250" s="14">
        <v>0</v>
      </c>
      <c r="L250">
        <v>4</v>
      </c>
      <c r="M250">
        <v>4</v>
      </c>
      <c r="N250">
        <v>0</v>
      </c>
      <c r="O250">
        <v>0</v>
      </c>
      <c r="P250">
        <v>0</v>
      </c>
      <c r="Q250">
        <v>3</v>
      </c>
      <c r="R250" s="15">
        <v>0</v>
      </c>
      <c r="S250" t="str">
        <f t="shared" si="38"/>
        <v>NO</v>
      </c>
      <c r="T250" s="6">
        <v>0</v>
      </c>
      <c r="U250" s="1">
        <v>0.47</v>
      </c>
      <c r="V250" s="1">
        <v>0.47</v>
      </c>
      <c r="W250" s="1">
        <v>0</v>
      </c>
      <c r="X250" s="7">
        <v>0.47</v>
      </c>
      <c r="Y250" s="6">
        <f t="shared" si="39"/>
        <v>0</v>
      </c>
      <c r="Z250" s="1">
        <f t="shared" si="40"/>
        <v>0.2</v>
      </c>
      <c r="AA250" s="1">
        <f t="shared" si="41"/>
        <v>0.2</v>
      </c>
      <c r="AB250" s="1">
        <f t="shared" si="42"/>
        <v>0</v>
      </c>
      <c r="AC250" s="7">
        <f t="shared" si="43"/>
        <v>0.2</v>
      </c>
    </row>
    <row r="251" spans="1:29" x14ac:dyDescent="0.35">
      <c r="A251">
        <v>0</v>
      </c>
      <c r="B251" s="2" t="s">
        <v>264</v>
      </c>
      <c r="C251" t="s">
        <v>455</v>
      </c>
      <c r="D251" t="s">
        <v>422</v>
      </c>
      <c r="E251" t="s">
        <v>20</v>
      </c>
      <c r="F251" s="14">
        <v>36</v>
      </c>
      <c r="G251">
        <v>31</v>
      </c>
      <c r="H251">
        <v>7</v>
      </c>
      <c r="I251">
        <v>913</v>
      </c>
      <c r="J251" s="7">
        <v>10.1</v>
      </c>
      <c r="K251" s="14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2</v>
      </c>
      <c r="R251" s="15">
        <v>0</v>
      </c>
      <c r="S251" t="str">
        <f t="shared" si="38"/>
        <v>NO</v>
      </c>
      <c r="T251" s="6">
        <v>0</v>
      </c>
      <c r="U251" s="1">
        <v>0.1</v>
      </c>
      <c r="V251" s="1">
        <v>0.1</v>
      </c>
      <c r="W251" s="1">
        <v>0</v>
      </c>
      <c r="X251" s="7">
        <v>0.1</v>
      </c>
      <c r="Y251" s="6">
        <f t="shared" si="39"/>
        <v>0</v>
      </c>
      <c r="Z251" s="1">
        <f t="shared" si="40"/>
        <v>3.2258064516129031E-2</v>
      </c>
      <c r="AA251" s="1">
        <f t="shared" si="41"/>
        <v>3.2258064516129031E-2</v>
      </c>
      <c r="AB251" s="1">
        <f t="shared" si="42"/>
        <v>0</v>
      </c>
      <c r="AC251" s="7">
        <f t="shared" si="43"/>
        <v>3.2258064516129031E-2</v>
      </c>
    </row>
    <row r="252" spans="1:29" x14ac:dyDescent="0.35">
      <c r="A252">
        <v>0</v>
      </c>
      <c r="B252" s="2" t="s">
        <v>265</v>
      </c>
      <c r="C252" t="s">
        <v>466</v>
      </c>
      <c r="D252" t="s">
        <v>422</v>
      </c>
      <c r="E252" t="s">
        <v>20</v>
      </c>
      <c r="F252" s="14">
        <v>17</v>
      </c>
      <c r="G252">
        <v>11</v>
      </c>
      <c r="H252">
        <v>6</v>
      </c>
      <c r="I252">
        <v>526</v>
      </c>
      <c r="J252" s="7">
        <v>5.8</v>
      </c>
      <c r="K252" s="14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2</v>
      </c>
      <c r="R252" s="15">
        <v>0</v>
      </c>
      <c r="S252" t="str">
        <f t="shared" si="38"/>
        <v>NO</v>
      </c>
      <c r="T252" s="6">
        <v>0.17</v>
      </c>
      <c r="U252" s="1">
        <v>0</v>
      </c>
      <c r="V252" s="1">
        <v>0.17</v>
      </c>
      <c r="W252" s="1">
        <v>0.17</v>
      </c>
      <c r="X252" s="7">
        <v>0.17</v>
      </c>
      <c r="Y252" s="6">
        <f t="shared" si="39"/>
        <v>9.0909090909090912E-2</v>
      </c>
      <c r="Z252" s="1">
        <f t="shared" si="40"/>
        <v>0</v>
      </c>
      <c r="AA252" s="1">
        <f t="shared" si="41"/>
        <v>9.0909090909090912E-2</v>
      </c>
      <c r="AB252" s="1">
        <f t="shared" si="42"/>
        <v>9.0909090909090912E-2</v>
      </c>
      <c r="AC252" s="7">
        <f t="shared" si="43"/>
        <v>9.0909090909090912E-2</v>
      </c>
    </row>
    <row r="253" spans="1:29" x14ac:dyDescent="0.35">
      <c r="A253">
        <v>0</v>
      </c>
      <c r="B253" s="2" t="s">
        <v>266</v>
      </c>
      <c r="C253" t="s">
        <v>470</v>
      </c>
      <c r="D253" t="s">
        <v>422</v>
      </c>
      <c r="E253" t="s">
        <v>20</v>
      </c>
      <c r="F253" s="14">
        <v>19</v>
      </c>
      <c r="G253">
        <v>13</v>
      </c>
      <c r="H253">
        <v>4</v>
      </c>
      <c r="I253">
        <v>347</v>
      </c>
      <c r="J253" s="7">
        <v>3.9</v>
      </c>
      <c r="K253" s="14">
        <v>2</v>
      </c>
      <c r="L253">
        <v>0</v>
      </c>
      <c r="M253">
        <v>2</v>
      </c>
      <c r="N253">
        <v>2</v>
      </c>
      <c r="O253">
        <v>0</v>
      </c>
      <c r="P253">
        <v>0</v>
      </c>
      <c r="Q253">
        <v>0</v>
      </c>
      <c r="R253" s="15">
        <v>0</v>
      </c>
      <c r="S253" t="str">
        <f t="shared" si="38"/>
        <v>NO</v>
      </c>
      <c r="T253" s="6">
        <v>0.52</v>
      </c>
      <c r="U253" s="1">
        <v>0</v>
      </c>
      <c r="V253" s="1">
        <v>0.52</v>
      </c>
      <c r="W253" s="1">
        <v>0.52</v>
      </c>
      <c r="X253" s="7">
        <v>0.52</v>
      </c>
      <c r="Y253" s="6">
        <f t="shared" si="39"/>
        <v>0.15384615384615385</v>
      </c>
      <c r="Z253" s="1">
        <f t="shared" si="40"/>
        <v>0</v>
      </c>
      <c r="AA253" s="1">
        <f t="shared" si="41"/>
        <v>0.15384615384615385</v>
      </c>
      <c r="AB253" s="1">
        <f t="shared" si="42"/>
        <v>0.15384615384615385</v>
      </c>
      <c r="AC253" s="7">
        <f t="shared" si="43"/>
        <v>0.15384615384615385</v>
      </c>
    </row>
    <row r="254" spans="1:29" x14ac:dyDescent="0.35">
      <c r="A254">
        <v>0</v>
      </c>
      <c r="B254" s="2" t="s">
        <v>267</v>
      </c>
      <c r="C254" t="s">
        <v>455</v>
      </c>
      <c r="D254" t="s">
        <v>422</v>
      </c>
      <c r="E254" t="s">
        <v>20</v>
      </c>
      <c r="F254" s="14">
        <v>28</v>
      </c>
      <c r="G254">
        <v>9</v>
      </c>
      <c r="H254">
        <v>4</v>
      </c>
      <c r="I254">
        <v>335</v>
      </c>
      <c r="J254" s="7">
        <v>3.7</v>
      </c>
      <c r="K254" s="1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 s="15">
        <v>0</v>
      </c>
      <c r="S254" t="str">
        <f t="shared" si="38"/>
        <v>NO</v>
      </c>
      <c r="T254" s="6">
        <v>0.27</v>
      </c>
      <c r="U254" s="1">
        <v>0</v>
      </c>
      <c r="V254" s="1">
        <v>0.27</v>
      </c>
      <c r="W254" s="1">
        <v>0.27</v>
      </c>
      <c r="X254" s="7">
        <v>0.27</v>
      </c>
      <c r="Y254" s="6">
        <f t="shared" si="39"/>
        <v>0.1111111111111111</v>
      </c>
      <c r="Z254" s="1">
        <f t="shared" si="40"/>
        <v>0</v>
      </c>
      <c r="AA254" s="1">
        <f t="shared" si="41"/>
        <v>0.1111111111111111</v>
      </c>
      <c r="AB254" s="1">
        <f t="shared" si="42"/>
        <v>0.1111111111111111</v>
      </c>
      <c r="AC254" s="7">
        <f t="shared" si="43"/>
        <v>0.1111111111111111</v>
      </c>
    </row>
    <row r="255" spans="1:29" x14ac:dyDescent="0.35">
      <c r="A255">
        <v>0</v>
      </c>
      <c r="B255" s="2" t="s">
        <v>268</v>
      </c>
      <c r="C255" t="s">
        <v>466</v>
      </c>
      <c r="D255" t="s">
        <v>423</v>
      </c>
      <c r="E255" t="s">
        <v>20</v>
      </c>
      <c r="F255" s="14">
        <v>26</v>
      </c>
      <c r="G255">
        <v>36</v>
      </c>
      <c r="H255">
        <v>34</v>
      </c>
      <c r="I255" s="20">
        <v>2911</v>
      </c>
      <c r="J255" s="7">
        <v>32.299999999999997</v>
      </c>
      <c r="K255" s="14">
        <v>2</v>
      </c>
      <c r="L255">
        <v>6</v>
      </c>
      <c r="M255">
        <v>8</v>
      </c>
      <c r="N255">
        <v>2</v>
      </c>
      <c r="O255">
        <v>0</v>
      </c>
      <c r="P255">
        <v>0</v>
      </c>
      <c r="Q255">
        <v>5</v>
      </c>
      <c r="R255" s="15">
        <v>0</v>
      </c>
      <c r="S255" t="str">
        <f t="shared" si="38"/>
        <v>NO</v>
      </c>
      <c r="T255" s="6">
        <v>0.06</v>
      </c>
      <c r="U255" s="1">
        <v>0.19</v>
      </c>
      <c r="V255" s="1">
        <v>0.25</v>
      </c>
      <c r="W255" s="1">
        <v>0.06</v>
      </c>
      <c r="X255" s="7">
        <v>0.25</v>
      </c>
      <c r="Y255" s="6">
        <f t="shared" ref="Y255:Y285" si="44">K255/G255</f>
        <v>5.5555555555555552E-2</v>
      </c>
      <c r="Z255" s="1">
        <f t="shared" ref="Z255:Z285" si="45">L255/G255</f>
        <v>0.16666666666666666</v>
      </c>
      <c r="AA255" s="1">
        <f t="shared" ref="AA255:AA285" si="46">M255/G255</f>
        <v>0.22222222222222221</v>
      </c>
      <c r="AB255" s="1">
        <f t="shared" ref="AB255:AB285" si="47">N255/G255</f>
        <v>5.5555555555555552E-2</v>
      </c>
      <c r="AC255" s="7">
        <f t="shared" ref="AC255:AC285" si="48">(M255-O255)/G255</f>
        <v>0.22222222222222221</v>
      </c>
    </row>
    <row r="256" spans="1:29" x14ac:dyDescent="0.35">
      <c r="A256">
        <v>0</v>
      </c>
      <c r="B256" s="2" t="s">
        <v>269</v>
      </c>
      <c r="C256" t="s">
        <v>456</v>
      </c>
      <c r="D256" t="s">
        <v>423</v>
      </c>
      <c r="E256" t="s">
        <v>18</v>
      </c>
      <c r="F256" s="14">
        <v>22</v>
      </c>
      <c r="G256">
        <v>35</v>
      </c>
      <c r="H256">
        <v>33</v>
      </c>
      <c r="I256" s="20">
        <v>2769</v>
      </c>
      <c r="J256" s="7">
        <v>30.8</v>
      </c>
      <c r="K256" s="14">
        <v>36</v>
      </c>
      <c r="L256">
        <v>8</v>
      </c>
      <c r="M256">
        <v>44</v>
      </c>
      <c r="N256">
        <v>29</v>
      </c>
      <c r="O256">
        <v>7</v>
      </c>
      <c r="P256">
        <v>7</v>
      </c>
      <c r="Q256">
        <v>5</v>
      </c>
      <c r="R256" s="15">
        <v>0</v>
      </c>
      <c r="S256" t="str">
        <f t="shared" si="38"/>
        <v>NO</v>
      </c>
      <c r="T256" s="6">
        <v>1.17</v>
      </c>
      <c r="U256" s="1">
        <v>0.26</v>
      </c>
      <c r="V256" s="1">
        <v>1.43</v>
      </c>
      <c r="W256" s="1">
        <v>0.94</v>
      </c>
      <c r="X256" s="7">
        <v>1.2</v>
      </c>
      <c r="Y256" s="6">
        <f t="shared" si="44"/>
        <v>1.0285714285714285</v>
      </c>
      <c r="Z256" s="1">
        <f t="shared" si="45"/>
        <v>0.22857142857142856</v>
      </c>
      <c r="AA256" s="1">
        <f t="shared" si="46"/>
        <v>1.2571428571428571</v>
      </c>
      <c r="AB256" s="1">
        <f t="shared" si="47"/>
        <v>0.82857142857142863</v>
      </c>
      <c r="AC256" s="7">
        <f t="shared" si="48"/>
        <v>1.0571428571428572</v>
      </c>
    </row>
    <row r="257" spans="1:29" x14ac:dyDescent="0.35">
      <c r="A257">
        <v>1</v>
      </c>
      <c r="B257" s="2" t="s">
        <v>270</v>
      </c>
      <c r="C257" t="s">
        <v>461</v>
      </c>
      <c r="D257" t="s">
        <v>423</v>
      </c>
      <c r="E257" t="s">
        <v>20</v>
      </c>
      <c r="F257" s="14">
        <v>31</v>
      </c>
      <c r="G257">
        <v>32</v>
      </c>
      <c r="H257">
        <v>28</v>
      </c>
      <c r="I257" s="20">
        <v>2417</v>
      </c>
      <c r="J257" s="7">
        <v>26.9</v>
      </c>
      <c r="K257" s="14">
        <v>7</v>
      </c>
      <c r="L257">
        <v>16</v>
      </c>
      <c r="M257">
        <v>23</v>
      </c>
      <c r="N257">
        <v>7</v>
      </c>
      <c r="O257">
        <v>0</v>
      </c>
      <c r="P257">
        <v>0</v>
      </c>
      <c r="Q257">
        <v>1</v>
      </c>
      <c r="R257" s="15">
        <v>0</v>
      </c>
      <c r="S257" t="str">
        <f t="shared" si="38"/>
        <v>NO</v>
      </c>
      <c r="T257" s="6">
        <v>0.26</v>
      </c>
      <c r="U257" s="1">
        <v>0.6</v>
      </c>
      <c r="V257" s="1">
        <v>0.86</v>
      </c>
      <c r="W257" s="1">
        <v>0.26</v>
      </c>
      <c r="X257" s="7">
        <v>0.86</v>
      </c>
      <c r="Y257" s="6">
        <f t="shared" si="44"/>
        <v>0.21875</v>
      </c>
      <c r="Z257" s="1">
        <f t="shared" si="45"/>
        <v>0.5</v>
      </c>
      <c r="AA257" s="1">
        <f t="shared" si="46"/>
        <v>0.71875</v>
      </c>
      <c r="AB257" s="1">
        <f t="shared" si="47"/>
        <v>0.21875</v>
      </c>
      <c r="AC257" s="7">
        <f t="shared" si="48"/>
        <v>0.71875</v>
      </c>
    </row>
    <row r="258" spans="1:29" x14ac:dyDescent="0.35">
      <c r="A258">
        <v>1</v>
      </c>
      <c r="B258" s="2" t="s">
        <v>271</v>
      </c>
      <c r="C258" t="s">
        <v>479</v>
      </c>
      <c r="D258" t="s">
        <v>423</v>
      </c>
      <c r="E258" t="s">
        <v>20</v>
      </c>
      <c r="F258" s="14">
        <v>31</v>
      </c>
      <c r="G258">
        <v>31</v>
      </c>
      <c r="H258">
        <v>27</v>
      </c>
      <c r="I258" s="20">
        <v>2353</v>
      </c>
      <c r="J258" s="7">
        <v>26.1</v>
      </c>
      <c r="K258" s="14">
        <v>8</v>
      </c>
      <c r="L258">
        <v>4</v>
      </c>
      <c r="M258">
        <v>12</v>
      </c>
      <c r="N258">
        <v>8</v>
      </c>
      <c r="O258">
        <v>0</v>
      </c>
      <c r="P258">
        <v>1</v>
      </c>
      <c r="Q258">
        <v>0</v>
      </c>
      <c r="R258" s="15">
        <v>0</v>
      </c>
      <c r="S258" t="str">
        <f t="shared" ref="S258:S321" si="49">IF(R258&gt;=1,"YES","NO")</f>
        <v>NO</v>
      </c>
      <c r="T258" s="6">
        <v>0.31</v>
      </c>
      <c r="U258" s="1">
        <v>0.15</v>
      </c>
      <c r="V258" s="1">
        <v>0.46</v>
      </c>
      <c r="W258" s="1">
        <v>0.31</v>
      </c>
      <c r="X258" s="7">
        <v>0.46</v>
      </c>
      <c r="Y258" s="6">
        <f t="shared" si="44"/>
        <v>0.25806451612903225</v>
      </c>
      <c r="Z258" s="1">
        <f t="shared" si="45"/>
        <v>0.12903225806451613</v>
      </c>
      <c r="AA258" s="1">
        <f t="shared" si="46"/>
        <v>0.38709677419354838</v>
      </c>
      <c r="AB258" s="1">
        <f t="shared" si="47"/>
        <v>0.25806451612903225</v>
      </c>
      <c r="AC258" s="7">
        <f t="shared" si="48"/>
        <v>0.38709677419354838</v>
      </c>
    </row>
    <row r="259" spans="1:29" x14ac:dyDescent="0.35">
      <c r="A259">
        <v>0</v>
      </c>
      <c r="B259" s="2" t="s">
        <v>272</v>
      </c>
      <c r="C259" t="s">
        <v>457</v>
      </c>
      <c r="D259" t="s">
        <v>423</v>
      </c>
      <c r="E259" t="s">
        <v>16</v>
      </c>
      <c r="F259" s="14">
        <v>27</v>
      </c>
      <c r="G259">
        <v>29</v>
      </c>
      <c r="H259">
        <v>24</v>
      </c>
      <c r="I259" s="20">
        <v>2287</v>
      </c>
      <c r="J259" s="7">
        <v>25.4</v>
      </c>
      <c r="K259" s="14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2</v>
      </c>
      <c r="R259" s="15">
        <v>0</v>
      </c>
      <c r="S259" t="str">
        <f t="shared" si="49"/>
        <v>NO</v>
      </c>
      <c r="T259" s="6">
        <v>0</v>
      </c>
      <c r="U259" s="1">
        <v>0.04</v>
      </c>
      <c r="V259" s="1">
        <v>0.04</v>
      </c>
      <c r="W259" s="1">
        <v>0</v>
      </c>
      <c r="X259" s="7">
        <v>0.04</v>
      </c>
      <c r="Y259" s="6">
        <f t="shared" si="44"/>
        <v>0</v>
      </c>
      <c r="Z259" s="1">
        <f t="shared" si="45"/>
        <v>3.4482758620689655E-2</v>
      </c>
      <c r="AA259" s="1">
        <f t="shared" si="46"/>
        <v>3.4482758620689655E-2</v>
      </c>
      <c r="AB259" s="1">
        <f t="shared" si="47"/>
        <v>0</v>
      </c>
      <c r="AC259" s="7">
        <f t="shared" si="48"/>
        <v>3.4482758620689655E-2</v>
      </c>
    </row>
    <row r="260" spans="1:29" x14ac:dyDescent="0.35">
      <c r="A260">
        <v>0</v>
      </c>
      <c r="B260" s="2" t="s">
        <v>273</v>
      </c>
      <c r="C260" t="s">
        <v>470</v>
      </c>
      <c r="D260" t="s">
        <v>423</v>
      </c>
      <c r="E260" t="s">
        <v>20</v>
      </c>
      <c r="F260" s="14">
        <v>27</v>
      </c>
      <c r="G260">
        <v>34</v>
      </c>
      <c r="H260">
        <v>24</v>
      </c>
      <c r="I260" s="20">
        <v>2205</v>
      </c>
      <c r="J260" s="7">
        <v>24.5</v>
      </c>
      <c r="K260" s="14">
        <v>4</v>
      </c>
      <c r="L260">
        <v>5</v>
      </c>
      <c r="M260">
        <v>9</v>
      </c>
      <c r="N260">
        <v>4</v>
      </c>
      <c r="O260">
        <v>0</v>
      </c>
      <c r="P260">
        <v>0</v>
      </c>
      <c r="Q260">
        <v>5</v>
      </c>
      <c r="R260" s="15">
        <v>0</v>
      </c>
      <c r="S260" t="str">
        <f t="shared" si="49"/>
        <v>NO</v>
      </c>
      <c r="T260" s="6">
        <v>0.16</v>
      </c>
      <c r="U260" s="1">
        <v>0.2</v>
      </c>
      <c r="V260" s="1">
        <v>0.37</v>
      </c>
      <c r="W260" s="1">
        <v>0.16</v>
      </c>
      <c r="X260" s="7">
        <v>0.37</v>
      </c>
      <c r="Y260" s="6">
        <f t="shared" si="44"/>
        <v>0.11764705882352941</v>
      </c>
      <c r="Z260" s="1">
        <f t="shared" si="45"/>
        <v>0.14705882352941177</v>
      </c>
      <c r="AA260" s="1">
        <f t="shared" si="46"/>
        <v>0.26470588235294118</v>
      </c>
      <c r="AB260" s="1">
        <f t="shared" si="47"/>
        <v>0.11764705882352941</v>
      </c>
      <c r="AC260" s="7">
        <f t="shared" si="48"/>
        <v>0.26470588235294118</v>
      </c>
    </row>
    <row r="261" spans="1:29" x14ac:dyDescent="0.35">
      <c r="A261">
        <v>1</v>
      </c>
      <c r="B261" s="2" t="s">
        <v>274</v>
      </c>
      <c r="C261" t="s">
        <v>455</v>
      </c>
      <c r="D261" t="s">
        <v>423</v>
      </c>
      <c r="E261" t="s">
        <v>18</v>
      </c>
      <c r="F261" s="14">
        <v>26</v>
      </c>
      <c r="G261">
        <v>28</v>
      </c>
      <c r="H261">
        <v>23</v>
      </c>
      <c r="I261" s="20">
        <v>2055</v>
      </c>
      <c r="J261" s="7">
        <v>22.8</v>
      </c>
      <c r="K261" s="14">
        <v>5</v>
      </c>
      <c r="L261">
        <v>7</v>
      </c>
      <c r="M261">
        <v>12</v>
      </c>
      <c r="N261">
        <v>5</v>
      </c>
      <c r="O261">
        <v>0</v>
      </c>
      <c r="P261">
        <v>0</v>
      </c>
      <c r="Q261">
        <v>4</v>
      </c>
      <c r="R261" s="15">
        <v>0</v>
      </c>
      <c r="S261" t="str">
        <f t="shared" si="49"/>
        <v>NO</v>
      </c>
      <c r="T261" s="6">
        <v>0.22</v>
      </c>
      <c r="U261" s="1">
        <v>0.31</v>
      </c>
      <c r="V261" s="1">
        <v>0.53</v>
      </c>
      <c r="W261" s="1">
        <v>0.22</v>
      </c>
      <c r="X261" s="7">
        <v>0.53</v>
      </c>
      <c r="Y261" s="6">
        <f t="shared" si="44"/>
        <v>0.17857142857142858</v>
      </c>
      <c r="Z261" s="1">
        <f t="shared" si="45"/>
        <v>0.25</v>
      </c>
      <c r="AA261" s="1">
        <f t="shared" si="46"/>
        <v>0.42857142857142855</v>
      </c>
      <c r="AB261" s="1">
        <f t="shared" si="47"/>
        <v>0.17857142857142858</v>
      </c>
      <c r="AC261" s="7">
        <f t="shared" si="48"/>
        <v>0.42857142857142855</v>
      </c>
    </row>
    <row r="262" spans="1:29" x14ac:dyDescent="0.35">
      <c r="A262">
        <v>0</v>
      </c>
      <c r="B262" s="2" t="s">
        <v>275</v>
      </c>
      <c r="C262" t="s">
        <v>470</v>
      </c>
      <c r="D262" t="s">
        <v>423</v>
      </c>
      <c r="E262" t="s">
        <v>16</v>
      </c>
      <c r="F262" s="14">
        <v>25</v>
      </c>
      <c r="G262">
        <v>26</v>
      </c>
      <c r="H262">
        <v>22</v>
      </c>
      <c r="I262" s="20">
        <v>1998</v>
      </c>
      <c r="J262" s="7">
        <v>22.2</v>
      </c>
      <c r="K262" s="14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</v>
      </c>
      <c r="R262" s="15">
        <v>0</v>
      </c>
      <c r="S262" t="str">
        <f t="shared" si="49"/>
        <v>NO</v>
      </c>
      <c r="T262" s="6">
        <v>0</v>
      </c>
      <c r="U262" s="1">
        <v>0</v>
      </c>
      <c r="V262" s="1">
        <v>0</v>
      </c>
      <c r="W262" s="1">
        <v>0</v>
      </c>
      <c r="X262" s="7">
        <v>0</v>
      </c>
      <c r="Y262" s="6">
        <f t="shared" si="44"/>
        <v>0</v>
      </c>
      <c r="Z262" s="1">
        <f t="shared" si="45"/>
        <v>0</v>
      </c>
      <c r="AA262" s="1">
        <f t="shared" si="46"/>
        <v>0</v>
      </c>
      <c r="AB262" s="1">
        <f t="shared" si="47"/>
        <v>0</v>
      </c>
      <c r="AC262" s="7">
        <f t="shared" si="48"/>
        <v>0</v>
      </c>
    </row>
    <row r="263" spans="1:29" x14ac:dyDescent="0.35">
      <c r="A263">
        <v>0</v>
      </c>
      <c r="B263" s="2" t="s">
        <v>276</v>
      </c>
      <c r="C263" t="s">
        <v>455</v>
      </c>
      <c r="D263" t="s">
        <v>423</v>
      </c>
      <c r="E263" t="s">
        <v>16</v>
      </c>
      <c r="F263" s="14">
        <v>32</v>
      </c>
      <c r="G263">
        <v>27</v>
      </c>
      <c r="H263">
        <v>22</v>
      </c>
      <c r="I263" s="20">
        <v>1958</v>
      </c>
      <c r="J263" s="7">
        <v>21.8</v>
      </c>
      <c r="K263" s="14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</v>
      </c>
      <c r="R263" s="15">
        <v>0</v>
      </c>
      <c r="S263" t="str">
        <f t="shared" si="49"/>
        <v>NO</v>
      </c>
      <c r="T263" s="6">
        <v>0</v>
      </c>
      <c r="U263" s="1">
        <v>0</v>
      </c>
      <c r="V263" s="1">
        <v>0</v>
      </c>
      <c r="W263" s="1">
        <v>0</v>
      </c>
      <c r="X263" s="7">
        <v>0</v>
      </c>
      <c r="Y263" s="6">
        <f t="shared" si="44"/>
        <v>0</v>
      </c>
      <c r="Z263" s="1">
        <f t="shared" si="45"/>
        <v>0</v>
      </c>
      <c r="AA263" s="1">
        <f t="shared" si="46"/>
        <v>0</v>
      </c>
      <c r="AB263" s="1">
        <f t="shared" si="47"/>
        <v>0</v>
      </c>
      <c r="AC263" s="7">
        <f t="shared" si="48"/>
        <v>0</v>
      </c>
    </row>
    <row r="264" spans="1:29" x14ac:dyDescent="0.35">
      <c r="A264">
        <v>1</v>
      </c>
      <c r="B264" s="2" t="s">
        <v>277</v>
      </c>
      <c r="C264" t="s">
        <v>486</v>
      </c>
      <c r="D264" t="s">
        <v>423</v>
      </c>
      <c r="E264" t="s">
        <v>20</v>
      </c>
      <c r="F264" s="14">
        <v>31</v>
      </c>
      <c r="G264">
        <v>30</v>
      </c>
      <c r="H264">
        <v>22</v>
      </c>
      <c r="I264" s="20">
        <v>1920</v>
      </c>
      <c r="J264" s="7">
        <v>21.3</v>
      </c>
      <c r="K264" s="14">
        <v>5</v>
      </c>
      <c r="L264">
        <v>10</v>
      </c>
      <c r="M264">
        <v>15</v>
      </c>
      <c r="N264">
        <v>4</v>
      </c>
      <c r="O264">
        <v>1</v>
      </c>
      <c r="P264">
        <v>1</v>
      </c>
      <c r="Q264">
        <v>2</v>
      </c>
      <c r="R264" s="15">
        <v>0</v>
      </c>
      <c r="S264" t="str">
        <f t="shared" si="49"/>
        <v>NO</v>
      </c>
      <c r="T264" s="6">
        <v>0.23</v>
      </c>
      <c r="U264" s="1">
        <v>0.47</v>
      </c>
      <c r="V264" s="1">
        <v>0.7</v>
      </c>
      <c r="W264" s="1">
        <v>0.19</v>
      </c>
      <c r="X264" s="7">
        <v>0.66</v>
      </c>
      <c r="Y264" s="6">
        <f t="shared" si="44"/>
        <v>0.16666666666666666</v>
      </c>
      <c r="Z264" s="1">
        <f t="shared" si="45"/>
        <v>0.33333333333333331</v>
      </c>
      <c r="AA264" s="1">
        <f t="shared" si="46"/>
        <v>0.5</v>
      </c>
      <c r="AB264" s="1">
        <f t="shared" si="47"/>
        <v>0.13333333333333333</v>
      </c>
      <c r="AC264" s="7">
        <f t="shared" si="48"/>
        <v>0.46666666666666667</v>
      </c>
    </row>
    <row r="265" spans="1:29" x14ac:dyDescent="0.35">
      <c r="A265">
        <v>0</v>
      </c>
      <c r="B265" s="2" t="s">
        <v>278</v>
      </c>
      <c r="C265" t="s">
        <v>481</v>
      </c>
      <c r="D265" t="s">
        <v>423</v>
      </c>
      <c r="E265" t="s">
        <v>16</v>
      </c>
      <c r="F265" s="14">
        <v>27</v>
      </c>
      <c r="G265">
        <v>26</v>
      </c>
      <c r="H265">
        <v>22</v>
      </c>
      <c r="I265" s="20">
        <v>1873</v>
      </c>
      <c r="J265" s="7">
        <v>20.8</v>
      </c>
      <c r="K265" s="14">
        <v>1</v>
      </c>
      <c r="L265">
        <v>0</v>
      </c>
      <c r="M265">
        <v>1</v>
      </c>
      <c r="N265">
        <v>1</v>
      </c>
      <c r="O265">
        <v>0</v>
      </c>
      <c r="P265">
        <v>0</v>
      </c>
      <c r="Q265">
        <v>2</v>
      </c>
      <c r="R265" s="15">
        <v>0</v>
      </c>
      <c r="S265" t="str">
        <f t="shared" si="49"/>
        <v>NO</v>
      </c>
      <c r="T265" s="6">
        <v>0.05</v>
      </c>
      <c r="U265" s="1">
        <v>0</v>
      </c>
      <c r="V265" s="1">
        <v>0.05</v>
      </c>
      <c r="W265" s="1">
        <v>0.05</v>
      </c>
      <c r="X265" s="7">
        <v>0.05</v>
      </c>
      <c r="Y265" s="6">
        <f t="shared" si="44"/>
        <v>3.8461538461538464E-2</v>
      </c>
      <c r="Z265" s="1">
        <f t="shared" si="45"/>
        <v>0</v>
      </c>
      <c r="AA265" s="1">
        <f t="shared" si="46"/>
        <v>3.8461538461538464E-2</v>
      </c>
      <c r="AB265" s="1">
        <f t="shared" si="47"/>
        <v>3.8461538461538464E-2</v>
      </c>
      <c r="AC265" s="7">
        <f t="shared" si="48"/>
        <v>3.8461538461538464E-2</v>
      </c>
    </row>
    <row r="266" spans="1:29" x14ac:dyDescent="0.35">
      <c r="A266">
        <v>1</v>
      </c>
      <c r="B266" s="2" t="s">
        <v>279</v>
      </c>
      <c r="C266" t="s">
        <v>455</v>
      </c>
      <c r="D266" t="s">
        <v>423</v>
      </c>
      <c r="E266" t="s">
        <v>18</v>
      </c>
      <c r="F266" s="14">
        <v>22</v>
      </c>
      <c r="G266">
        <v>32</v>
      </c>
      <c r="H266">
        <v>22</v>
      </c>
      <c r="I266" s="20">
        <v>1842</v>
      </c>
      <c r="J266" s="7">
        <v>20.5</v>
      </c>
      <c r="K266" s="14">
        <v>11</v>
      </c>
      <c r="L266">
        <v>6</v>
      </c>
      <c r="M266">
        <v>17</v>
      </c>
      <c r="N266">
        <v>11</v>
      </c>
      <c r="O266">
        <v>0</v>
      </c>
      <c r="P266">
        <v>0</v>
      </c>
      <c r="Q266">
        <v>1</v>
      </c>
      <c r="R266" s="15">
        <v>0</v>
      </c>
      <c r="S266" t="str">
        <f t="shared" si="49"/>
        <v>NO</v>
      </c>
      <c r="T266" s="6">
        <v>0.54</v>
      </c>
      <c r="U266" s="1">
        <v>0.28999999999999998</v>
      </c>
      <c r="V266" s="1">
        <v>0.83</v>
      </c>
      <c r="W266" s="1">
        <v>0.54</v>
      </c>
      <c r="X266" s="7">
        <v>0.83</v>
      </c>
      <c r="Y266" s="6">
        <f t="shared" si="44"/>
        <v>0.34375</v>
      </c>
      <c r="Z266" s="1">
        <f t="shared" si="45"/>
        <v>0.1875</v>
      </c>
      <c r="AA266" s="1">
        <f t="shared" si="46"/>
        <v>0.53125</v>
      </c>
      <c r="AB266" s="1">
        <f t="shared" si="47"/>
        <v>0.34375</v>
      </c>
      <c r="AC266" s="7">
        <f t="shared" si="48"/>
        <v>0.53125</v>
      </c>
    </row>
    <row r="267" spans="1:29" x14ac:dyDescent="0.35">
      <c r="A267">
        <v>0</v>
      </c>
      <c r="B267" s="2" t="s">
        <v>280</v>
      </c>
      <c r="C267" t="s">
        <v>455</v>
      </c>
      <c r="D267" t="s">
        <v>423</v>
      </c>
      <c r="E267" t="s">
        <v>16</v>
      </c>
      <c r="F267" s="14">
        <v>28</v>
      </c>
      <c r="G267">
        <v>23</v>
      </c>
      <c r="H267">
        <v>21</v>
      </c>
      <c r="I267" s="20">
        <v>1846</v>
      </c>
      <c r="J267" s="7">
        <v>20.5</v>
      </c>
      <c r="K267" s="14">
        <v>2</v>
      </c>
      <c r="L267">
        <v>2</v>
      </c>
      <c r="M267">
        <v>4</v>
      </c>
      <c r="N267">
        <v>2</v>
      </c>
      <c r="O267">
        <v>0</v>
      </c>
      <c r="P267">
        <v>0</v>
      </c>
      <c r="Q267">
        <v>2</v>
      </c>
      <c r="R267" s="15">
        <v>0</v>
      </c>
      <c r="S267" t="str">
        <f t="shared" si="49"/>
        <v>NO</v>
      </c>
      <c r="T267" s="6">
        <v>0.1</v>
      </c>
      <c r="U267" s="1">
        <v>0.1</v>
      </c>
      <c r="V267" s="1">
        <v>0.2</v>
      </c>
      <c r="W267" s="1">
        <v>0.1</v>
      </c>
      <c r="X267" s="7">
        <v>0.2</v>
      </c>
      <c r="Y267" s="6">
        <f t="shared" si="44"/>
        <v>8.6956521739130432E-2</v>
      </c>
      <c r="Z267" s="1">
        <f t="shared" si="45"/>
        <v>8.6956521739130432E-2</v>
      </c>
      <c r="AA267" s="1">
        <f t="shared" si="46"/>
        <v>0.17391304347826086</v>
      </c>
      <c r="AB267" s="1">
        <f t="shared" si="47"/>
        <v>8.6956521739130432E-2</v>
      </c>
      <c r="AC267" s="7">
        <f t="shared" si="48"/>
        <v>0.17391304347826086</v>
      </c>
    </row>
    <row r="268" spans="1:29" x14ac:dyDescent="0.35">
      <c r="A268">
        <v>1</v>
      </c>
      <c r="B268" s="2" t="s">
        <v>281</v>
      </c>
      <c r="C268" t="s">
        <v>470</v>
      </c>
      <c r="D268" t="s">
        <v>423</v>
      </c>
      <c r="E268" t="s">
        <v>16</v>
      </c>
      <c r="F268" s="14">
        <v>28</v>
      </c>
      <c r="G268">
        <v>17</v>
      </c>
      <c r="H268">
        <v>16</v>
      </c>
      <c r="I268" s="20">
        <v>1274</v>
      </c>
      <c r="J268" s="7">
        <v>14.2</v>
      </c>
      <c r="K268" s="14">
        <v>2</v>
      </c>
      <c r="L268">
        <v>1</v>
      </c>
      <c r="M268">
        <v>3</v>
      </c>
      <c r="N268">
        <v>2</v>
      </c>
      <c r="O268">
        <v>0</v>
      </c>
      <c r="P268">
        <v>0</v>
      </c>
      <c r="Q268">
        <v>3</v>
      </c>
      <c r="R268" s="15">
        <v>1</v>
      </c>
      <c r="S268" t="str">
        <f t="shared" si="49"/>
        <v>YES</v>
      </c>
      <c r="T268" s="6">
        <v>0.14000000000000001</v>
      </c>
      <c r="U268" s="1">
        <v>7.0000000000000007E-2</v>
      </c>
      <c r="V268" s="1">
        <v>0.21</v>
      </c>
      <c r="W268" s="1">
        <v>0.14000000000000001</v>
      </c>
      <c r="X268" s="7">
        <v>0.21</v>
      </c>
      <c r="Y268" s="6">
        <f t="shared" si="44"/>
        <v>0.11764705882352941</v>
      </c>
      <c r="Z268" s="1">
        <f t="shared" si="45"/>
        <v>5.8823529411764705E-2</v>
      </c>
      <c r="AA268" s="1">
        <f t="shared" si="46"/>
        <v>0.17647058823529413</v>
      </c>
      <c r="AB268" s="1">
        <f t="shared" si="47"/>
        <v>0.11764705882352941</v>
      </c>
      <c r="AC268" s="7">
        <f t="shared" si="48"/>
        <v>0.17647058823529413</v>
      </c>
    </row>
    <row r="269" spans="1:29" x14ac:dyDescent="0.35">
      <c r="A269">
        <v>1</v>
      </c>
      <c r="B269" s="2" t="s">
        <v>282</v>
      </c>
      <c r="C269" t="s">
        <v>465</v>
      </c>
      <c r="D269" t="s">
        <v>423</v>
      </c>
      <c r="E269" t="s">
        <v>20</v>
      </c>
      <c r="F269" s="14">
        <v>22</v>
      </c>
      <c r="G269">
        <v>31</v>
      </c>
      <c r="H269">
        <v>13</v>
      </c>
      <c r="I269" s="20">
        <v>1465</v>
      </c>
      <c r="J269" s="7">
        <v>16.3</v>
      </c>
      <c r="K269" s="14">
        <v>9</v>
      </c>
      <c r="L269">
        <v>0</v>
      </c>
      <c r="M269">
        <v>9</v>
      </c>
      <c r="N269">
        <v>8</v>
      </c>
      <c r="O269">
        <v>1</v>
      </c>
      <c r="P269">
        <v>1</v>
      </c>
      <c r="Q269">
        <v>0</v>
      </c>
      <c r="R269" s="15">
        <v>0</v>
      </c>
      <c r="S269" t="str">
        <f t="shared" si="49"/>
        <v>NO</v>
      </c>
      <c r="T269" s="6">
        <v>0.55000000000000004</v>
      </c>
      <c r="U269" s="1">
        <v>0</v>
      </c>
      <c r="V269" s="1">
        <v>0.55000000000000004</v>
      </c>
      <c r="W269" s="1">
        <v>0.49</v>
      </c>
      <c r="X269" s="7">
        <v>0.49</v>
      </c>
      <c r="Y269" s="6">
        <f t="shared" si="44"/>
        <v>0.29032258064516131</v>
      </c>
      <c r="Z269" s="1">
        <f t="shared" si="45"/>
        <v>0</v>
      </c>
      <c r="AA269" s="1">
        <f t="shared" si="46"/>
        <v>0.29032258064516131</v>
      </c>
      <c r="AB269" s="1">
        <f t="shared" si="47"/>
        <v>0.25806451612903225</v>
      </c>
      <c r="AC269" s="7">
        <f t="shared" si="48"/>
        <v>0.25806451612903225</v>
      </c>
    </row>
    <row r="270" spans="1:29" x14ac:dyDescent="0.35">
      <c r="A270">
        <v>0</v>
      </c>
      <c r="B270" s="2" t="s">
        <v>283</v>
      </c>
      <c r="C270" t="s">
        <v>466</v>
      </c>
      <c r="D270" t="s">
        <v>423</v>
      </c>
      <c r="E270" t="s">
        <v>16</v>
      </c>
      <c r="F270" s="14">
        <v>28</v>
      </c>
      <c r="G270">
        <v>12</v>
      </c>
      <c r="H270">
        <v>11</v>
      </c>
      <c r="I270">
        <v>993</v>
      </c>
      <c r="J270" s="7">
        <v>11</v>
      </c>
      <c r="K270" s="14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5">
        <v>0</v>
      </c>
      <c r="S270" t="str">
        <f t="shared" si="49"/>
        <v>NO</v>
      </c>
      <c r="T270" s="6">
        <v>0</v>
      </c>
      <c r="U270" s="1">
        <v>0</v>
      </c>
      <c r="V270" s="1">
        <v>0</v>
      </c>
      <c r="W270" s="1">
        <v>0</v>
      </c>
      <c r="X270" s="7">
        <v>0</v>
      </c>
      <c r="Y270" s="6">
        <f t="shared" si="44"/>
        <v>0</v>
      </c>
      <c r="Z270" s="1">
        <f t="shared" si="45"/>
        <v>0</v>
      </c>
      <c r="AA270" s="1">
        <f t="shared" si="46"/>
        <v>0</v>
      </c>
      <c r="AB270" s="1">
        <f t="shared" si="47"/>
        <v>0</v>
      </c>
      <c r="AC270" s="7">
        <f t="shared" si="48"/>
        <v>0</v>
      </c>
    </row>
    <row r="271" spans="1:29" x14ac:dyDescent="0.35">
      <c r="A271">
        <v>0</v>
      </c>
      <c r="B271" s="2" t="s">
        <v>284</v>
      </c>
      <c r="C271" t="s">
        <v>455</v>
      </c>
      <c r="D271" t="s">
        <v>423</v>
      </c>
      <c r="E271" t="s">
        <v>16</v>
      </c>
      <c r="F271" s="14">
        <v>17</v>
      </c>
      <c r="G271">
        <v>14</v>
      </c>
      <c r="H271">
        <v>10</v>
      </c>
      <c r="I271">
        <v>903</v>
      </c>
      <c r="J271" s="7">
        <v>10</v>
      </c>
      <c r="K271" s="14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 s="15">
        <v>0</v>
      </c>
      <c r="S271" t="str">
        <f t="shared" si="49"/>
        <v>NO</v>
      </c>
      <c r="T271" s="6">
        <v>0</v>
      </c>
      <c r="U271" s="1">
        <v>0</v>
      </c>
      <c r="V271" s="1">
        <v>0</v>
      </c>
      <c r="W271" s="1">
        <v>0</v>
      </c>
      <c r="X271" s="7">
        <v>0</v>
      </c>
      <c r="Y271" s="6">
        <f t="shared" si="44"/>
        <v>0</v>
      </c>
      <c r="Z271" s="1">
        <f t="shared" si="45"/>
        <v>0</v>
      </c>
      <c r="AA271" s="1">
        <f t="shared" si="46"/>
        <v>0</v>
      </c>
      <c r="AB271" s="1">
        <f t="shared" si="47"/>
        <v>0</v>
      </c>
      <c r="AC271" s="7">
        <f t="shared" si="48"/>
        <v>0</v>
      </c>
    </row>
    <row r="272" spans="1:29" x14ac:dyDescent="0.35">
      <c r="A272">
        <v>0</v>
      </c>
      <c r="B272" s="2" t="s">
        <v>285</v>
      </c>
      <c r="C272" t="s">
        <v>455</v>
      </c>
      <c r="D272" t="s">
        <v>423</v>
      </c>
      <c r="E272" t="s">
        <v>20</v>
      </c>
      <c r="F272" s="14">
        <v>20</v>
      </c>
      <c r="G272">
        <v>14</v>
      </c>
      <c r="H272">
        <v>2</v>
      </c>
      <c r="I272">
        <v>370</v>
      </c>
      <c r="J272" s="7">
        <v>4.0999999999999996</v>
      </c>
      <c r="K272" s="14">
        <v>0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1</v>
      </c>
      <c r="R272" s="15">
        <v>0</v>
      </c>
      <c r="S272" t="str">
        <f t="shared" si="49"/>
        <v>NO</v>
      </c>
      <c r="T272" s="6">
        <v>0</v>
      </c>
      <c r="U272" s="1">
        <v>0.24</v>
      </c>
      <c r="V272" s="1">
        <v>0.24</v>
      </c>
      <c r="W272" s="1">
        <v>0</v>
      </c>
      <c r="X272" s="7">
        <v>0.24</v>
      </c>
      <c r="Y272" s="6">
        <f t="shared" si="44"/>
        <v>0</v>
      </c>
      <c r="Z272" s="1">
        <f t="shared" si="45"/>
        <v>7.1428571428571425E-2</v>
      </c>
      <c r="AA272" s="1">
        <f t="shared" si="46"/>
        <v>7.1428571428571425E-2</v>
      </c>
      <c r="AB272" s="1">
        <f t="shared" si="47"/>
        <v>0</v>
      </c>
      <c r="AC272" s="7">
        <f t="shared" si="48"/>
        <v>7.1428571428571425E-2</v>
      </c>
    </row>
    <row r="273" spans="1:29" x14ac:dyDescent="0.35">
      <c r="A273">
        <v>0</v>
      </c>
      <c r="B273" s="2" t="s">
        <v>286</v>
      </c>
      <c r="C273" t="s">
        <v>466</v>
      </c>
      <c r="D273" t="s">
        <v>423</v>
      </c>
      <c r="E273" t="s">
        <v>16</v>
      </c>
      <c r="F273" s="14">
        <v>21</v>
      </c>
      <c r="G273">
        <v>12</v>
      </c>
      <c r="H273">
        <v>2</v>
      </c>
      <c r="I273">
        <v>349</v>
      </c>
      <c r="J273" s="7">
        <v>3.9</v>
      </c>
      <c r="K273" s="14">
        <v>0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 s="15">
        <v>0</v>
      </c>
      <c r="S273" t="str">
        <f t="shared" si="49"/>
        <v>NO</v>
      </c>
      <c r="T273" s="6">
        <v>0</v>
      </c>
      <c r="U273" s="1">
        <v>0.26</v>
      </c>
      <c r="V273" s="1">
        <v>0.26</v>
      </c>
      <c r="W273" s="1">
        <v>0</v>
      </c>
      <c r="X273" s="7">
        <v>0.26</v>
      </c>
      <c r="Y273" s="6">
        <f t="shared" si="44"/>
        <v>0</v>
      </c>
      <c r="Z273" s="1">
        <f t="shared" si="45"/>
        <v>8.3333333333333329E-2</v>
      </c>
      <c r="AA273" s="1">
        <f t="shared" si="46"/>
        <v>8.3333333333333329E-2</v>
      </c>
      <c r="AB273" s="1">
        <f t="shared" si="47"/>
        <v>0</v>
      </c>
      <c r="AC273" s="7">
        <f t="shared" si="48"/>
        <v>8.3333333333333329E-2</v>
      </c>
    </row>
    <row r="274" spans="1:29" x14ac:dyDescent="0.35">
      <c r="A274">
        <v>1</v>
      </c>
      <c r="B274" s="2" t="s">
        <v>287</v>
      </c>
      <c r="C274" t="s">
        <v>470</v>
      </c>
      <c r="D274" t="s">
        <v>424</v>
      </c>
      <c r="E274" t="s">
        <v>20</v>
      </c>
      <c r="F274" s="14">
        <v>27</v>
      </c>
      <c r="G274">
        <v>37</v>
      </c>
      <c r="H274">
        <v>37</v>
      </c>
      <c r="I274" s="20">
        <v>3316</v>
      </c>
      <c r="J274" s="7">
        <v>36.799999999999997</v>
      </c>
      <c r="K274" s="14">
        <v>8</v>
      </c>
      <c r="L274">
        <v>8</v>
      </c>
      <c r="M274">
        <v>16</v>
      </c>
      <c r="N274">
        <v>6</v>
      </c>
      <c r="O274">
        <v>2</v>
      </c>
      <c r="P274">
        <v>2</v>
      </c>
      <c r="Q274">
        <v>6</v>
      </c>
      <c r="R274" s="15">
        <v>0</v>
      </c>
      <c r="S274" t="str">
        <f t="shared" si="49"/>
        <v>NO</v>
      </c>
      <c r="T274" s="6">
        <v>0.22</v>
      </c>
      <c r="U274" s="1">
        <v>0.22</v>
      </c>
      <c r="V274" s="1">
        <v>0.43</v>
      </c>
      <c r="W274" s="1">
        <v>0.16</v>
      </c>
      <c r="X274" s="7">
        <v>0.38</v>
      </c>
      <c r="Y274" s="6">
        <f t="shared" si="44"/>
        <v>0.21621621621621623</v>
      </c>
      <c r="Z274" s="1">
        <f t="shared" si="45"/>
        <v>0.21621621621621623</v>
      </c>
      <c r="AA274" s="1">
        <f t="shared" si="46"/>
        <v>0.43243243243243246</v>
      </c>
      <c r="AB274" s="1">
        <f t="shared" si="47"/>
        <v>0.16216216216216217</v>
      </c>
      <c r="AC274" s="7">
        <f t="shared" si="48"/>
        <v>0.3783783783783784</v>
      </c>
    </row>
    <row r="275" spans="1:29" x14ac:dyDescent="0.35">
      <c r="A275">
        <v>1</v>
      </c>
      <c r="B275" s="2" t="s">
        <v>288</v>
      </c>
      <c r="C275" t="s">
        <v>455</v>
      </c>
      <c r="D275" t="s">
        <v>424</v>
      </c>
      <c r="E275" t="s">
        <v>18</v>
      </c>
      <c r="F275" s="14">
        <v>24</v>
      </c>
      <c r="G275">
        <v>35</v>
      </c>
      <c r="H275">
        <v>32</v>
      </c>
      <c r="I275" s="20">
        <v>2879</v>
      </c>
      <c r="J275" s="7">
        <v>32</v>
      </c>
      <c r="K275" s="14">
        <v>17</v>
      </c>
      <c r="L275">
        <v>5</v>
      </c>
      <c r="M275">
        <v>22</v>
      </c>
      <c r="N275">
        <v>17</v>
      </c>
      <c r="O275">
        <v>0</v>
      </c>
      <c r="P275">
        <v>0</v>
      </c>
      <c r="Q275">
        <v>2</v>
      </c>
      <c r="R275" s="15">
        <v>0</v>
      </c>
      <c r="S275" t="str">
        <f t="shared" si="49"/>
        <v>NO</v>
      </c>
      <c r="T275" s="6">
        <v>0.53</v>
      </c>
      <c r="U275" s="1">
        <v>0.16</v>
      </c>
      <c r="V275" s="1">
        <v>0.69</v>
      </c>
      <c r="W275" s="1">
        <v>0.53</v>
      </c>
      <c r="X275" s="7">
        <v>0.69</v>
      </c>
      <c r="Y275" s="6">
        <f t="shared" si="44"/>
        <v>0.48571428571428571</v>
      </c>
      <c r="Z275" s="1">
        <f t="shared" si="45"/>
        <v>0.14285714285714285</v>
      </c>
      <c r="AA275" s="1">
        <f t="shared" si="46"/>
        <v>0.62857142857142856</v>
      </c>
      <c r="AB275" s="1">
        <f t="shared" si="47"/>
        <v>0.48571428571428571</v>
      </c>
      <c r="AC275" s="7">
        <f t="shared" si="48"/>
        <v>0.62857142857142856</v>
      </c>
    </row>
    <row r="276" spans="1:29" x14ac:dyDescent="0.35">
      <c r="A276">
        <v>1</v>
      </c>
      <c r="B276" s="2" t="s">
        <v>289</v>
      </c>
      <c r="C276" t="s">
        <v>455</v>
      </c>
      <c r="D276" t="s">
        <v>424</v>
      </c>
      <c r="E276" t="s">
        <v>16</v>
      </c>
      <c r="F276" s="14">
        <v>27</v>
      </c>
      <c r="G276">
        <v>31</v>
      </c>
      <c r="H276">
        <v>30</v>
      </c>
      <c r="I276" s="20">
        <v>2552</v>
      </c>
      <c r="J276" s="7">
        <v>28.4</v>
      </c>
      <c r="K276" s="14">
        <v>1</v>
      </c>
      <c r="L276">
        <v>2</v>
      </c>
      <c r="M276">
        <v>3</v>
      </c>
      <c r="N276">
        <v>1</v>
      </c>
      <c r="O276">
        <v>0</v>
      </c>
      <c r="P276">
        <v>0</v>
      </c>
      <c r="Q276">
        <v>8</v>
      </c>
      <c r="R276" s="15">
        <v>0</v>
      </c>
      <c r="S276" t="str">
        <f t="shared" si="49"/>
        <v>NO</v>
      </c>
      <c r="T276" s="6">
        <v>0.04</v>
      </c>
      <c r="U276" s="1">
        <v>7.0000000000000007E-2</v>
      </c>
      <c r="V276" s="1">
        <v>0.11</v>
      </c>
      <c r="W276" s="1">
        <v>0.04</v>
      </c>
      <c r="X276" s="7">
        <v>0.11</v>
      </c>
      <c r="Y276" s="6">
        <f t="shared" si="44"/>
        <v>3.2258064516129031E-2</v>
      </c>
      <c r="Z276" s="1">
        <f t="shared" si="45"/>
        <v>6.4516129032258063E-2</v>
      </c>
      <c r="AA276" s="1">
        <f t="shared" si="46"/>
        <v>9.6774193548387094E-2</v>
      </c>
      <c r="AB276" s="1">
        <f t="shared" si="47"/>
        <v>3.2258064516129031E-2</v>
      </c>
      <c r="AC276" s="7">
        <f t="shared" si="48"/>
        <v>9.6774193548387094E-2</v>
      </c>
    </row>
    <row r="277" spans="1:29" x14ac:dyDescent="0.35">
      <c r="A277">
        <v>0</v>
      </c>
      <c r="B277" s="2" t="s">
        <v>290</v>
      </c>
      <c r="C277" t="s">
        <v>474</v>
      </c>
      <c r="D277" t="s">
        <v>424</v>
      </c>
      <c r="E277" t="s">
        <v>20</v>
      </c>
      <c r="F277" s="14">
        <v>30</v>
      </c>
      <c r="G277">
        <v>28</v>
      </c>
      <c r="H277">
        <v>25</v>
      </c>
      <c r="I277" s="20">
        <v>2048</v>
      </c>
      <c r="J277" s="7">
        <v>22.8</v>
      </c>
      <c r="K277" s="14">
        <v>1</v>
      </c>
      <c r="L277">
        <v>8</v>
      </c>
      <c r="M277">
        <v>9</v>
      </c>
      <c r="N277">
        <v>1</v>
      </c>
      <c r="O277">
        <v>0</v>
      </c>
      <c r="P277">
        <v>0</v>
      </c>
      <c r="Q277">
        <v>3</v>
      </c>
      <c r="R277" s="15">
        <v>0</v>
      </c>
      <c r="S277" t="str">
        <f t="shared" si="49"/>
        <v>NO</v>
      </c>
      <c r="T277" s="6">
        <v>0.04</v>
      </c>
      <c r="U277" s="1">
        <v>0.35</v>
      </c>
      <c r="V277" s="1">
        <v>0.4</v>
      </c>
      <c r="W277" s="1">
        <v>0.04</v>
      </c>
      <c r="X277" s="7">
        <v>0.4</v>
      </c>
      <c r="Y277" s="6">
        <f t="shared" si="44"/>
        <v>3.5714285714285712E-2</v>
      </c>
      <c r="Z277" s="1">
        <f t="shared" si="45"/>
        <v>0.2857142857142857</v>
      </c>
      <c r="AA277" s="1">
        <f t="shared" si="46"/>
        <v>0.32142857142857145</v>
      </c>
      <c r="AB277" s="1">
        <f t="shared" si="47"/>
        <v>3.5714285714285712E-2</v>
      </c>
      <c r="AC277" s="7">
        <f t="shared" si="48"/>
        <v>0.32142857142857145</v>
      </c>
    </row>
    <row r="278" spans="1:29" x14ac:dyDescent="0.35">
      <c r="A278">
        <v>0</v>
      </c>
      <c r="B278" s="2" t="s">
        <v>291</v>
      </c>
      <c r="C278" t="s">
        <v>470</v>
      </c>
      <c r="D278" t="s">
        <v>424</v>
      </c>
      <c r="E278" t="s">
        <v>16</v>
      </c>
      <c r="F278" s="14">
        <v>23</v>
      </c>
      <c r="G278">
        <v>26</v>
      </c>
      <c r="H278">
        <v>24</v>
      </c>
      <c r="I278" s="20">
        <v>2154</v>
      </c>
      <c r="J278" s="7">
        <v>23.9</v>
      </c>
      <c r="K278" s="14">
        <v>1</v>
      </c>
      <c r="L278">
        <v>2</v>
      </c>
      <c r="M278">
        <v>3</v>
      </c>
      <c r="N278">
        <v>1</v>
      </c>
      <c r="O278">
        <v>0</v>
      </c>
      <c r="P278">
        <v>0</v>
      </c>
      <c r="Q278">
        <v>6</v>
      </c>
      <c r="R278" s="15">
        <v>0</v>
      </c>
      <c r="S278" t="str">
        <f t="shared" si="49"/>
        <v>NO</v>
      </c>
      <c r="T278" s="6">
        <v>0.04</v>
      </c>
      <c r="U278" s="1">
        <v>0.08</v>
      </c>
      <c r="V278" s="1">
        <v>0.13</v>
      </c>
      <c r="W278" s="1">
        <v>0.04</v>
      </c>
      <c r="X278" s="7">
        <v>0.13</v>
      </c>
      <c r="Y278" s="6">
        <f t="shared" si="44"/>
        <v>3.8461538461538464E-2</v>
      </c>
      <c r="Z278" s="1">
        <f t="shared" si="45"/>
        <v>7.6923076923076927E-2</v>
      </c>
      <c r="AA278" s="1">
        <f t="shared" si="46"/>
        <v>0.11538461538461539</v>
      </c>
      <c r="AB278" s="1">
        <f t="shared" si="47"/>
        <v>3.8461538461538464E-2</v>
      </c>
      <c r="AC278" s="7">
        <f t="shared" si="48"/>
        <v>0.11538461538461539</v>
      </c>
    </row>
    <row r="279" spans="1:29" x14ac:dyDescent="0.35">
      <c r="A279">
        <v>0</v>
      </c>
      <c r="B279" s="2" t="s">
        <v>292</v>
      </c>
      <c r="C279" t="s">
        <v>454</v>
      </c>
      <c r="D279" t="s">
        <v>424</v>
      </c>
      <c r="E279" t="s">
        <v>20</v>
      </c>
      <c r="F279" s="14">
        <v>30</v>
      </c>
      <c r="G279">
        <v>28</v>
      </c>
      <c r="H279">
        <v>24</v>
      </c>
      <c r="I279" s="20">
        <v>2124</v>
      </c>
      <c r="J279" s="7">
        <v>23.6</v>
      </c>
      <c r="K279" s="14">
        <v>4</v>
      </c>
      <c r="L279">
        <v>3</v>
      </c>
      <c r="M279">
        <v>7</v>
      </c>
      <c r="N279">
        <v>4</v>
      </c>
      <c r="O279">
        <v>0</v>
      </c>
      <c r="P279">
        <v>0</v>
      </c>
      <c r="Q279">
        <v>7</v>
      </c>
      <c r="R279" s="15">
        <v>2</v>
      </c>
      <c r="S279" t="str">
        <f t="shared" si="49"/>
        <v>YES</v>
      </c>
      <c r="T279" s="6">
        <v>0.17</v>
      </c>
      <c r="U279" s="1">
        <v>0.13</v>
      </c>
      <c r="V279" s="1">
        <v>0.3</v>
      </c>
      <c r="W279" s="1">
        <v>0.17</v>
      </c>
      <c r="X279" s="7">
        <v>0.3</v>
      </c>
      <c r="Y279" s="6">
        <f t="shared" si="44"/>
        <v>0.14285714285714285</v>
      </c>
      <c r="Z279" s="1">
        <f t="shared" si="45"/>
        <v>0.10714285714285714</v>
      </c>
      <c r="AA279" s="1">
        <f t="shared" si="46"/>
        <v>0.25</v>
      </c>
      <c r="AB279" s="1">
        <f t="shared" si="47"/>
        <v>0.14285714285714285</v>
      </c>
      <c r="AC279" s="7">
        <f t="shared" si="48"/>
        <v>0.25</v>
      </c>
    </row>
    <row r="280" spans="1:29" x14ac:dyDescent="0.35">
      <c r="A280">
        <v>0</v>
      </c>
      <c r="B280" s="2" t="s">
        <v>293</v>
      </c>
      <c r="C280" t="s">
        <v>465</v>
      </c>
      <c r="D280" t="s">
        <v>424</v>
      </c>
      <c r="E280" t="s">
        <v>16</v>
      </c>
      <c r="F280" s="14">
        <v>24</v>
      </c>
      <c r="G280">
        <v>27</v>
      </c>
      <c r="H280">
        <v>24</v>
      </c>
      <c r="I280" s="20">
        <v>2114</v>
      </c>
      <c r="J280" s="7">
        <v>23.5</v>
      </c>
      <c r="K280" s="14">
        <v>1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6</v>
      </c>
      <c r="R280" s="15">
        <v>0</v>
      </c>
      <c r="S280" t="str">
        <f t="shared" si="49"/>
        <v>NO</v>
      </c>
      <c r="T280" s="6">
        <v>0.04</v>
      </c>
      <c r="U280" s="1">
        <v>0</v>
      </c>
      <c r="V280" s="1">
        <v>0.04</v>
      </c>
      <c r="W280" s="1">
        <v>0.04</v>
      </c>
      <c r="X280" s="7">
        <v>0.04</v>
      </c>
      <c r="Y280" s="6">
        <f t="shared" si="44"/>
        <v>3.7037037037037035E-2</v>
      </c>
      <c r="Z280" s="1">
        <f t="shared" si="45"/>
        <v>0</v>
      </c>
      <c r="AA280" s="1">
        <f t="shared" si="46"/>
        <v>3.7037037037037035E-2</v>
      </c>
      <c r="AB280" s="1">
        <f t="shared" si="47"/>
        <v>3.7037037037037035E-2</v>
      </c>
      <c r="AC280" s="7">
        <f t="shared" si="48"/>
        <v>3.7037037037037035E-2</v>
      </c>
    </row>
    <row r="281" spans="1:29" x14ac:dyDescent="0.35">
      <c r="A281">
        <v>1</v>
      </c>
      <c r="B281" s="2" t="s">
        <v>294</v>
      </c>
      <c r="C281" t="s">
        <v>454</v>
      </c>
      <c r="D281" t="s">
        <v>424</v>
      </c>
      <c r="E281" t="s">
        <v>18</v>
      </c>
      <c r="F281" s="14">
        <v>22</v>
      </c>
      <c r="G281">
        <v>25</v>
      </c>
      <c r="H281">
        <v>23</v>
      </c>
      <c r="I281" s="20">
        <v>1802</v>
      </c>
      <c r="J281" s="7">
        <v>20</v>
      </c>
      <c r="K281" s="14">
        <v>4</v>
      </c>
      <c r="L281">
        <v>2</v>
      </c>
      <c r="M281">
        <v>6</v>
      </c>
      <c r="N281">
        <v>4</v>
      </c>
      <c r="O281">
        <v>0</v>
      </c>
      <c r="P281">
        <v>0</v>
      </c>
      <c r="Q281">
        <v>5</v>
      </c>
      <c r="R281" s="15">
        <v>0</v>
      </c>
      <c r="S281" t="str">
        <f t="shared" si="49"/>
        <v>NO</v>
      </c>
      <c r="T281" s="6">
        <v>0.2</v>
      </c>
      <c r="U281" s="1">
        <v>0.1</v>
      </c>
      <c r="V281" s="1">
        <v>0.3</v>
      </c>
      <c r="W281" s="1">
        <v>0.2</v>
      </c>
      <c r="X281" s="7">
        <v>0.3</v>
      </c>
      <c r="Y281" s="6">
        <f t="shared" si="44"/>
        <v>0.16</v>
      </c>
      <c r="Z281" s="1">
        <f t="shared" si="45"/>
        <v>0.08</v>
      </c>
      <c r="AA281" s="1">
        <f t="shared" si="46"/>
        <v>0.24</v>
      </c>
      <c r="AB281" s="1">
        <f t="shared" si="47"/>
        <v>0.16</v>
      </c>
      <c r="AC281" s="7">
        <f t="shared" si="48"/>
        <v>0.24</v>
      </c>
    </row>
    <row r="282" spans="1:29" x14ac:dyDescent="0.35">
      <c r="A282">
        <v>0</v>
      </c>
      <c r="B282" s="2" t="s">
        <v>295</v>
      </c>
      <c r="C282" t="s">
        <v>459</v>
      </c>
      <c r="D282" t="s">
        <v>424</v>
      </c>
      <c r="E282" t="s">
        <v>16</v>
      </c>
      <c r="F282" s="14">
        <v>29</v>
      </c>
      <c r="G282">
        <v>24</v>
      </c>
      <c r="H282">
        <v>22</v>
      </c>
      <c r="I282" s="20">
        <v>1911</v>
      </c>
      <c r="J282" s="7">
        <v>21.2</v>
      </c>
      <c r="K282" s="14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 s="15">
        <v>0</v>
      </c>
      <c r="S282" t="str">
        <f t="shared" si="49"/>
        <v>NO</v>
      </c>
      <c r="T282" s="6">
        <v>0</v>
      </c>
      <c r="U282" s="1">
        <v>0</v>
      </c>
      <c r="V282" s="1">
        <v>0</v>
      </c>
      <c r="W282" s="1">
        <v>0</v>
      </c>
      <c r="X282" s="7">
        <v>0</v>
      </c>
      <c r="Y282" s="6">
        <f t="shared" si="44"/>
        <v>0</v>
      </c>
      <c r="Z282" s="1">
        <f t="shared" si="45"/>
        <v>0</v>
      </c>
      <c r="AA282" s="1">
        <f t="shared" si="46"/>
        <v>0</v>
      </c>
      <c r="AB282" s="1">
        <f t="shared" si="47"/>
        <v>0</v>
      </c>
      <c r="AC282" s="7">
        <f t="shared" si="48"/>
        <v>0</v>
      </c>
    </row>
    <row r="283" spans="1:29" x14ac:dyDescent="0.35">
      <c r="A283">
        <v>1</v>
      </c>
      <c r="B283" s="2" t="s">
        <v>296</v>
      </c>
      <c r="C283" t="s">
        <v>455</v>
      </c>
      <c r="D283" t="s">
        <v>424</v>
      </c>
      <c r="E283" t="s">
        <v>20</v>
      </c>
      <c r="F283" s="14">
        <v>22</v>
      </c>
      <c r="G283">
        <v>26</v>
      </c>
      <c r="H283">
        <v>21</v>
      </c>
      <c r="I283" s="20">
        <v>1686</v>
      </c>
      <c r="J283" s="7">
        <v>18.7</v>
      </c>
      <c r="K283" s="14">
        <v>6</v>
      </c>
      <c r="L283">
        <v>3</v>
      </c>
      <c r="M283">
        <v>9</v>
      </c>
      <c r="N283">
        <v>6</v>
      </c>
      <c r="O283">
        <v>0</v>
      </c>
      <c r="P283">
        <v>0</v>
      </c>
      <c r="Q283">
        <v>0</v>
      </c>
      <c r="R283" s="15">
        <v>0</v>
      </c>
      <c r="S283" t="str">
        <f t="shared" si="49"/>
        <v>NO</v>
      </c>
      <c r="T283" s="6">
        <v>0.32</v>
      </c>
      <c r="U283" s="1">
        <v>0.16</v>
      </c>
      <c r="V283" s="1">
        <v>0.48</v>
      </c>
      <c r="W283" s="1">
        <v>0.32</v>
      </c>
      <c r="X283" s="7">
        <v>0.48</v>
      </c>
      <c r="Y283" s="6">
        <f t="shared" si="44"/>
        <v>0.23076923076923078</v>
      </c>
      <c r="Z283" s="1">
        <f t="shared" si="45"/>
        <v>0.11538461538461539</v>
      </c>
      <c r="AA283" s="1">
        <f t="shared" si="46"/>
        <v>0.34615384615384615</v>
      </c>
      <c r="AB283" s="1">
        <f t="shared" si="47"/>
        <v>0.23076923076923078</v>
      </c>
      <c r="AC283" s="7">
        <f t="shared" si="48"/>
        <v>0.34615384615384615</v>
      </c>
    </row>
    <row r="284" spans="1:29" x14ac:dyDescent="0.35">
      <c r="A284">
        <v>0</v>
      </c>
      <c r="B284" s="2" t="s">
        <v>297</v>
      </c>
      <c r="C284" t="s">
        <v>455</v>
      </c>
      <c r="D284" t="s">
        <v>424</v>
      </c>
      <c r="E284" t="s">
        <v>16</v>
      </c>
      <c r="F284" s="14">
        <v>24</v>
      </c>
      <c r="G284">
        <v>19</v>
      </c>
      <c r="H284">
        <v>16</v>
      </c>
      <c r="I284" s="20">
        <v>1435</v>
      </c>
      <c r="J284" s="7">
        <v>15.9</v>
      </c>
      <c r="K284" s="1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 s="15">
        <v>0</v>
      </c>
      <c r="S284" t="str">
        <f t="shared" si="49"/>
        <v>NO</v>
      </c>
      <c r="T284" s="6">
        <v>0</v>
      </c>
      <c r="U284" s="1">
        <v>0</v>
      </c>
      <c r="V284" s="1">
        <v>0</v>
      </c>
      <c r="W284" s="1">
        <v>0</v>
      </c>
      <c r="X284" s="7">
        <v>0</v>
      </c>
      <c r="Y284" s="6">
        <f t="shared" si="44"/>
        <v>0</v>
      </c>
      <c r="Z284" s="1">
        <f t="shared" si="45"/>
        <v>0</v>
      </c>
      <c r="AA284" s="1">
        <f t="shared" si="46"/>
        <v>0</v>
      </c>
      <c r="AB284" s="1">
        <f t="shared" si="47"/>
        <v>0</v>
      </c>
      <c r="AC284" s="7">
        <f t="shared" si="48"/>
        <v>0</v>
      </c>
    </row>
    <row r="285" spans="1:29" x14ac:dyDescent="0.35">
      <c r="A285">
        <v>0</v>
      </c>
      <c r="B285" s="2" t="s">
        <v>298</v>
      </c>
      <c r="C285" t="s">
        <v>481</v>
      </c>
      <c r="D285" t="s">
        <v>424</v>
      </c>
      <c r="E285" t="s">
        <v>16</v>
      </c>
      <c r="F285" s="14">
        <v>22</v>
      </c>
      <c r="G285">
        <v>22</v>
      </c>
      <c r="H285">
        <v>14</v>
      </c>
      <c r="I285" s="20">
        <v>1396</v>
      </c>
      <c r="J285" s="7">
        <v>15.5</v>
      </c>
      <c r="K285" s="14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</v>
      </c>
      <c r="R285" s="15">
        <v>0</v>
      </c>
      <c r="S285" t="str">
        <f t="shared" si="49"/>
        <v>NO</v>
      </c>
      <c r="T285" s="6">
        <v>0</v>
      </c>
      <c r="U285" s="1">
        <v>0</v>
      </c>
      <c r="V285" s="1">
        <v>0</v>
      </c>
      <c r="W285" s="1">
        <v>0</v>
      </c>
      <c r="X285" s="7">
        <v>0</v>
      </c>
      <c r="Y285" s="6">
        <f t="shared" si="44"/>
        <v>0</v>
      </c>
      <c r="Z285" s="1">
        <f t="shared" si="45"/>
        <v>0</v>
      </c>
      <c r="AA285" s="1">
        <f t="shared" si="46"/>
        <v>0</v>
      </c>
      <c r="AB285" s="1">
        <f t="shared" si="47"/>
        <v>0</v>
      </c>
      <c r="AC285" s="7">
        <f t="shared" si="48"/>
        <v>0</v>
      </c>
    </row>
    <row r="286" spans="1:29" x14ac:dyDescent="0.35">
      <c r="A286">
        <v>0</v>
      </c>
      <c r="B286" s="2" t="s">
        <v>299</v>
      </c>
      <c r="C286" t="s">
        <v>476</v>
      </c>
      <c r="D286" t="s">
        <v>424</v>
      </c>
      <c r="E286" t="s">
        <v>16</v>
      </c>
      <c r="F286" s="14">
        <v>28</v>
      </c>
      <c r="G286">
        <v>20</v>
      </c>
      <c r="H286">
        <v>14</v>
      </c>
      <c r="I286" s="20">
        <v>1365</v>
      </c>
      <c r="J286" s="7">
        <v>15.2</v>
      </c>
      <c r="K286" s="14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 s="15">
        <v>0</v>
      </c>
      <c r="S286" t="str">
        <f t="shared" si="49"/>
        <v>NO</v>
      </c>
      <c r="T286" s="6">
        <v>0</v>
      </c>
      <c r="U286" s="1">
        <v>0</v>
      </c>
      <c r="V286" s="1">
        <v>0</v>
      </c>
      <c r="W286" s="1">
        <v>0</v>
      </c>
      <c r="X286" s="7">
        <v>0</v>
      </c>
      <c r="Y286" s="6">
        <f t="shared" ref="Y286:Y295" si="50">K286/G286</f>
        <v>0</v>
      </c>
      <c r="Z286" s="1">
        <f t="shared" ref="Z286:Z295" si="51">L286/G286</f>
        <v>0</v>
      </c>
      <c r="AA286" s="1">
        <f t="shared" ref="AA286:AA295" si="52">M286/G286</f>
        <v>0</v>
      </c>
      <c r="AB286" s="1">
        <f t="shared" ref="AB286:AB295" si="53">N286/G286</f>
        <v>0</v>
      </c>
      <c r="AC286" s="7">
        <f t="shared" ref="AC286:AC295" si="54">(M286-O286)/G286</f>
        <v>0</v>
      </c>
    </row>
    <row r="287" spans="1:29" x14ac:dyDescent="0.35">
      <c r="A287">
        <v>0</v>
      </c>
      <c r="B287" s="2" t="s">
        <v>300</v>
      </c>
      <c r="C287" t="s">
        <v>454</v>
      </c>
      <c r="D287" t="s">
        <v>424</v>
      </c>
      <c r="E287" t="s">
        <v>20</v>
      </c>
      <c r="F287" s="14">
        <v>29</v>
      </c>
      <c r="G287">
        <v>35</v>
      </c>
      <c r="H287">
        <v>12</v>
      </c>
      <c r="I287" s="20">
        <v>1249</v>
      </c>
      <c r="J287" s="7">
        <v>13.9</v>
      </c>
      <c r="K287" s="14">
        <v>2</v>
      </c>
      <c r="L287">
        <v>2</v>
      </c>
      <c r="M287">
        <v>4</v>
      </c>
      <c r="N287">
        <v>2</v>
      </c>
      <c r="O287">
        <v>0</v>
      </c>
      <c r="P287">
        <v>0</v>
      </c>
      <c r="Q287">
        <v>6</v>
      </c>
      <c r="R287" s="15">
        <v>0</v>
      </c>
      <c r="S287" t="str">
        <f t="shared" si="49"/>
        <v>NO</v>
      </c>
      <c r="T287" s="6">
        <v>0.14000000000000001</v>
      </c>
      <c r="U287" s="1">
        <v>0.14000000000000001</v>
      </c>
      <c r="V287" s="1">
        <v>0.28999999999999998</v>
      </c>
      <c r="W287" s="1">
        <v>0.14000000000000001</v>
      </c>
      <c r="X287" s="7">
        <v>0.28999999999999998</v>
      </c>
      <c r="Y287" s="6">
        <f t="shared" si="50"/>
        <v>5.7142857142857141E-2</v>
      </c>
      <c r="Z287" s="1">
        <f t="shared" si="51"/>
        <v>5.7142857142857141E-2</v>
      </c>
      <c r="AA287" s="1">
        <f t="shared" si="52"/>
        <v>0.11428571428571428</v>
      </c>
      <c r="AB287" s="1">
        <f t="shared" si="53"/>
        <v>5.7142857142857141E-2</v>
      </c>
      <c r="AC287" s="7">
        <f t="shared" si="54"/>
        <v>0.11428571428571428</v>
      </c>
    </row>
    <row r="288" spans="1:29" x14ac:dyDescent="0.35">
      <c r="A288">
        <v>0</v>
      </c>
      <c r="B288" s="2" t="s">
        <v>301</v>
      </c>
      <c r="C288" t="s">
        <v>459</v>
      </c>
      <c r="D288" t="s">
        <v>424</v>
      </c>
      <c r="E288" t="s">
        <v>18</v>
      </c>
      <c r="F288" s="14">
        <v>26</v>
      </c>
      <c r="G288">
        <v>21</v>
      </c>
      <c r="H288">
        <v>11</v>
      </c>
      <c r="I288">
        <v>978</v>
      </c>
      <c r="J288" s="7">
        <v>10.9</v>
      </c>
      <c r="K288" s="14">
        <v>6</v>
      </c>
      <c r="L288">
        <v>2</v>
      </c>
      <c r="M288">
        <v>8</v>
      </c>
      <c r="N288">
        <v>5</v>
      </c>
      <c r="O288">
        <v>1</v>
      </c>
      <c r="P288">
        <v>1</v>
      </c>
      <c r="Q288">
        <v>0</v>
      </c>
      <c r="R288" s="15">
        <v>0</v>
      </c>
      <c r="S288" t="str">
        <f t="shared" si="49"/>
        <v>NO</v>
      </c>
      <c r="T288" s="6">
        <v>0.55000000000000004</v>
      </c>
      <c r="U288" s="1">
        <v>0.18</v>
      </c>
      <c r="V288" s="1">
        <v>0.74</v>
      </c>
      <c r="W288" s="1">
        <v>0.46</v>
      </c>
      <c r="X288" s="7">
        <v>0.64</v>
      </c>
      <c r="Y288" s="6">
        <f t="shared" si="50"/>
        <v>0.2857142857142857</v>
      </c>
      <c r="Z288" s="1">
        <f t="shared" si="51"/>
        <v>9.5238095238095233E-2</v>
      </c>
      <c r="AA288" s="1">
        <f t="shared" si="52"/>
        <v>0.38095238095238093</v>
      </c>
      <c r="AB288" s="1">
        <f t="shared" si="53"/>
        <v>0.23809523809523808</v>
      </c>
      <c r="AC288" s="7">
        <f t="shared" si="54"/>
        <v>0.33333333333333331</v>
      </c>
    </row>
    <row r="289" spans="1:29" x14ac:dyDescent="0.35">
      <c r="A289">
        <v>1</v>
      </c>
      <c r="B289" s="2" t="s">
        <v>302</v>
      </c>
      <c r="C289" t="s">
        <v>463</v>
      </c>
      <c r="D289" t="s">
        <v>424</v>
      </c>
      <c r="E289" t="s">
        <v>20</v>
      </c>
      <c r="F289" s="14">
        <v>25</v>
      </c>
      <c r="G289">
        <v>24</v>
      </c>
      <c r="H289">
        <v>10</v>
      </c>
      <c r="I289" s="20">
        <v>1160</v>
      </c>
      <c r="J289" s="7">
        <v>12.9</v>
      </c>
      <c r="K289" s="14">
        <v>1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8</v>
      </c>
      <c r="R289" s="15">
        <v>0</v>
      </c>
      <c r="S289" t="str">
        <f t="shared" si="49"/>
        <v>NO</v>
      </c>
      <c r="T289" s="6">
        <v>0.08</v>
      </c>
      <c r="U289" s="1">
        <v>0</v>
      </c>
      <c r="V289" s="1">
        <v>0.08</v>
      </c>
      <c r="W289" s="1">
        <v>0.08</v>
      </c>
      <c r="X289" s="7">
        <v>0.08</v>
      </c>
      <c r="Y289" s="6">
        <f t="shared" si="50"/>
        <v>4.1666666666666664E-2</v>
      </c>
      <c r="Z289" s="1">
        <f t="shared" si="51"/>
        <v>0</v>
      </c>
      <c r="AA289" s="1">
        <f t="shared" si="52"/>
        <v>4.1666666666666664E-2</v>
      </c>
      <c r="AB289" s="1">
        <f t="shared" si="53"/>
        <v>4.1666666666666664E-2</v>
      </c>
      <c r="AC289" s="7">
        <f t="shared" si="54"/>
        <v>4.1666666666666664E-2</v>
      </c>
    </row>
    <row r="290" spans="1:29" x14ac:dyDescent="0.35">
      <c r="A290">
        <v>0</v>
      </c>
      <c r="B290" s="2" t="s">
        <v>303</v>
      </c>
      <c r="C290" t="s">
        <v>481</v>
      </c>
      <c r="D290" t="s">
        <v>424</v>
      </c>
      <c r="E290" t="s">
        <v>20</v>
      </c>
      <c r="F290" s="14">
        <v>29</v>
      </c>
      <c r="G290">
        <v>17</v>
      </c>
      <c r="H290">
        <v>10</v>
      </c>
      <c r="I290">
        <v>797</v>
      </c>
      <c r="J290" s="7">
        <v>8.9</v>
      </c>
      <c r="K290" s="14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 s="15">
        <v>0</v>
      </c>
      <c r="S290" t="str">
        <f t="shared" si="49"/>
        <v>NO</v>
      </c>
      <c r="T290" s="6">
        <v>0</v>
      </c>
      <c r="U290" s="1">
        <v>0.11</v>
      </c>
      <c r="V290" s="1">
        <v>0.11</v>
      </c>
      <c r="W290" s="1">
        <v>0</v>
      </c>
      <c r="X290" s="7">
        <v>0.11</v>
      </c>
      <c r="Y290" s="6">
        <f t="shared" si="50"/>
        <v>0</v>
      </c>
      <c r="Z290" s="1">
        <f t="shared" si="51"/>
        <v>5.8823529411764705E-2</v>
      </c>
      <c r="AA290" s="1">
        <f t="shared" si="52"/>
        <v>5.8823529411764705E-2</v>
      </c>
      <c r="AB290" s="1">
        <f t="shared" si="53"/>
        <v>0</v>
      </c>
      <c r="AC290" s="7">
        <f t="shared" si="54"/>
        <v>5.8823529411764705E-2</v>
      </c>
    </row>
    <row r="291" spans="1:29" x14ac:dyDescent="0.35">
      <c r="A291">
        <v>0</v>
      </c>
      <c r="B291" s="2" t="s">
        <v>304</v>
      </c>
      <c r="C291" t="s">
        <v>455</v>
      </c>
      <c r="D291" t="s">
        <v>424</v>
      </c>
      <c r="E291" t="s">
        <v>16</v>
      </c>
      <c r="F291" s="14">
        <v>29</v>
      </c>
      <c r="G291">
        <v>16</v>
      </c>
      <c r="H291">
        <v>8</v>
      </c>
      <c r="I291">
        <v>767</v>
      </c>
      <c r="J291" s="7">
        <v>8.5</v>
      </c>
      <c r="K291" s="14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</v>
      </c>
      <c r="R291" s="15">
        <v>0</v>
      </c>
      <c r="S291" t="str">
        <f t="shared" si="49"/>
        <v>NO</v>
      </c>
      <c r="T291" s="6">
        <v>0</v>
      </c>
      <c r="U291" s="1">
        <v>0</v>
      </c>
      <c r="V291" s="1">
        <v>0</v>
      </c>
      <c r="W291" s="1">
        <v>0</v>
      </c>
      <c r="X291" s="7">
        <v>0</v>
      </c>
      <c r="Y291" s="6">
        <f t="shared" si="50"/>
        <v>0</v>
      </c>
      <c r="Z291" s="1">
        <f t="shared" si="51"/>
        <v>0</v>
      </c>
      <c r="AA291" s="1">
        <f t="shared" si="52"/>
        <v>0</v>
      </c>
      <c r="AB291" s="1">
        <f t="shared" si="53"/>
        <v>0</v>
      </c>
      <c r="AC291" s="7">
        <f t="shared" si="54"/>
        <v>0</v>
      </c>
    </row>
    <row r="292" spans="1:29" x14ac:dyDescent="0.35">
      <c r="A292">
        <v>0</v>
      </c>
      <c r="B292" s="2" t="s">
        <v>305</v>
      </c>
      <c r="C292" t="s">
        <v>508</v>
      </c>
      <c r="D292" t="s">
        <v>424</v>
      </c>
      <c r="E292" t="s">
        <v>20</v>
      </c>
      <c r="F292" s="14">
        <v>28</v>
      </c>
      <c r="G292">
        <v>11</v>
      </c>
      <c r="H292">
        <v>7</v>
      </c>
      <c r="I292">
        <v>627</v>
      </c>
      <c r="J292" s="7">
        <v>7</v>
      </c>
      <c r="K292" s="14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1</v>
      </c>
      <c r="R292" s="15">
        <v>0</v>
      </c>
      <c r="S292" t="str">
        <f t="shared" si="49"/>
        <v>NO</v>
      </c>
      <c r="T292" s="6">
        <v>0</v>
      </c>
      <c r="U292" s="1">
        <v>0.14000000000000001</v>
      </c>
      <c r="V292" s="1">
        <v>0.14000000000000001</v>
      </c>
      <c r="W292" s="1">
        <v>0</v>
      </c>
      <c r="X292" s="7">
        <v>0.14000000000000001</v>
      </c>
      <c r="Y292" s="6">
        <f t="shared" si="50"/>
        <v>0</v>
      </c>
      <c r="Z292" s="1">
        <f t="shared" si="51"/>
        <v>9.0909090909090912E-2</v>
      </c>
      <c r="AA292" s="1">
        <f t="shared" si="52"/>
        <v>9.0909090909090912E-2</v>
      </c>
      <c r="AB292" s="1">
        <f t="shared" si="53"/>
        <v>0</v>
      </c>
      <c r="AC292" s="7">
        <f t="shared" si="54"/>
        <v>9.0909090909090912E-2</v>
      </c>
    </row>
    <row r="293" spans="1:29" x14ac:dyDescent="0.35">
      <c r="A293">
        <v>1</v>
      </c>
      <c r="B293" s="2" t="s">
        <v>306</v>
      </c>
      <c r="C293" t="s">
        <v>465</v>
      </c>
      <c r="D293" t="s">
        <v>424</v>
      </c>
      <c r="E293" t="s">
        <v>20</v>
      </c>
      <c r="F293" s="14">
        <v>18</v>
      </c>
      <c r="G293">
        <v>19</v>
      </c>
      <c r="H293">
        <v>5</v>
      </c>
      <c r="I293">
        <v>569</v>
      </c>
      <c r="J293" s="7">
        <v>6.3</v>
      </c>
      <c r="K293" s="14">
        <v>3</v>
      </c>
      <c r="L293">
        <v>2</v>
      </c>
      <c r="M293">
        <v>5</v>
      </c>
      <c r="N293">
        <v>3</v>
      </c>
      <c r="O293">
        <v>0</v>
      </c>
      <c r="P293">
        <v>0</v>
      </c>
      <c r="Q293">
        <v>3</v>
      </c>
      <c r="R293" s="15">
        <v>0</v>
      </c>
      <c r="S293" t="str">
        <f t="shared" si="49"/>
        <v>NO</v>
      </c>
      <c r="T293" s="6">
        <v>0.47</v>
      </c>
      <c r="U293" s="1">
        <v>0.32</v>
      </c>
      <c r="V293" s="1">
        <v>0.79</v>
      </c>
      <c r="W293" s="1">
        <v>0.47</v>
      </c>
      <c r="X293" s="7">
        <v>0.79</v>
      </c>
      <c r="Y293" s="6">
        <f t="shared" si="50"/>
        <v>0.15789473684210525</v>
      </c>
      <c r="Z293" s="1">
        <f t="shared" si="51"/>
        <v>0.10526315789473684</v>
      </c>
      <c r="AA293" s="1">
        <f t="shared" si="52"/>
        <v>0.26315789473684209</v>
      </c>
      <c r="AB293" s="1">
        <f t="shared" si="53"/>
        <v>0.15789473684210525</v>
      </c>
      <c r="AC293" s="7">
        <f t="shared" si="54"/>
        <v>0.26315789473684209</v>
      </c>
    </row>
    <row r="294" spans="1:29" x14ac:dyDescent="0.35">
      <c r="A294">
        <v>0</v>
      </c>
      <c r="B294" s="2" t="s">
        <v>307</v>
      </c>
      <c r="C294" t="s">
        <v>476</v>
      </c>
      <c r="D294" t="s">
        <v>424</v>
      </c>
      <c r="E294" t="s">
        <v>18</v>
      </c>
      <c r="F294" s="14">
        <v>20</v>
      </c>
      <c r="G294">
        <v>16</v>
      </c>
      <c r="H294">
        <v>5</v>
      </c>
      <c r="I294">
        <v>426</v>
      </c>
      <c r="J294" s="7">
        <v>4.7</v>
      </c>
      <c r="K294" s="1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 s="15">
        <v>0</v>
      </c>
      <c r="S294" t="str">
        <f t="shared" si="49"/>
        <v>NO</v>
      </c>
      <c r="T294" s="6">
        <v>0</v>
      </c>
      <c r="U294" s="1">
        <v>0.21</v>
      </c>
      <c r="V294" s="1">
        <v>0.21</v>
      </c>
      <c r="W294" s="1">
        <v>0</v>
      </c>
      <c r="X294" s="7">
        <v>0.21</v>
      </c>
      <c r="Y294" s="6">
        <f t="shared" si="50"/>
        <v>0</v>
      </c>
      <c r="Z294" s="1">
        <f t="shared" si="51"/>
        <v>6.25E-2</v>
      </c>
      <c r="AA294" s="1">
        <f t="shared" si="52"/>
        <v>6.25E-2</v>
      </c>
      <c r="AB294" s="1">
        <f t="shared" si="53"/>
        <v>0</v>
      </c>
      <c r="AC294" s="7">
        <f t="shared" si="54"/>
        <v>6.25E-2</v>
      </c>
    </row>
    <row r="295" spans="1:29" x14ac:dyDescent="0.35">
      <c r="A295">
        <v>1</v>
      </c>
      <c r="B295" s="2" t="s">
        <v>308</v>
      </c>
      <c r="C295" t="s">
        <v>470</v>
      </c>
      <c r="D295" t="s">
        <v>424</v>
      </c>
      <c r="E295" t="s">
        <v>18</v>
      </c>
      <c r="F295" s="14">
        <v>37</v>
      </c>
      <c r="G295">
        <v>10</v>
      </c>
      <c r="H295">
        <v>4</v>
      </c>
      <c r="I295">
        <v>525</v>
      </c>
      <c r="J295" s="7">
        <v>5.8</v>
      </c>
      <c r="K295" s="14">
        <v>1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2</v>
      </c>
      <c r="R295" s="15">
        <v>0</v>
      </c>
      <c r="S295" t="str">
        <f t="shared" si="49"/>
        <v>NO</v>
      </c>
      <c r="T295" s="6">
        <v>0.17</v>
      </c>
      <c r="U295" s="1">
        <v>0</v>
      </c>
      <c r="V295" s="1">
        <v>0.17</v>
      </c>
      <c r="W295" s="1">
        <v>0.17</v>
      </c>
      <c r="X295" s="7">
        <v>0.17</v>
      </c>
      <c r="Y295" s="6">
        <f t="shared" si="50"/>
        <v>0.1</v>
      </c>
      <c r="Z295" s="1">
        <f t="shared" si="51"/>
        <v>0</v>
      </c>
      <c r="AA295" s="1">
        <f t="shared" si="52"/>
        <v>0.1</v>
      </c>
      <c r="AB295" s="1">
        <f t="shared" si="53"/>
        <v>0.1</v>
      </c>
      <c r="AC295" s="7">
        <f t="shared" si="54"/>
        <v>0.1</v>
      </c>
    </row>
    <row r="296" spans="1:29" x14ac:dyDescent="0.35">
      <c r="A296">
        <v>1</v>
      </c>
      <c r="B296" s="2" t="s">
        <v>309</v>
      </c>
      <c r="C296" t="s">
        <v>455</v>
      </c>
      <c r="D296" t="s">
        <v>425</v>
      </c>
      <c r="E296" t="s">
        <v>16</v>
      </c>
      <c r="F296" s="14">
        <v>31</v>
      </c>
      <c r="G296">
        <v>38</v>
      </c>
      <c r="H296">
        <v>38</v>
      </c>
      <c r="I296" s="20">
        <v>3341</v>
      </c>
      <c r="J296" s="7">
        <v>37.1</v>
      </c>
      <c r="K296" s="14">
        <v>1</v>
      </c>
      <c r="L296">
        <v>7</v>
      </c>
      <c r="M296">
        <v>8</v>
      </c>
      <c r="N296">
        <v>1</v>
      </c>
      <c r="O296">
        <v>0</v>
      </c>
      <c r="P296">
        <v>0</v>
      </c>
      <c r="Q296">
        <v>5</v>
      </c>
      <c r="R296" s="15">
        <v>0</v>
      </c>
      <c r="S296" t="str">
        <f t="shared" si="49"/>
        <v>NO</v>
      </c>
      <c r="T296" s="6">
        <v>0.03</v>
      </c>
      <c r="U296" s="1">
        <v>0.19</v>
      </c>
      <c r="V296" s="1">
        <v>0.22</v>
      </c>
      <c r="W296" s="1">
        <v>0.03</v>
      </c>
      <c r="X296" s="7">
        <v>0.22</v>
      </c>
      <c r="Y296" s="6">
        <f t="shared" ref="Y296:Y312" si="55">K296/G296</f>
        <v>2.6315789473684209E-2</v>
      </c>
      <c r="Z296" s="1">
        <f t="shared" ref="Z296:Z312" si="56">L296/G296</f>
        <v>0.18421052631578946</v>
      </c>
      <c r="AA296" s="1">
        <f t="shared" ref="AA296:AA312" si="57">M296/G296</f>
        <v>0.21052631578947367</v>
      </c>
      <c r="AB296" s="1">
        <f t="shared" ref="AB296:AB312" si="58">N296/G296</f>
        <v>2.6315789473684209E-2</v>
      </c>
      <c r="AC296" s="7">
        <f t="shared" ref="AC296:AC312" si="59">(M296-O296)/G296</f>
        <v>0.21052631578947367</v>
      </c>
    </row>
    <row r="297" spans="1:29" x14ac:dyDescent="0.35">
      <c r="A297">
        <v>0</v>
      </c>
      <c r="B297" s="2" t="s">
        <v>310</v>
      </c>
      <c r="C297" t="s">
        <v>457</v>
      </c>
      <c r="D297" t="s">
        <v>425</v>
      </c>
      <c r="E297" t="s">
        <v>16</v>
      </c>
      <c r="F297" s="14">
        <v>30</v>
      </c>
      <c r="G297">
        <v>36</v>
      </c>
      <c r="H297">
        <v>36</v>
      </c>
      <c r="I297" s="20">
        <v>3206</v>
      </c>
      <c r="J297" s="7">
        <v>35.6</v>
      </c>
      <c r="K297" s="14">
        <v>1</v>
      </c>
      <c r="L297">
        <v>3</v>
      </c>
      <c r="M297">
        <v>4</v>
      </c>
      <c r="N297">
        <v>1</v>
      </c>
      <c r="O297">
        <v>0</v>
      </c>
      <c r="P297">
        <v>0</v>
      </c>
      <c r="Q297">
        <v>7</v>
      </c>
      <c r="R297" s="15">
        <v>0</v>
      </c>
      <c r="S297" t="str">
        <f t="shared" si="49"/>
        <v>NO</v>
      </c>
      <c r="T297" s="6">
        <v>0.03</v>
      </c>
      <c r="U297" s="1">
        <v>0.08</v>
      </c>
      <c r="V297" s="1">
        <v>0.11</v>
      </c>
      <c r="W297" s="1">
        <v>0.03</v>
      </c>
      <c r="X297" s="7">
        <v>0.11</v>
      </c>
      <c r="Y297" s="6">
        <f t="shared" si="55"/>
        <v>2.7777777777777776E-2</v>
      </c>
      <c r="Z297" s="1">
        <f t="shared" si="56"/>
        <v>8.3333333333333329E-2</v>
      </c>
      <c r="AA297" s="1">
        <f t="shared" si="57"/>
        <v>0.1111111111111111</v>
      </c>
      <c r="AB297" s="1">
        <f t="shared" si="58"/>
        <v>2.7777777777777776E-2</v>
      </c>
      <c r="AC297" s="7">
        <f t="shared" si="59"/>
        <v>0.1111111111111111</v>
      </c>
    </row>
    <row r="298" spans="1:29" x14ac:dyDescent="0.35">
      <c r="A298">
        <v>0</v>
      </c>
      <c r="B298" s="2" t="s">
        <v>311</v>
      </c>
      <c r="C298" t="s">
        <v>481</v>
      </c>
      <c r="D298" t="s">
        <v>425</v>
      </c>
      <c r="E298" t="s">
        <v>16</v>
      </c>
      <c r="F298" s="14">
        <v>22</v>
      </c>
      <c r="G298">
        <v>36</v>
      </c>
      <c r="H298">
        <v>35</v>
      </c>
      <c r="I298" s="20">
        <v>3127</v>
      </c>
      <c r="J298" s="7">
        <v>34.700000000000003</v>
      </c>
      <c r="K298" s="14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</v>
      </c>
      <c r="R298" s="15">
        <v>0</v>
      </c>
      <c r="S298" t="str">
        <f t="shared" si="49"/>
        <v>NO</v>
      </c>
      <c r="T298" s="6">
        <v>0</v>
      </c>
      <c r="U298" s="1">
        <v>0</v>
      </c>
      <c r="V298" s="1">
        <v>0</v>
      </c>
      <c r="W298" s="1">
        <v>0</v>
      </c>
      <c r="X298" s="7">
        <v>0</v>
      </c>
      <c r="Y298" s="6">
        <f t="shared" si="55"/>
        <v>0</v>
      </c>
      <c r="Z298" s="1">
        <f t="shared" si="56"/>
        <v>0</v>
      </c>
      <c r="AA298" s="1">
        <f t="shared" si="57"/>
        <v>0</v>
      </c>
      <c r="AB298" s="1">
        <f t="shared" si="58"/>
        <v>0</v>
      </c>
      <c r="AC298" s="7">
        <f t="shared" si="59"/>
        <v>0</v>
      </c>
    </row>
    <row r="299" spans="1:29" x14ac:dyDescent="0.35">
      <c r="A299">
        <v>0</v>
      </c>
      <c r="B299" s="2" t="s">
        <v>312</v>
      </c>
      <c r="C299" t="s">
        <v>455</v>
      </c>
      <c r="D299" t="s">
        <v>425</v>
      </c>
      <c r="E299" t="s">
        <v>16</v>
      </c>
      <c r="F299" s="14">
        <v>30</v>
      </c>
      <c r="G299">
        <v>38</v>
      </c>
      <c r="H299">
        <v>35</v>
      </c>
      <c r="I299" s="20">
        <v>3111</v>
      </c>
      <c r="J299" s="7">
        <v>34.6</v>
      </c>
      <c r="K299" s="14">
        <v>1</v>
      </c>
      <c r="L299">
        <v>0</v>
      </c>
      <c r="M299">
        <v>1</v>
      </c>
      <c r="N299">
        <v>1</v>
      </c>
      <c r="O299">
        <v>0</v>
      </c>
      <c r="P299">
        <v>0</v>
      </c>
      <c r="Q299">
        <v>5</v>
      </c>
      <c r="R299" s="15">
        <v>0</v>
      </c>
      <c r="S299" t="str">
        <f t="shared" si="49"/>
        <v>NO</v>
      </c>
      <c r="T299" s="6">
        <v>0.03</v>
      </c>
      <c r="U299" s="1">
        <v>0</v>
      </c>
      <c r="V299" s="1">
        <v>0.03</v>
      </c>
      <c r="W299" s="1">
        <v>0.03</v>
      </c>
      <c r="X299" s="7">
        <v>0.03</v>
      </c>
      <c r="Y299" s="6">
        <f t="shared" si="55"/>
        <v>2.6315789473684209E-2</v>
      </c>
      <c r="Z299" s="1">
        <f t="shared" si="56"/>
        <v>0</v>
      </c>
      <c r="AA299" s="1">
        <f t="shared" si="57"/>
        <v>2.6315789473684209E-2</v>
      </c>
      <c r="AB299" s="1">
        <f t="shared" si="58"/>
        <v>2.6315789473684209E-2</v>
      </c>
      <c r="AC299" s="7">
        <f t="shared" si="59"/>
        <v>2.6315789473684209E-2</v>
      </c>
    </row>
    <row r="300" spans="1:29" x14ac:dyDescent="0.35">
      <c r="A300">
        <v>0</v>
      </c>
      <c r="B300" s="2" t="s">
        <v>313</v>
      </c>
      <c r="C300" t="s">
        <v>454</v>
      </c>
      <c r="D300" t="s">
        <v>425</v>
      </c>
      <c r="E300" t="s">
        <v>20</v>
      </c>
      <c r="F300" s="14">
        <v>24</v>
      </c>
      <c r="G300">
        <v>32</v>
      </c>
      <c r="H300">
        <v>32</v>
      </c>
      <c r="I300" s="20">
        <v>2726</v>
      </c>
      <c r="J300" s="7">
        <v>30.3</v>
      </c>
      <c r="K300" s="14">
        <v>4</v>
      </c>
      <c r="L300">
        <v>5</v>
      </c>
      <c r="M300">
        <v>9</v>
      </c>
      <c r="N300">
        <v>4</v>
      </c>
      <c r="O300">
        <v>0</v>
      </c>
      <c r="P300">
        <v>0</v>
      </c>
      <c r="Q300">
        <v>7</v>
      </c>
      <c r="R300" s="15">
        <v>0</v>
      </c>
      <c r="S300" t="str">
        <f t="shared" si="49"/>
        <v>NO</v>
      </c>
      <c r="T300" s="6">
        <v>0.13</v>
      </c>
      <c r="U300" s="1">
        <v>0.17</v>
      </c>
      <c r="V300" s="1">
        <v>0.3</v>
      </c>
      <c r="W300" s="1">
        <v>0.13</v>
      </c>
      <c r="X300" s="7">
        <v>0.3</v>
      </c>
      <c r="Y300" s="6">
        <f t="shared" si="55"/>
        <v>0.125</v>
      </c>
      <c r="Z300" s="1">
        <f t="shared" si="56"/>
        <v>0.15625</v>
      </c>
      <c r="AA300" s="1">
        <f t="shared" si="57"/>
        <v>0.28125</v>
      </c>
      <c r="AB300" s="1">
        <f t="shared" si="58"/>
        <v>0.125</v>
      </c>
      <c r="AC300" s="7">
        <f t="shared" si="59"/>
        <v>0.28125</v>
      </c>
    </row>
    <row r="301" spans="1:29" x14ac:dyDescent="0.35">
      <c r="A301">
        <v>0</v>
      </c>
      <c r="B301" s="2" t="s">
        <v>314</v>
      </c>
      <c r="C301" t="s">
        <v>455</v>
      </c>
      <c r="D301" t="s">
        <v>425</v>
      </c>
      <c r="E301" t="s">
        <v>20</v>
      </c>
      <c r="F301" s="14">
        <v>22</v>
      </c>
      <c r="G301">
        <v>35</v>
      </c>
      <c r="H301">
        <v>31</v>
      </c>
      <c r="I301" s="20">
        <v>2558</v>
      </c>
      <c r="J301" s="7">
        <v>28.4</v>
      </c>
      <c r="K301" s="14">
        <v>3</v>
      </c>
      <c r="L301">
        <v>6</v>
      </c>
      <c r="M301">
        <v>9</v>
      </c>
      <c r="N301">
        <v>3</v>
      </c>
      <c r="O301">
        <v>0</v>
      </c>
      <c r="P301">
        <v>0</v>
      </c>
      <c r="Q301">
        <v>1</v>
      </c>
      <c r="R301" s="15">
        <v>0</v>
      </c>
      <c r="S301" t="str">
        <f t="shared" si="49"/>
        <v>NO</v>
      </c>
      <c r="T301" s="6">
        <v>0.11</v>
      </c>
      <c r="U301" s="1">
        <v>0.21</v>
      </c>
      <c r="V301" s="1">
        <v>0.32</v>
      </c>
      <c r="W301" s="1">
        <v>0.11</v>
      </c>
      <c r="X301" s="7">
        <v>0.32</v>
      </c>
      <c r="Y301" s="6">
        <f t="shared" si="55"/>
        <v>8.5714285714285715E-2</v>
      </c>
      <c r="Z301" s="1">
        <f t="shared" si="56"/>
        <v>0.17142857142857143</v>
      </c>
      <c r="AA301" s="1">
        <f t="shared" si="57"/>
        <v>0.25714285714285712</v>
      </c>
      <c r="AB301" s="1">
        <f t="shared" si="58"/>
        <v>8.5714285714285715E-2</v>
      </c>
      <c r="AC301" s="7">
        <f t="shared" si="59"/>
        <v>0.25714285714285712</v>
      </c>
    </row>
    <row r="302" spans="1:29" x14ac:dyDescent="0.35">
      <c r="A302">
        <v>0</v>
      </c>
      <c r="B302" s="2" t="s">
        <v>315</v>
      </c>
      <c r="C302" t="s">
        <v>454</v>
      </c>
      <c r="D302" t="s">
        <v>425</v>
      </c>
      <c r="E302" t="s">
        <v>20</v>
      </c>
      <c r="F302" s="14">
        <v>25</v>
      </c>
      <c r="G302">
        <v>32</v>
      </c>
      <c r="H302">
        <v>30</v>
      </c>
      <c r="I302" s="20">
        <v>2661</v>
      </c>
      <c r="J302" s="7">
        <v>29.6</v>
      </c>
      <c r="K302" s="14">
        <v>6</v>
      </c>
      <c r="L302">
        <v>1</v>
      </c>
      <c r="M302">
        <v>7</v>
      </c>
      <c r="N302">
        <v>6</v>
      </c>
      <c r="O302">
        <v>0</v>
      </c>
      <c r="P302">
        <v>0</v>
      </c>
      <c r="Q302">
        <v>12</v>
      </c>
      <c r="R302" s="15">
        <v>0</v>
      </c>
      <c r="S302" t="str">
        <f t="shared" si="49"/>
        <v>NO</v>
      </c>
      <c r="T302" s="6">
        <v>0.2</v>
      </c>
      <c r="U302" s="1">
        <v>0.03</v>
      </c>
      <c r="V302" s="1">
        <v>0.24</v>
      </c>
      <c r="W302" s="1">
        <v>0.2</v>
      </c>
      <c r="X302" s="7">
        <v>0.24</v>
      </c>
      <c r="Y302" s="6">
        <f t="shared" si="55"/>
        <v>0.1875</v>
      </c>
      <c r="Z302" s="1">
        <f t="shared" si="56"/>
        <v>3.125E-2</v>
      </c>
      <c r="AA302" s="1">
        <f t="shared" si="57"/>
        <v>0.21875</v>
      </c>
      <c r="AB302" s="1">
        <f t="shared" si="58"/>
        <v>0.1875</v>
      </c>
      <c r="AC302" s="7">
        <f t="shared" si="59"/>
        <v>0.21875</v>
      </c>
    </row>
    <row r="303" spans="1:29" x14ac:dyDescent="0.35">
      <c r="A303">
        <v>1</v>
      </c>
      <c r="B303" s="2" t="s">
        <v>316</v>
      </c>
      <c r="C303" t="s">
        <v>483</v>
      </c>
      <c r="D303" t="s">
        <v>425</v>
      </c>
      <c r="E303" t="s">
        <v>18</v>
      </c>
      <c r="F303" s="14">
        <v>28</v>
      </c>
      <c r="G303">
        <v>34</v>
      </c>
      <c r="H303">
        <v>29</v>
      </c>
      <c r="I303" s="20">
        <v>2491</v>
      </c>
      <c r="J303" s="7">
        <v>27.7</v>
      </c>
      <c r="K303" s="14">
        <v>11</v>
      </c>
      <c r="L303">
        <v>2</v>
      </c>
      <c r="M303">
        <v>13</v>
      </c>
      <c r="N303">
        <v>11</v>
      </c>
      <c r="O303">
        <v>0</v>
      </c>
      <c r="P303">
        <v>0</v>
      </c>
      <c r="Q303">
        <v>2</v>
      </c>
      <c r="R303" s="15">
        <v>0</v>
      </c>
      <c r="S303" t="str">
        <f t="shared" si="49"/>
        <v>NO</v>
      </c>
      <c r="T303" s="6">
        <v>0.4</v>
      </c>
      <c r="U303" s="1">
        <v>7.0000000000000007E-2</v>
      </c>
      <c r="V303" s="1">
        <v>0.47</v>
      </c>
      <c r="W303" s="1">
        <v>0.4</v>
      </c>
      <c r="X303" s="7">
        <v>0.47</v>
      </c>
      <c r="Y303" s="6">
        <f t="shared" si="55"/>
        <v>0.3235294117647059</v>
      </c>
      <c r="Z303" s="1">
        <f t="shared" si="56"/>
        <v>5.8823529411764705E-2</v>
      </c>
      <c r="AA303" s="1">
        <f t="shared" si="57"/>
        <v>0.38235294117647056</v>
      </c>
      <c r="AB303" s="1">
        <f t="shared" si="58"/>
        <v>0.3235294117647059</v>
      </c>
      <c r="AC303" s="7">
        <f t="shared" si="59"/>
        <v>0.38235294117647056</v>
      </c>
    </row>
    <row r="304" spans="1:29" x14ac:dyDescent="0.35">
      <c r="A304">
        <v>0</v>
      </c>
      <c r="B304" s="2" t="s">
        <v>317</v>
      </c>
      <c r="C304" t="s">
        <v>455</v>
      </c>
      <c r="D304" t="s">
        <v>425</v>
      </c>
      <c r="E304" t="s">
        <v>20</v>
      </c>
      <c r="F304" s="14">
        <v>24</v>
      </c>
      <c r="G304">
        <v>33</v>
      </c>
      <c r="H304">
        <v>28</v>
      </c>
      <c r="I304" s="20">
        <v>2518</v>
      </c>
      <c r="J304" s="7">
        <v>28</v>
      </c>
      <c r="K304" s="14">
        <v>1</v>
      </c>
      <c r="L304">
        <v>4</v>
      </c>
      <c r="M304">
        <v>5</v>
      </c>
      <c r="N304">
        <v>1</v>
      </c>
      <c r="O304">
        <v>0</v>
      </c>
      <c r="P304">
        <v>0</v>
      </c>
      <c r="Q304">
        <v>2</v>
      </c>
      <c r="R304" s="15">
        <v>0</v>
      </c>
      <c r="S304" t="str">
        <f t="shared" si="49"/>
        <v>NO</v>
      </c>
      <c r="T304" s="6">
        <v>0.04</v>
      </c>
      <c r="U304" s="1">
        <v>0.14000000000000001</v>
      </c>
      <c r="V304" s="1">
        <v>0.18</v>
      </c>
      <c r="W304" s="1">
        <v>0.04</v>
      </c>
      <c r="X304" s="7">
        <v>0.18</v>
      </c>
      <c r="Y304" s="6">
        <f t="shared" si="55"/>
        <v>3.0303030303030304E-2</v>
      </c>
      <c r="Z304" s="1">
        <f t="shared" si="56"/>
        <v>0.12121212121212122</v>
      </c>
      <c r="AA304" s="1">
        <f t="shared" si="57"/>
        <v>0.15151515151515152</v>
      </c>
      <c r="AB304" s="1">
        <f t="shared" si="58"/>
        <v>3.0303030303030304E-2</v>
      </c>
      <c r="AC304" s="7">
        <f t="shared" si="59"/>
        <v>0.15151515151515152</v>
      </c>
    </row>
    <row r="305" spans="1:37" x14ac:dyDescent="0.35">
      <c r="A305">
        <v>1</v>
      </c>
      <c r="B305" s="2" t="s">
        <v>318</v>
      </c>
      <c r="C305" t="s">
        <v>455</v>
      </c>
      <c r="D305" t="s">
        <v>425</v>
      </c>
      <c r="E305" t="s">
        <v>18</v>
      </c>
      <c r="F305" s="14">
        <v>30</v>
      </c>
      <c r="G305">
        <v>31</v>
      </c>
      <c r="H305">
        <v>21</v>
      </c>
      <c r="I305" s="20">
        <v>1877</v>
      </c>
      <c r="J305" s="7">
        <v>20.9</v>
      </c>
      <c r="K305" s="14">
        <v>18</v>
      </c>
      <c r="L305">
        <v>5</v>
      </c>
      <c r="M305">
        <v>23</v>
      </c>
      <c r="N305">
        <v>15</v>
      </c>
      <c r="O305">
        <v>3</v>
      </c>
      <c r="P305">
        <v>3</v>
      </c>
      <c r="Q305">
        <v>4</v>
      </c>
      <c r="R305" s="15">
        <v>0</v>
      </c>
      <c r="S305" t="str">
        <f t="shared" si="49"/>
        <v>NO</v>
      </c>
      <c r="T305" s="6">
        <v>0.86</v>
      </c>
      <c r="U305" s="1">
        <v>0.24</v>
      </c>
      <c r="V305" s="1">
        <v>1.1000000000000001</v>
      </c>
      <c r="W305" s="1">
        <v>0.72</v>
      </c>
      <c r="X305" s="7">
        <v>0.96</v>
      </c>
      <c r="Y305" s="6">
        <f t="shared" si="55"/>
        <v>0.58064516129032262</v>
      </c>
      <c r="Z305" s="1">
        <f t="shared" si="56"/>
        <v>0.16129032258064516</v>
      </c>
      <c r="AA305" s="1">
        <f t="shared" si="57"/>
        <v>0.74193548387096775</v>
      </c>
      <c r="AB305" s="1">
        <f t="shared" si="58"/>
        <v>0.4838709677419355</v>
      </c>
      <c r="AC305" s="7">
        <f t="shared" si="59"/>
        <v>0.64516129032258063</v>
      </c>
    </row>
    <row r="306" spans="1:37" x14ac:dyDescent="0.35">
      <c r="A306">
        <v>1</v>
      </c>
      <c r="B306" s="2" t="s">
        <v>319</v>
      </c>
      <c r="C306" t="s">
        <v>476</v>
      </c>
      <c r="D306" t="s">
        <v>425</v>
      </c>
      <c r="E306" t="s">
        <v>18</v>
      </c>
      <c r="F306" s="14">
        <v>22</v>
      </c>
      <c r="G306">
        <v>22</v>
      </c>
      <c r="H306">
        <v>17</v>
      </c>
      <c r="I306" s="20">
        <v>1522</v>
      </c>
      <c r="J306" s="7">
        <v>16.899999999999999</v>
      </c>
      <c r="K306" s="14">
        <v>10</v>
      </c>
      <c r="L306">
        <v>1</v>
      </c>
      <c r="M306">
        <v>11</v>
      </c>
      <c r="N306">
        <v>8</v>
      </c>
      <c r="O306">
        <v>2</v>
      </c>
      <c r="P306">
        <v>2</v>
      </c>
      <c r="Q306">
        <v>3</v>
      </c>
      <c r="R306" s="15">
        <v>0</v>
      </c>
      <c r="S306" t="str">
        <f t="shared" si="49"/>
        <v>NO</v>
      </c>
      <c r="T306" s="6">
        <v>0.59</v>
      </c>
      <c r="U306" s="1">
        <v>0.06</v>
      </c>
      <c r="V306" s="1">
        <v>0.65</v>
      </c>
      <c r="W306" s="1">
        <v>0.47</v>
      </c>
      <c r="X306" s="7">
        <v>0.53</v>
      </c>
      <c r="Y306" s="6">
        <f t="shared" si="55"/>
        <v>0.45454545454545453</v>
      </c>
      <c r="Z306" s="1">
        <f t="shared" si="56"/>
        <v>4.5454545454545456E-2</v>
      </c>
      <c r="AA306" s="1">
        <f t="shared" si="57"/>
        <v>0.5</v>
      </c>
      <c r="AB306" s="1">
        <f t="shared" si="58"/>
        <v>0.36363636363636365</v>
      </c>
      <c r="AC306" s="7">
        <f t="shared" si="59"/>
        <v>0.40909090909090912</v>
      </c>
    </row>
    <row r="307" spans="1:37" x14ac:dyDescent="0.35">
      <c r="A307">
        <v>0</v>
      </c>
      <c r="B307" s="2" t="s">
        <v>320</v>
      </c>
      <c r="C307" t="s">
        <v>455</v>
      </c>
      <c r="D307" t="s">
        <v>425</v>
      </c>
      <c r="E307" t="s">
        <v>18</v>
      </c>
      <c r="F307" s="14">
        <v>27</v>
      </c>
      <c r="G307">
        <v>36</v>
      </c>
      <c r="H307">
        <v>14</v>
      </c>
      <c r="I307" s="20">
        <v>1251</v>
      </c>
      <c r="J307" s="7">
        <v>13.9</v>
      </c>
      <c r="K307" s="14">
        <v>4</v>
      </c>
      <c r="L307">
        <v>2</v>
      </c>
      <c r="M307">
        <v>6</v>
      </c>
      <c r="N307">
        <v>4</v>
      </c>
      <c r="O307">
        <v>0</v>
      </c>
      <c r="P307">
        <v>0</v>
      </c>
      <c r="Q307">
        <v>0</v>
      </c>
      <c r="R307" s="15">
        <v>0</v>
      </c>
      <c r="S307" t="str">
        <f t="shared" si="49"/>
        <v>NO</v>
      </c>
      <c r="T307" s="6">
        <v>0.28999999999999998</v>
      </c>
      <c r="U307" s="1">
        <v>0.14000000000000001</v>
      </c>
      <c r="V307" s="1">
        <v>0.43</v>
      </c>
      <c r="W307" s="1">
        <v>0.28999999999999998</v>
      </c>
      <c r="X307" s="7">
        <v>0.43</v>
      </c>
      <c r="Y307" s="6">
        <f t="shared" si="55"/>
        <v>0.1111111111111111</v>
      </c>
      <c r="Z307" s="1">
        <f t="shared" si="56"/>
        <v>5.5555555555555552E-2</v>
      </c>
      <c r="AA307" s="1">
        <f t="shared" si="57"/>
        <v>0.16666666666666666</v>
      </c>
      <c r="AB307" s="1">
        <f t="shared" si="58"/>
        <v>0.1111111111111111</v>
      </c>
      <c r="AC307" s="7">
        <f t="shared" si="59"/>
        <v>0.16666666666666666</v>
      </c>
    </row>
    <row r="308" spans="1:37" x14ac:dyDescent="0.35">
      <c r="A308">
        <v>1</v>
      </c>
      <c r="B308" s="2" t="s">
        <v>321</v>
      </c>
      <c r="C308" t="s">
        <v>459</v>
      </c>
      <c r="D308" t="s">
        <v>425</v>
      </c>
      <c r="E308" t="s">
        <v>18</v>
      </c>
      <c r="F308" s="14">
        <v>25</v>
      </c>
      <c r="G308">
        <v>25</v>
      </c>
      <c r="H308">
        <v>12</v>
      </c>
      <c r="I308" s="20">
        <v>1120</v>
      </c>
      <c r="J308" s="7">
        <v>12.4</v>
      </c>
      <c r="K308" s="14">
        <v>1</v>
      </c>
      <c r="L308">
        <v>5</v>
      </c>
      <c r="M308">
        <v>6</v>
      </c>
      <c r="N308">
        <v>1</v>
      </c>
      <c r="O308">
        <v>0</v>
      </c>
      <c r="P308">
        <v>0</v>
      </c>
      <c r="Q308">
        <v>1</v>
      </c>
      <c r="R308" s="15">
        <v>0</v>
      </c>
      <c r="S308" t="str">
        <f t="shared" si="49"/>
        <v>NO</v>
      </c>
      <c r="T308" s="6">
        <v>0.08</v>
      </c>
      <c r="U308" s="1">
        <v>0.4</v>
      </c>
      <c r="V308" s="1">
        <v>0.48</v>
      </c>
      <c r="W308" s="1">
        <v>0.08</v>
      </c>
      <c r="X308" s="7">
        <v>0.48</v>
      </c>
      <c r="Y308" s="6">
        <f t="shared" si="55"/>
        <v>0.04</v>
      </c>
      <c r="Z308" s="1">
        <f t="shared" si="56"/>
        <v>0.2</v>
      </c>
      <c r="AA308" s="1">
        <f t="shared" si="57"/>
        <v>0.24</v>
      </c>
      <c r="AB308" s="1">
        <f t="shared" si="58"/>
        <v>0.04</v>
      </c>
      <c r="AC308" s="7">
        <f t="shared" si="59"/>
        <v>0.24</v>
      </c>
    </row>
    <row r="309" spans="1:37" x14ac:dyDescent="0.35">
      <c r="A309">
        <v>0</v>
      </c>
      <c r="B309" s="2" t="s">
        <v>322</v>
      </c>
      <c r="C309" t="s">
        <v>455</v>
      </c>
      <c r="D309" t="s">
        <v>425</v>
      </c>
      <c r="E309" t="s">
        <v>16</v>
      </c>
      <c r="F309" s="14">
        <v>26</v>
      </c>
      <c r="G309">
        <v>17</v>
      </c>
      <c r="H309">
        <v>6</v>
      </c>
      <c r="I309">
        <v>610</v>
      </c>
      <c r="J309" s="7">
        <v>6.8</v>
      </c>
      <c r="K309" s="14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 s="15">
        <v>0</v>
      </c>
      <c r="S309" t="str">
        <f t="shared" si="49"/>
        <v>NO</v>
      </c>
      <c r="T309" s="6">
        <v>0</v>
      </c>
      <c r="U309" s="1">
        <v>0</v>
      </c>
      <c r="V309" s="1">
        <v>0</v>
      </c>
      <c r="W309" s="1">
        <v>0</v>
      </c>
      <c r="X309" s="7">
        <v>0</v>
      </c>
      <c r="Y309" s="6">
        <f t="shared" si="55"/>
        <v>0</v>
      </c>
      <c r="Z309" s="1">
        <f t="shared" si="56"/>
        <v>0</v>
      </c>
      <c r="AA309" s="1">
        <f t="shared" si="57"/>
        <v>0</v>
      </c>
      <c r="AB309" s="1">
        <f t="shared" si="58"/>
        <v>0</v>
      </c>
      <c r="AC309" s="7">
        <f t="shared" si="59"/>
        <v>0</v>
      </c>
    </row>
    <row r="310" spans="1:37" x14ac:dyDescent="0.35">
      <c r="A310">
        <v>0</v>
      </c>
      <c r="B310" s="2" t="s">
        <v>172</v>
      </c>
      <c r="C310" t="s">
        <v>455</v>
      </c>
      <c r="D310" t="s">
        <v>425</v>
      </c>
      <c r="E310" t="s">
        <v>20</v>
      </c>
      <c r="F310" s="14">
        <v>21</v>
      </c>
      <c r="G310">
        <v>16</v>
      </c>
      <c r="H310">
        <v>4</v>
      </c>
      <c r="I310">
        <v>487</v>
      </c>
      <c r="J310" s="7">
        <v>5.4</v>
      </c>
      <c r="K310" s="14">
        <v>1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1</v>
      </c>
      <c r="R310" s="15">
        <v>0</v>
      </c>
      <c r="S310" t="str">
        <f t="shared" si="49"/>
        <v>NO</v>
      </c>
      <c r="T310" s="6">
        <v>0.18</v>
      </c>
      <c r="U310" s="1">
        <v>0</v>
      </c>
      <c r="V310" s="1">
        <v>0.18</v>
      </c>
      <c r="W310" s="1">
        <v>0.18</v>
      </c>
      <c r="X310" s="7">
        <v>0.18</v>
      </c>
      <c r="Y310" s="6">
        <f t="shared" si="55"/>
        <v>6.25E-2</v>
      </c>
      <c r="Z310" s="1">
        <f t="shared" si="56"/>
        <v>0</v>
      </c>
      <c r="AA310" s="1">
        <f t="shared" si="57"/>
        <v>6.25E-2</v>
      </c>
      <c r="AB310" s="1">
        <f t="shared" si="58"/>
        <v>6.25E-2</v>
      </c>
      <c r="AC310" s="7">
        <f t="shared" si="59"/>
        <v>6.25E-2</v>
      </c>
    </row>
    <row r="311" spans="1:37" x14ac:dyDescent="0.35">
      <c r="A311">
        <v>0</v>
      </c>
      <c r="B311" s="2" t="s">
        <v>323</v>
      </c>
      <c r="C311" t="s">
        <v>513</v>
      </c>
      <c r="D311" t="s">
        <v>425</v>
      </c>
      <c r="E311" t="s">
        <v>18</v>
      </c>
      <c r="F311" s="14">
        <v>30</v>
      </c>
      <c r="G311">
        <v>18</v>
      </c>
      <c r="H311">
        <v>4</v>
      </c>
      <c r="I311">
        <v>446</v>
      </c>
      <c r="J311" s="7">
        <v>5</v>
      </c>
      <c r="K311" s="14">
        <v>2</v>
      </c>
      <c r="L311">
        <v>0</v>
      </c>
      <c r="M311">
        <v>2</v>
      </c>
      <c r="N311">
        <v>1</v>
      </c>
      <c r="O311">
        <v>1</v>
      </c>
      <c r="P311">
        <v>1</v>
      </c>
      <c r="Q311">
        <v>0</v>
      </c>
      <c r="R311" s="15">
        <v>0</v>
      </c>
      <c r="S311" t="str">
        <f t="shared" si="49"/>
        <v>NO</v>
      </c>
      <c r="T311" s="6">
        <v>0.4</v>
      </c>
      <c r="U311" s="1">
        <v>0</v>
      </c>
      <c r="V311" s="1">
        <v>0.4</v>
      </c>
      <c r="W311" s="1">
        <v>0.2</v>
      </c>
      <c r="X311" s="7">
        <v>0.2</v>
      </c>
      <c r="Y311" s="6">
        <f t="shared" si="55"/>
        <v>0.1111111111111111</v>
      </c>
      <c r="Z311" s="1">
        <f t="shared" si="56"/>
        <v>0</v>
      </c>
      <c r="AA311" s="1">
        <f t="shared" si="57"/>
        <v>0.1111111111111111</v>
      </c>
      <c r="AB311" s="1">
        <f t="shared" si="58"/>
        <v>5.5555555555555552E-2</v>
      </c>
      <c r="AC311" s="7">
        <f t="shared" si="59"/>
        <v>5.5555555555555552E-2</v>
      </c>
    </row>
    <row r="312" spans="1:37" x14ac:dyDescent="0.35">
      <c r="A312">
        <v>0</v>
      </c>
      <c r="B312" s="2" t="s">
        <v>324</v>
      </c>
      <c r="C312" t="s">
        <v>463</v>
      </c>
      <c r="D312" t="s">
        <v>425</v>
      </c>
      <c r="E312" t="s">
        <v>20</v>
      </c>
      <c r="F312" s="14">
        <v>19</v>
      </c>
      <c r="G312">
        <v>22</v>
      </c>
      <c r="H312">
        <v>3</v>
      </c>
      <c r="I312">
        <v>410</v>
      </c>
      <c r="J312" s="7">
        <v>4.5999999999999996</v>
      </c>
      <c r="K312" s="14">
        <v>0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  <c r="R312" s="15">
        <v>0</v>
      </c>
      <c r="S312" t="str">
        <f t="shared" si="49"/>
        <v>NO</v>
      </c>
      <c r="T312" s="6">
        <v>0</v>
      </c>
      <c r="U312" s="1">
        <v>0.22</v>
      </c>
      <c r="V312" s="1">
        <v>0.22</v>
      </c>
      <c r="W312" s="1">
        <v>0</v>
      </c>
      <c r="X312" s="7">
        <v>0.22</v>
      </c>
      <c r="Y312" s="6">
        <f t="shared" si="55"/>
        <v>0</v>
      </c>
      <c r="Z312" s="1">
        <f t="shared" si="56"/>
        <v>4.5454545454545456E-2</v>
      </c>
      <c r="AA312" s="1">
        <f t="shared" si="57"/>
        <v>4.5454545454545456E-2</v>
      </c>
      <c r="AB312" s="1">
        <f t="shared" si="58"/>
        <v>0</v>
      </c>
      <c r="AC312" s="7">
        <f t="shared" si="59"/>
        <v>4.5454545454545456E-2</v>
      </c>
    </row>
    <row r="313" spans="1:37" x14ac:dyDescent="0.35">
      <c r="A313">
        <v>1</v>
      </c>
      <c r="B313" s="2" t="s">
        <v>430</v>
      </c>
      <c r="C313" t="s">
        <v>455</v>
      </c>
      <c r="D313" t="s">
        <v>453</v>
      </c>
      <c r="E313" t="s">
        <v>20</v>
      </c>
      <c r="F313" s="14">
        <v>22</v>
      </c>
      <c r="G313">
        <v>35</v>
      </c>
      <c r="H313">
        <v>34</v>
      </c>
      <c r="I313" s="20">
        <v>2971</v>
      </c>
      <c r="J313" s="7">
        <v>33</v>
      </c>
      <c r="K313" s="14">
        <v>5</v>
      </c>
      <c r="L313">
        <v>8</v>
      </c>
      <c r="M313">
        <v>13</v>
      </c>
      <c r="N313">
        <v>3</v>
      </c>
      <c r="O313">
        <v>2</v>
      </c>
      <c r="P313">
        <v>2</v>
      </c>
      <c r="Q313">
        <v>5</v>
      </c>
      <c r="R313" s="15">
        <v>0</v>
      </c>
      <c r="S313" t="str">
        <f t="shared" si="49"/>
        <v>NO</v>
      </c>
      <c r="T313" s="6">
        <v>0.15</v>
      </c>
      <c r="U313" s="1">
        <v>0.24</v>
      </c>
      <c r="V313" s="1">
        <v>0.39</v>
      </c>
      <c r="W313" s="1">
        <v>0.09</v>
      </c>
      <c r="X313" s="7">
        <v>0.33</v>
      </c>
      <c r="Y313" s="6">
        <f t="shared" ref="Y313:Y335" si="60">K313/G313</f>
        <v>0.14285714285714285</v>
      </c>
      <c r="Z313" s="1">
        <f t="shared" ref="Z313:Z335" si="61">L313/G313</f>
        <v>0.22857142857142856</v>
      </c>
      <c r="AA313" s="1">
        <f t="shared" ref="AA313:AA335" si="62">M313/G313</f>
        <v>0.37142857142857144</v>
      </c>
      <c r="AB313" s="1">
        <f t="shared" ref="AB313:AB335" si="63">N313/G313</f>
        <v>8.5714285714285715E-2</v>
      </c>
      <c r="AC313" s="7">
        <f t="shared" ref="AC313:AC335" si="64">(M313-O313)/G313</f>
        <v>0.31428571428571428</v>
      </c>
      <c r="AF313">
        <v>0.18</v>
      </c>
      <c r="AG313">
        <v>0.25</v>
      </c>
      <c r="AH313">
        <v>0.43</v>
      </c>
      <c r="AI313">
        <v>0.13</v>
      </c>
      <c r="AJ313">
        <v>0.38</v>
      </c>
      <c r="AK313" t="s">
        <v>431</v>
      </c>
    </row>
    <row r="314" spans="1:37" x14ac:dyDescent="0.35">
      <c r="A314">
        <v>0</v>
      </c>
      <c r="B314" s="2" t="s">
        <v>432</v>
      </c>
      <c r="C314" t="s">
        <v>473</v>
      </c>
      <c r="D314" t="s">
        <v>453</v>
      </c>
      <c r="E314" t="s">
        <v>20</v>
      </c>
      <c r="F314" s="14">
        <v>21</v>
      </c>
      <c r="G314">
        <v>38</v>
      </c>
      <c r="H314">
        <v>33</v>
      </c>
      <c r="I314" s="20">
        <v>2934</v>
      </c>
      <c r="J314" s="7">
        <v>32.6</v>
      </c>
      <c r="K314" s="14">
        <v>8</v>
      </c>
      <c r="L314">
        <v>3</v>
      </c>
      <c r="M314">
        <v>11</v>
      </c>
      <c r="N314">
        <v>7</v>
      </c>
      <c r="O314">
        <v>1</v>
      </c>
      <c r="P314">
        <v>3</v>
      </c>
      <c r="Q314">
        <v>6</v>
      </c>
      <c r="R314" s="15">
        <v>0</v>
      </c>
      <c r="S314" t="str">
        <f t="shared" si="49"/>
        <v>NO</v>
      </c>
      <c r="T314" s="6">
        <v>0.25</v>
      </c>
      <c r="U314" s="1">
        <v>0.09</v>
      </c>
      <c r="V314" s="1">
        <v>0.34</v>
      </c>
      <c r="W314" s="1">
        <v>0.21</v>
      </c>
      <c r="X314" s="7">
        <v>0.31</v>
      </c>
      <c r="Y314" s="6">
        <f t="shared" si="60"/>
        <v>0.21052631578947367</v>
      </c>
      <c r="Z314" s="1">
        <f t="shared" si="61"/>
        <v>7.8947368421052627E-2</v>
      </c>
      <c r="AA314" s="1">
        <f t="shared" si="62"/>
        <v>0.28947368421052633</v>
      </c>
      <c r="AB314" s="1">
        <f t="shared" si="63"/>
        <v>0.18421052631578946</v>
      </c>
      <c r="AC314" s="7">
        <f t="shared" si="64"/>
        <v>0.26315789473684209</v>
      </c>
      <c r="AF314">
        <v>0.26</v>
      </c>
      <c r="AG314">
        <v>0.1</v>
      </c>
      <c r="AH314">
        <v>0.36</v>
      </c>
      <c r="AI314">
        <v>0.19</v>
      </c>
      <c r="AJ314">
        <v>0.28999999999999998</v>
      </c>
      <c r="AK314" t="s">
        <v>431</v>
      </c>
    </row>
    <row r="315" spans="1:37" x14ac:dyDescent="0.35">
      <c r="A315">
        <v>0</v>
      </c>
      <c r="B315" s="2" t="s">
        <v>433</v>
      </c>
      <c r="C315" t="s">
        <v>454</v>
      </c>
      <c r="D315" t="s">
        <v>453</v>
      </c>
      <c r="E315" t="s">
        <v>16</v>
      </c>
      <c r="F315" s="14">
        <v>24</v>
      </c>
      <c r="G315">
        <v>28</v>
      </c>
      <c r="H315">
        <v>26</v>
      </c>
      <c r="I315" s="20">
        <v>2214</v>
      </c>
      <c r="J315" s="7">
        <v>24.6</v>
      </c>
      <c r="K315" s="14">
        <v>0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7</v>
      </c>
      <c r="R315" s="15">
        <v>0</v>
      </c>
      <c r="S315" t="str">
        <f t="shared" si="49"/>
        <v>NO</v>
      </c>
      <c r="T315" s="6">
        <v>0</v>
      </c>
      <c r="U315" s="1">
        <v>0.04</v>
      </c>
      <c r="V315" s="1">
        <v>0.04</v>
      </c>
      <c r="W315" s="1">
        <v>0</v>
      </c>
      <c r="X315" s="7">
        <v>0.04</v>
      </c>
      <c r="Y315" s="6">
        <f t="shared" si="60"/>
        <v>0</v>
      </c>
      <c r="Z315" s="1">
        <f t="shared" si="61"/>
        <v>3.5714285714285712E-2</v>
      </c>
      <c r="AA315" s="1">
        <f t="shared" si="62"/>
        <v>3.5714285714285712E-2</v>
      </c>
      <c r="AB315" s="1">
        <f t="shared" si="63"/>
        <v>0</v>
      </c>
      <c r="AC315" s="7">
        <f t="shared" si="64"/>
        <v>3.5714285714285712E-2</v>
      </c>
      <c r="AF315">
        <v>0.04</v>
      </c>
      <c r="AG315">
        <v>0.05</v>
      </c>
      <c r="AH315">
        <v>0.09</v>
      </c>
      <c r="AI315">
        <v>0.04</v>
      </c>
      <c r="AJ315">
        <v>0.09</v>
      </c>
      <c r="AK315" t="s">
        <v>431</v>
      </c>
    </row>
    <row r="316" spans="1:37" x14ac:dyDescent="0.35">
      <c r="A316">
        <v>0</v>
      </c>
      <c r="B316" s="2" t="s">
        <v>434</v>
      </c>
      <c r="C316" t="s">
        <v>457</v>
      </c>
      <c r="D316" t="s">
        <v>453</v>
      </c>
      <c r="E316" t="s">
        <v>20</v>
      </c>
      <c r="F316" s="14">
        <v>30</v>
      </c>
      <c r="G316">
        <v>28</v>
      </c>
      <c r="H316">
        <v>24</v>
      </c>
      <c r="I316" s="20">
        <v>2161</v>
      </c>
      <c r="J316" s="7">
        <v>24</v>
      </c>
      <c r="K316" s="14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</v>
      </c>
      <c r="R316" s="15">
        <v>0</v>
      </c>
      <c r="S316" t="str">
        <f t="shared" si="49"/>
        <v>NO</v>
      </c>
      <c r="T316" s="6">
        <v>0</v>
      </c>
      <c r="U316" s="1">
        <v>0</v>
      </c>
      <c r="V316" s="1">
        <v>0</v>
      </c>
      <c r="W316" s="1">
        <v>0</v>
      </c>
      <c r="X316" s="7">
        <v>0</v>
      </c>
      <c r="Y316" s="6">
        <f t="shared" si="60"/>
        <v>0</v>
      </c>
      <c r="Z316" s="1">
        <f t="shared" si="61"/>
        <v>0</v>
      </c>
      <c r="AA316" s="1">
        <f t="shared" si="62"/>
        <v>0</v>
      </c>
      <c r="AB316" s="1">
        <f t="shared" si="63"/>
        <v>0</v>
      </c>
      <c r="AC316" s="7">
        <f t="shared" si="64"/>
        <v>0</v>
      </c>
      <c r="AF316">
        <v>0.02</v>
      </c>
      <c r="AG316">
        <v>0.03</v>
      </c>
      <c r="AH316">
        <v>0.05</v>
      </c>
      <c r="AI316">
        <v>0.02</v>
      </c>
      <c r="AJ316">
        <v>0.05</v>
      </c>
      <c r="AK316" t="s">
        <v>431</v>
      </c>
    </row>
    <row r="317" spans="1:37" x14ac:dyDescent="0.35">
      <c r="A317">
        <v>1</v>
      </c>
      <c r="B317" s="2" t="s">
        <v>435</v>
      </c>
      <c r="C317" t="s">
        <v>505</v>
      </c>
      <c r="D317" t="s">
        <v>453</v>
      </c>
      <c r="E317" t="s">
        <v>16</v>
      </c>
      <c r="F317" s="14">
        <v>29</v>
      </c>
      <c r="G317">
        <v>24</v>
      </c>
      <c r="H317">
        <v>22</v>
      </c>
      <c r="I317" s="20">
        <v>1943</v>
      </c>
      <c r="J317" s="7">
        <v>21.6</v>
      </c>
      <c r="K317" s="14">
        <v>1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2</v>
      </c>
      <c r="R317" s="15">
        <v>0</v>
      </c>
      <c r="S317" t="str">
        <f t="shared" si="49"/>
        <v>NO</v>
      </c>
      <c r="T317" s="6">
        <v>0.05</v>
      </c>
      <c r="U317" s="1">
        <v>0</v>
      </c>
      <c r="V317" s="1">
        <v>0.05</v>
      </c>
      <c r="W317" s="1">
        <v>0.05</v>
      </c>
      <c r="X317" s="7">
        <v>0.05</v>
      </c>
      <c r="Y317" s="6">
        <f t="shared" si="60"/>
        <v>4.1666666666666664E-2</v>
      </c>
      <c r="Z317" s="1">
        <f t="shared" si="61"/>
        <v>0</v>
      </c>
      <c r="AA317" s="1">
        <f t="shared" si="62"/>
        <v>4.1666666666666664E-2</v>
      </c>
      <c r="AB317" s="1">
        <f t="shared" si="63"/>
        <v>4.1666666666666664E-2</v>
      </c>
      <c r="AC317" s="7">
        <f t="shared" si="64"/>
        <v>4.1666666666666664E-2</v>
      </c>
      <c r="AF317">
        <v>0.04</v>
      </c>
      <c r="AG317">
        <v>0.05</v>
      </c>
      <c r="AH317">
        <v>0.08</v>
      </c>
      <c r="AI317">
        <v>0.04</v>
      </c>
      <c r="AJ317">
        <v>0.08</v>
      </c>
      <c r="AK317" t="s">
        <v>431</v>
      </c>
    </row>
    <row r="318" spans="1:37" x14ac:dyDescent="0.35">
      <c r="A318">
        <v>0</v>
      </c>
      <c r="B318" s="2" t="s">
        <v>436</v>
      </c>
      <c r="C318" t="s">
        <v>455</v>
      </c>
      <c r="D318" t="s">
        <v>453</v>
      </c>
      <c r="E318" t="s">
        <v>16</v>
      </c>
      <c r="F318" s="14">
        <v>25</v>
      </c>
      <c r="G318">
        <v>30</v>
      </c>
      <c r="H318">
        <v>21</v>
      </c>
      <c r="I318" s="20">
        <v>2224</v>
      </c>
      <c r="J318" s="7">
        <v>24.7</v>
      </c>
      <c r="K318" s="14">
        <v>1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6</v>
      </c>
      <c r="R318" s="15">
        <v>0</v>
      </c>
      <c r="S318" t="str">
        <f t="shared" si="49"/>
        <v>NO</v>
      </c>
      <c r="T318" s="6">
        <v>0.04</v>
      </c>
      <c r="U318" s="1">
        <v>0</v>
      </c>
      <c r="V318" s="1">
        <v>0.04</v>
      </c>
      <c r="W318" s="1">
        <v>0.04</v>
      </c>
      <c r="X318" s="7">
        <v>0.04</v>
      </c>
      <c r="Y318" s="6">
        <f t="shared" si="60"/>
        <v>3.3333333333333333E-2</v>
      </c>
      <c r="Z318" s="1">
        <f t="shared" si="61"/>
        <v>0</v>
      </c>
      <c r="AA318" s="1">
        <f t="shared" si="62"/>
        <v>3.3333333333333333E-2</v>
      </c>
      <c r="AB318" s="1">
        <f t="shared" si="63"/>
        <v>3.3333333333333333E-2</v>
      </c>
      <c r="AC318" s="7">
        <f t="shared" si="64"/>
        <v>3.3333333333333333E-2</v>
      </c>
      <c r="AF318">
        <v>0.03</v>
      </c>
      <c r="AG318">
        <v>0.03</v>
      </c>
      <c r="AH318">
        <v>0.06</v>
      </c>
      <c r="AI318">
        <v>0.03</v>
      </c>
      <c r="AJ318">
        <v>0.06</v>
      </c>
      <c r="AK318" t="s">
        <v>431</v>
      </c>
    </row>
    <row r="319" spans="1:37" x14ac:dyDescent="0.35">
      <c r="A319">
        <v>0</v>
      </c>
      <c r="B319" s="2" t="s">
        <v>437</v>
      </c>
      <c r="C319" t="s">
        <v>455</v>
      </c>
      <c r="D319" t="s">
        <v>453</v>
      </c>
      <c r="E319" t="s">
        <v>20</v>
      </c>
      <c r="F319" s="14">
        <v>24</v>
      </c>
      <c r="G319">
        <v>26</v>
      </c>
      <c r="H319">
        <v>21</v>
      </c>
      <c r="I319" s="20">
        <v>1837</v>
      </c>
      <c r="J319" s="7">
        <v>20.399999999999999</v>
      </c>
      <c r="K319" s="14">
        <v>0</v>
      </c>
      <c r="L319">
        <v>2</v>
      </c>
      <c r="M319">
        <v>2</v>
      </c>
      <c r="N319">
        <v>0</v>
      </c>
      <c r="O319">
        <v>0</v>
      </c>
      <c r="P319">
        <v>0</v>
      </c>
      <c r="Q319">
        <v>5</v>
      </c>
      <c r="R319" s="15">
        <v>0</v>
      </c>
      <c r="S319" t="str">
        <f t="shared" si="49"/>
        <v>NO</v>
      </c>
      <c r="T319" s="6">
        <v>0</v>
      </c>
      <c r="U319" s="1">
        <v>0.1</v>
      </c>
      <c r="V319" s="1">
        <v>0.1</v>
      </c>
      <c r="W319" s="1">
        <v>0</v>
      </c>
      <c r="X319" s="7">
        <v>0.1</v>
      </c>
      <c r="Y319" s="6">
        <f t="shared" si="60"/>
        <v>0</v>
      </c>
      <c r="Z319" s="1">
        <f t="shared" si="61"/>
        <v>7.6923076923076927E-2</v>
      </c>
      <c r="AA319" s="1">
        <f t="shared" si="62"/>
        <v>7.6923076923076927E-2</v>
      </c>
      <c r="AB319" s="1">
        <f t="shared" si="63"/>
        <v>0</v>
      </c>
      <c r="AC319" s="7">
        <f t="shared" si="64"/>
        <v>7.6923076923076927E-2</v>
      </c>
      <c r="AF319">
        <v>0.11</v>
      </c>
      <c r="AG319">
        <v>0.06</v>
      </c>
      <c r="AH319">
        <v>0.17</v>
      </c>
      <c r="AI319">
        <v>0.11</v>
      </c>
      <c r="AJ319">
        <v>0.17</v>
      </c>
      <c r="AK319" t="s">
        <v>431</v>
      </c>
    </row>
    <row r="320" spans="1:37" x14ac:dyDescent="0.35">
      <c r="A320">
        <v>1</v>
      </c>
      <c r="B320" s="2" t="s">
        <v>438</v>
      </c>
      <c r="C320" t="s">
        <v>473</v>
      </c>
      <c r="D320" t="s">
        <v>453</v>
      </c>
      <c r="E320" t="s">
        <v>16</v>
      </c>
      <c r="F320" s="14">
        <v>21</v>
      </c>
      <c r="G320">
        <v>31</v>
      </c>
      <c r="H320">
        <v>20</v>
      </c>
      <c r="I320" s="20">
        <v>1882</v>
      </c>
      <c r="J320" s="7">
        <v>20.9</v>
      </c>
      <c r="K320" s="14">
        <v>1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7</v>
      </c>
      <c r="R320" s="15">
        <v>0</v>
      </c>
      <c r="S320" t="str">
        <f t="shared" si="49"/>
        <v>NO</v>
      </c>
      <c r="T320" s="6">
        <v>0.05</v>
      </c>
      <c r="U320" s="1">
        <v>0</v>
      </c>
      <c r="V320" s="1">
        <v>0.05</v>
      </c>
      <c r="W320" s="1">
        <v>0.05</v>
      </c>
      <c r="X320" s="7">
        <v>0.05</v>
      </c>
      <c r="Y320" s="6">
        <f t="shared" si="60"/>
        <v>3.2258064516129031E-2</v>
      </c>
      <c r="Z320" s="1">
        <f t="shared" si="61"/>
        <v>0</v>
      </c>
      <c r="AA320" s="1">
        <f t="shared" si="62"/>
        <v>3.2258064516129031E-2</v>
      </c>
      <c r="AB320" s="1">
        <f t="shared" si="63"/>
        <v>3.2258064516129031E-2</v>
      </c>
      <c r="AC320" s="7">
        <f t="shared" si="64"/>
        <v>3.2258064516129031E-2</v>
      </c>
      <c r="AF320">
        <v>0.06</v>
      </c>
      <c r="AG320">
        <v>7.0000000000000007E-2</v>
      </c>
      <c r="AH320">
        <v>0.13</v>
      </c>
      <c r="AI320">
        <v>0.06</v>
      </c>
      <c r="AJ320">
        <v>0.13</v>
      </c>
      <c r="AK320" t="s">
        <v>431</v>
      </c>
    </row>
    <row r="321" spans="1:37" x14ac:dyDescent="0.35">
      <c r="A321">
        <v>0</v>
      </c>
      <c r="B321" s="2" t="s">
        <v>439</v>
      </c>
      <c r="C321" t="s">
        <v>461</v>
      </c>
      <c r="D321" t="s">
        <v>453</v>
      </c>
      <c r="E321" t="s">
        <v>20</v>
      </c>
      <c r="F321" s="14">
        <v>24</v>
      </c>
      <c r="G321">
        <v>27</v>
      </c>
      <c r="H321">
        <v>20</v>
      </c>
      <c r="I321" s="20">
        <v>1550</v>
      </c>
      <c r="J321" s="7">
        <v>17.2</v>
      </c>
      <c r="K321" s="14">
        <v>1</v>
      </c>
      <c r="L321">
        <v>1</v>
      </c>
      <c r="M321">
        <v>2</v>
      </c>
      <c r="N321">
        <v>1</v>
      </c>
      <c r="O321">
        <v>0</v>
      </c>
      <c r="P321">
        <v>0</v>
      </c>
      <c r="Q321">
        <v>3</v>
      </c>
      <c r="R321" s="15">
        <v>0</v>
      </c>
      <c r="S321" t="str">
        <f t="shared" si="49"/>
        <v>NO</v>
      </c>
      <c r="T321" s="6">
        <v>0.06</v>
      </c>
      <c r="U321" s="1">
        <v>0.06</v>
      </c>
      <c r="V321" s="1">
        <v>0.12</v>
      </c>
      <c r="W321" s="1">
        <v>0.06</v>
      </c>
      <c r="X321" s="7">
        <v>0.12</v>
      </c>
      <c r="Y321" s="6">
        <f t="shared" si="60"/>
        <v>3.7037037037037035E-2</v>
      </c>
      <c r="Z321" s="1">
        <f t="shared" si="61"/>
        <v>3.7037037037037035E-2</v>
      </c>
      <c r="AA321" s="1">
        <f t="shared" si="62"/>
        <v>7.407407407407407E-2</v>
      </c>
      <c r="AB321" s="1">
        <f t="shared" si="63"/>
        <v>3.7037037037037035E-2</v>
      </c>
      <c r="AC321" s="7">
        <f t="shared" si="64"/>
        <v>7.407407407407407E-2</v>
      </c>
      <c r="AF321">
        <v>0.03</v>
      </c>
      <c r="AG321">
        <v>0.02</v>
      </c>
      <c r="AH321">
        <v>0.06</v>
      </c>
      <c r="AI321">
        <v>0.03</v>
      </c>
      <c r="AJ321">
        <v>0.06</v>
      </c>
      <c r="AK321" t="s">
        <v>431</v>
      </c>
    </row>
    <row r="322" spans="1:37" x14ac:dyDescent="0.35">
      <c r="A322">
        <v>0</v>
      </c>
      <c r="B322" s="2" t="s">
        <v>440</v>
      </c>
      <c r="C322" t="s">
        <v>463</v>
      </c>
      <c r="D322" t="s">
        <v>453</v>
      </c>
      <c r="E322" t="s">
        <v>16</v>
      </c>
      <c r="F322" s="14">
        <v>25</v>
      </c>
      <c r="G322">
        <v>20</v>
      </c>
      <c r="H322">
        <v>19</v>
      </c>
      <c r="I322" s="20">
        <v>1571</v>
      </c>
      <c r="J322" s="7">
        <v>17.5</v>
      </c>
      <c r="K322" s="14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4</v>
      </c>
      <c r="R322" s="15">
        <v>0</v>
      </c>
      <c r="S322" t="str">
        <f t="shared" ref="S322:S379" si="65">IF(R322&gt;=1,"YES","NO")</f>
        <v>NO</v>
      </c>
      <c r="T322" s="6">
        <v>0</v>
      </c>
      <c r="U322" s="1">
        <v>0</v>
      </c>
      <c r="V322" s="1">
        <v>0</v>
      </c>
      <c r="W322" s="1">
        <v>0</v>
      </c>
      <c r="X322" s="7">
        <v>0</v>
      </c>
      <c r="Y322" s="6">
        <f t="shared" si="60"/>
        <v>0</v>
      </c>
      <c r="Z322" s="1">
        <f t="shared" si="61"/>
        <v>0</v>
      </c>
      <c r="AA322" s="1">
        <f t="shared" si="62"/>
        <v>0</v>
      </c>
      <c r="AB322" s="1">
        <f t="shared" si="63"/>
        <v>0</v>
      </c>
      <c r="AC322" s="7">
        <f t="shared" si="64"/>
        <v>0</v>
      </c>
      <c r="AF322">
        <v>0</v>
      </c>
      <c r="AG322">
        <v>0.06</v>
      </c>
      <c r="AH322">
        <v>0.06</v>
      </c>
      <c r="AI322">
        <v>0</v>
      </c>
      <c r="AJ322">
        <v>0.06</v>
      </c>
      <c r="AK322" t="s">
        <v>431</v>
      </c>
    </row>
    <row r="323" spans="1:37" x14ac:dyDescent="0.35">
      <c r="A323">
        <v>1</v>
      </c>
      <c r="B323" s="2" t="s">
        <v>441</v>
      </c>
      <c r="C323" t="s">
        <v>478</v>
      </c>
      <c r="D323" t="s">
        <v>453</v>
      </c>
      <c r="E323" t="s">
        <v>18</v>
      </c>
      <c r="F323" s="14">
        <v>24</v>
      </c>
      <c r="G323">
        <v>27</v>
      </c>
      <c r="H323">
        <v>17</v>
      </c>
      <c r="I323" s="20">
        <v>1404</v>
      </c>
      <c r="J323" s="7">
        <v>15.6</v>
      </c>
      <c r="K323" s="14">
        <v>10</v>
      </c>
      <c r="L323">
        <v>1</v>
      </c>
      <c r="M323">
        <v>11</v>
      </c>
      <c r="N323">
        <v>10</v>
      </c>
      <c r="O323">
        <v>0</v>
      </c>
      <c r="P323">
        <v>0</v>
      </c>
      <c r="Q323">
        <v>2</v>
      </c>
      <c r="R323" s="15">
        <v>0</v>
      </c>
      <c r="S323" t="str">
        <f t="shared" si="65"/>
        <v>NO</v>
      </c>
      <c r="T323" s="6">
        <v>0.64</v>
      </c>
      <c r="U323" s="1">
        <v>0.06</v>
      </c>
      <c r="V323" s="1">
        <v>0.71</v>
      </c>
      <c r="W323" s="1">
        <v>0.64</v>
      </c>
      <c r="X323" s="7">
        <v>0.71</v>
      </c>
      <c r="Y323" s="6">
        <f t="shared" si="60"/>
        <v>0.37037037037037035</v>
      </c>
      <c r="Z323" s="1">
        <f t="shared" si="61"/>
        <v>3.7037037037037035E-2</v>
      </c>
      <c r="AA323" s="1">
        <f t="shared" si="62"/>
        <v>0.40740740740740738</v>
      </c>
      <c r="AB323" s="1">
        <f t="shared" si="63"/>
        <v>0.37037037037037035</v>
      </c>
      <c r="AC323" s="7">
        <f t="shared" si="64"/>
        <v>0.40740740740740738</v>
      </c>
      <c r="AF323">
        <v>0.42</v>
      </c>
      <c r="AG323">
        <v>7.0000000000000007E-2</v>
      </c>
      <c r="AH323">
        <v>0.49</v>
      </c>
      <c r="AI323">
        <v>0.42</v>
      </c>
      <c r="AJ323">
        <v>0.49</v>
      </c>
      <c r="AK323" t="s">
        <v>431</v>
      </c>
    </row>
    <row r="324" spans="1:37" x14ac:dyDescent="0.35">
      <c r="A324">
        <v>0</v>
      </c>
      <c r="B324" s="2" t="s">
        <v>442</v>
      </c>
      <c r="C324" t="s">
        <v>454</v>
      </c>
      <c r="D324" t="s">
        <v>453</v>
      </c>
      <c r="E324" t="s">
        <v>16</v>
      </c>
      <c r="F324" s="14">
        <v>33</v>
      </c>
      <c r="G324">
        <v>16</v>
      </c>
      <c r="H324">
        <v>15</v>
      </c>
      <c r="I324" s="20">
        <v>1418</v>
      </c>
      <c r="J324" s="7">
        <v>15.8</v>
      </c>
      <c r="K324" s="1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4</v>
      </c>
      <c r="R324" s="15">
        <v>0</v>
      </c>
      <c r="S324" t="str">
        <f t="shared" si="65"/>
        <v>NO</v>
      </c>
      <c r="T324" s="6">
        <v>0</v>
      </c>
      <c r="U324" s="1">
        <v>0.06</v>
      </c>
      <c r="V324" s="1">
        <v>0.06</v>
      </c>
      <c r="W324" s="1">
        <v>0</v>
      </c>
      <c r="X324" s="7">
        <v>0.06</v>
      </c>
      <c r="Y324" s="6">
        <f t="shared" si="60"/>
        <v>0</v>
      </c>
      <c r="Z324" s="1">
        <f t="shared" si="61"/>
        <v>6.25E-2</v>
      </c>
      <c r="AA324" s="1">
        <f t="shared" si="62"/>
        <v>6.25E-2</v>
      </c>
      <c r="AB324" s="1">
        <f t="shared" si="63"/>
        <v>0</v>
      </c>
      <c r="AC324" s="7">
        <f t="shared" si="64"/>
        <v>6.25E-2</v>
      </c>
      <c r="AF324">
        <v>7.0000000000000007E-2</v>
      </c>
      <c r="AG324">
        <v>0.06</v>
      </c>
      <c r="AH324">
        <v>0.13</v>
      </c>
      <c r="AI324">
        <v>7.0000000000000007E-2</v>
      </c>
      <c r="AJ324">
        <v>0.13</v>
      </c>
      <c r="AK324" t="s">
        <v>431</v>
      </c>
    </row>
    <row r="325" spans="1:37" x14ac:dyDescent="0.35">
      <c r="A325">
        <v>0</v>
      </c>
      <c r="B325" s="2" t="s">
        <v>443</v>
      </c>
      <c r="C325" t="s">
        <v>501</v>
      </c>
      <c r="D325" t="s">
        <v>453</v>
      </c>
      <c r="E325" t="s">
        <v>16</v>
      </c>
      <c r="F325" s="14">
        <v>26</v>
      </c>
      <c r="G325">
        <v>14</v>
      </c>
      <c r="H325">
        <v>14</v>
      </c>
      <c r="I325" s="20">
        <v>1163</v>
      </c>
      <c r="J325" s="7">
        <v>12.9</v>
      </c>
      <c r="K325" s="14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 s="15">
        <v>0</v>
      </c>
      <c r="S325" t="str">
        <f t="shared" si="65"/>
        <v>NO</v>
      </c>
      <c r="T325" s="6">
        <v>0</v>
      </c>
      <c r="U325" s="1">
        <v>0</v>
      </c>
      <c r="V325" s="1">
        <v>0</v>
      </c>
      <c r="W325" s="1">
        <v>0</v>
      </c>
      <c r="X325" s="7">
        <v>0</v>
      </c>
      <c r="Y325" s="6">
        <f t="shared" si="60"/>
        <v>0</v>
      </c>
      <c r="Z325" s="1">
        <f t="shared" si="61"/>
        <v>0</v>
      </c>
      <c r="AA325" s="1">
        <f t="shared" si="62"/>
        <v>0</v>
      </c>
      <c r="AB325" s="1">
        <f t="shared" si="63"/>
        <v>0</v>
      </c>
      <c r="AC325" s="7">
        <f t="shared" si="64"/>
        <v>0</v>
      </c>
      <c r="AF325">
        <v>0.05</v>
      </c>
      <c r="AG325">
        <v>0.01</v>
      </c>
      <c r="AH325">
        <v>0.06</v>
      </c>
      <c r="AI325">
        <v>0.05</v>
      </c>
      <c r="AJ325">
        <v>0.06</v>
      </c>
      <c r="AK325" t="s">
        <v>431</v>
      </c>
    </row>
    <row r="326" spans="1:37" x14ac:dyDescent="0.35">
      <c r="A326">
        <v>1</v>
      </c>
      <c r="B326" s="2" t="s">
        <v>444</v>
      </c>
      <c r="C326" t="s">
        <v>454</v>
      </c>
      <c r="D326" t="s">
        <v>453</v>
      </c>
      <c r="E326" t="s">
        <v>20</v>
      </c>
      <c r="F326" s="14">
        <v>21</v>
      </c>
      <c r="G326">
        <v>13</v>
      </c>
      <c r="H326">
        <v>12</v>
      </c>
      <c r="I326">
        <v>976</v>
      </c>
      <c r="J326" s="7">
        <v>10.8</v>
      </c>
      <c r="K326" s="14">
        <v>3</v>
      </c>
      <c r="L326">
        <v>2</v>
      </c>
      <c r="M326">
        <v>5</v>
      </c>
      <c r="N326">
        <v>3</v>
      </c>
      <c r="O326">
        <v>0</v>
      </c>
      <c r="P326">
        <v>0</v>
      </c>
      <c r="Q326">
        <v>1</v>
      </c>
      <c r="R326" s="15">
        <v>0</v>
      </c>
      <c r="S326" t="str">
        <f t="shared" si="65"/>
        <v>NO</v>
      </c>
      <c r="T326" s="6">
        <v>0.28000000000000003</v>
      </c>
      <c r="U326" s="1">
        <v>0.18</v>
      </c>
      <c r="V326" s="1">
        <v>0.46</v>
      </c>
      <c r="W326" s="1">
        <v>0.28000000000000003</v>
      </c>
      <c r="X326" s="7">
        <v>0.46</v>
      </c>
      <c r="Y326" s="6">
        <f t="shared" si="60"/>
        <v>0.23076923076923078</v>
      </c>
      <c r="Z326" s="1">
        <f t="shared" si="61"/>
        <v>0.15384615384615385</v>
      </c>
      <c r="AA326" s="1">
        <f t="shared" si="62"/>
        <v>0.38461538461538464</v>
      </c>
      <c r="AB326" s="1">
        <f t="shared" si="63"/>
        <v>0.23076923076923078</v>
      </c>
      <c r="AC326" s="7">
        <f t="shared" si="64"/>
        <v>0.38461538461538464</v>
      </c>
      <c r="AF326">
        <v>0.14000000000000001</v>
      </c>
      <c r="AG326">
        <v>7.0000000000000007E-2</v>
      </c>
      <c r="AH326">
        <v>0.21</v>
      </c>
      <c r="AI326">
        <v>0.14000000000000001</v>
      </c>
      <c r="AJ326">
        <v>0.21</v>
      </c>
      <c r="AK326" t="s">
        <v>431</v>
      </c>
    </row>
    <row r="327" spans="1:37" x14ac:dyDescent="0.35">
      <c r="A327">
        <v>0</v>
      </c>
      <c r="B327" s="2" t="s">
        <v>445</v>
      </c>
      <c r="C327" t="s">
        <v>455</v>
      </c>
      <c r="D327" t="s">
        <v>453</v>
      </c>
      <c r="E327" t="s">
        <v>20</v>
      </c>
      <c r="F327" s="14">
        <v>29</v>
      </c>
      <c r="G327">
        <v>17</v>
      </c>
      <c r="H327">
        <v>12</v>
      </c>
      <c r="I327">
        <v>923</v>
      </c>
      <c r="J327" s="7">
        <v>10.3</v>
      </c>
      <c r="K327" s="14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 s="15">
        <v>0</v>
      </c>
      <c r="S327" t="str">
        <f t="shared" si="65"/>
        <v>NO</v>
      </c>
      <c r="T327" s="6">
        <v>0</v>
      </c>
      <c r="U327" s="1">
        <v>0</v>
      </c>
      <c r="V327" s="1">
        <v>0</v>
      </c>
      <c r="W327" s="1">
        <v>0</v>
      </c>
      <c r="X327" s="7">
        <v>0</v>
      </c>
      <c r="Y327" s="6">
        <f t="shared" si="60"/>
        <v>0</v>
      </c>
      <c r="Z327" s="1">
        <f t="shared" si="61"/>
        <v>0</v>
      </c>
      <c r="AA327" s="1">
        <f t="shared" si="62"/>
        <v>0</v>
      </c>
      <c r="AB327" s="1">
        <f t="shared" si="63"/>
        <v>0</v>
      </c>
      <c r="AC327" s="7">
        <f t="shared" si="64"/>
        <v>0</v>
      </c>
      <c r="AF327">
        <v>0.1</v>
      </c>
      <c r="AG327">
        <v>7.0000000000000007E-2</v>
      </c>
      <c r="AH327">
        <v>0.17</v>
      </c>
      <c r="AI327">
        <v>0.1</v>
      </c>
      <c r="AJ327">
        <v>0.17</v>
      </c>
      <c r="AK327" t="s">
        <v>431</v>
      </c>
    </row>
    <row r="328" spans="1:37" x14ac:dyDescent="0.35">
      <c r="A328">
        <v>0</v>
      </c>
      <c r="B328" s="2" t="s">
        <v>446</v>
      </c>
      <c r="C328" t="s">
        <v>455</v>
      </c>
      <c r="D328" t="s">
        <v>453</v>
      </c>
      <c r="E328" t="s">
        <v>16</v>
      </c>
      <c r="F328" s="14">
        <v>31</v>
      </c>
      <c r="G328">
        <v>12</v>
      </c>
      <c r="H328">
        <v>11</v>
      </c>
      <c r="I328">
        <v>957</v>
      </c>
      <c r="J328" s="7">
        <v>10.6</v>
      </c>
      <c r="K328" s="14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4</v>
      </c>
      <c r="R328" s="15">
        <v>0</v>
      </c>
      <c r="S328" t="str">
        <f t="shared" si="65"/>
        <v>NO</v>
      </c>
      <c r="T328" s="6">
        <v>0</v>
      </c>
      <c r="U328" s="1">
        <v>0</v>
      </c>
      <c r="V328" s="1">
        <v>0</v>
      </c>
      <c r="W328" s="1">
        <v>0</v>
      </c>
      <c r="X328" s="7">
        <v>0</v>
      </c>
      <c r="Y328" s="6">
        <f t="shared" si="60"/>
        <v>0</v>
      </c>
      <c r="Z328" s="1">
        <f t="shared" si="61"/>
        <v>0</v>
      </c>
      <c r="AA328" s="1">
        <f t="shared" si="62"/>
        <v>0</v>
      </c>
      <c r="AB328" s="1">
        <f t="shared" si="63"/>
        <v>0</v>
      </c>
      <c r="AC328" s="7">
        <f t="shared" si="64"/>
        <v>0</v>
      </c>
      <c r="AF328">
        <v>0.01</v>
      </c>
      <c r="AG328">
        <v>0.05</v>
      </c>
      <c r="AH328">
        <v>7.0000000000000007E-2</v>
      </c>
      <c r="AI328">
        <v>0.01</v>
      </c>
      <c r="AJ328">
        <v>7.0000000000000007E-2</v>
      </c>
      <c r="AK328" t="s">
        <v>431</v>
      </c>
    </row>
    <row r="329" spans="1:37" x14ac:dyDescent="0.35">
      <c r="A329">
        <v>0</v>
      </c>
      <c r="B329" s="2" t="s">
        <v>447</v>
      </c>
      <c r="C329" t="s">
        <v>501</v>
      </c>
      <c r="D329" t="s">
        <v>453</v>
      </c>
      <c r="E329" t="s">
        <v>20</v>
      </c>
      <c r="F329" s="14">
        <v>32</v>
      </c>
      <c r="G329">
        <v>21</v>
      </c>
      <c r="H329">
        <v>10</v>
      </c>
      <c r="I329">
        <v>882</v>
      </c>
      <c r="J329" s="7">
        <v>9.8000000000000007</v>
      </c>
      <c r="K329" s="14">
        <v>1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3</v>
      </c>
      <c r="R329" s="15">
        <v>0</v>
      </c>
      <c r="S329" t="str">
        <f t="shared" si="65"/>
        <v>NO</v>
      </c>
      <c r="T329" s="6">
        <v>0.1</v>
      </c>
      <c r="U329" s="1">
        <v>0</v>
      </c>
      <c r="V329" s="1">
        <v>0.1</v>
      </c>
      <c r="W329" s="1">
        <v>0.1</v>
      </c>
      <c r="X329" s="7">
        <v>0.1</v>
      </c>
      <c r="Y329" s="6">
        <f t="shared" si="60"/>
        <v>4.7619047619047616E-2</v>
      </c>
      <c r="Z329" s="1">
        <f t="shared" si="61"/>
        <v>0</v>
      </c>
      <c r="AA329" s="1">
        <f t="shared" si="62"/>
        <v>4.7619047619047616E-2</v>
      </c>
      <c r="AB329" s="1">
        <f t="shared" si="63"/>
        <v>4.7619047619047616E-2</v>
      </c>
      <c r="AC329" s="7">
        <f t="shared" si="64"/>
        <v>4.7619047619047616E-2</v>
      </c>
      <c r="AF329">
        <v>0.04</v>
      </c>
      <c r="AG329">
        <v>7.0000000000000007E-2</v>
      </c>
      <c r="AH329">
        <v>0.11</v>
      </c>
      <c r="AI329">
        <v>0.04</v>
      </c>
      <c r="AJ329">
        <v>0.11</v>
      </c>
      <c r="AK329" t="s">
        <v>431</v>
      </c>
    </row>
    <row r="330" spans="1:37" x14ac:dyDescent="0.35">
      <c r="A330">
        <v>0</v>
      </c>
      <c r="B330" s="2" t="s">
        <v>448</v>
      </c>
      <c r="C330" t="s">
        <v>455</v>
      </c>
      <c r="D330" t="s">
        <v>453</v>
      </c>
      <c r="E330" t="s">
        <v>16</v>
      </c>
      <c r="F330" s="14">
        <v>26</v>
      </c>
      <c r="G330">
        <v>19</v>
      </c>
      <c r="H330">
        <v>9</v>
      </c>
      <c r="I330">
        <v>940</v>
      </c>
      <c r="J330" s="7">
        <v>10.4</v>
      </c>
      <c r="K330" s="14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</v>
      </c>
      <c r="R330" s="15">
        <v>0</v>
      </c>
      <c r="S330" t="str">
        <f t="shared" si="65"/>
        <v>NO</v>
      </c>
      <c r="T330" s="6">
        <v>0</v>
      </c>
      <c r="U330" s="1">
        <v>0</v>
      </c>
      <c r="V330" s="1">
        <v>0</v>
      </c>
      <c r="W330" s="1">
        <v>0</v>
      </c>
      <c r="X330" s="7">
        <v>0</v>
      </c>
      <c r="Y330" s="6">
        <f t="shared" si="60"/>
        <v>0</v>
      </c>
      <c r="Z330" s="1">
        <f t="shared" si="61"/>
        <v>0</v>
      </c>
      <c r="AA330" s="1">
        <f t="shared" si="62"/>
        <v>0</v>
      </c>
      <c r="AB330" s="1">
        <f t="shared" si="63"/>
        <v>0</v>
      </c>
      <c r="AC330" s="7">
        <f t="shared" si="64"/>
        <v>0</v>
      </c>
      <c r="AF330">
        <v>0.03</v>
      </c>
      <c r="AG330">
        <v>7.0000000000000007E-2</v>
      </c>
      <c r="AH330">
        <v>0.1</v>
      </c>
      <c r="AI330">
        <v>0.03</v>
      </c>
      <c r="AJ330">
        <v>0.1</v>
      </c>
      <c r="AK330" t="s">
        <v>431</v>
      </c>
    </row>
    <row r="331" spans="1:37" x14ac:dyDescent="0.35">
      <c r="A331">
        <v>0</v>
      </c>
      <c r="B331" s="2" t="s">
        <v>449</v>
      </c>
      <c r="C331" t="s">
        <v>505</v>
      </c>
      <c r="D331" t="s">
        <v>453</v>
      </c>
      <c r="E331" t="s">
        <v>16</v>
      </c>
      <c r="F331" s="14">
        <v>31</v>
      </c>
      <c r="G331">
        <v>11</v>
      </c>
      <c r="H331">
        <v>9</v>
      </c>
      <c r="I331">
        <v>685</v>
      </c>
      <c r="J331" s="7">
        <v>7.6</v>
      </c>
      <c r="K331" s="14">
        <v>0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2</v>
      </c>
      <c r="R331" s="15">
        <v>0</v>
      </c>
      <c r="S331" t="str">
        <f t="shared" si="65"/>
        <v>NO</v>
      </c>
      <c r="T331" s="6">
        <v>0</v>
      </c>
      <c r="U331" s="1">
        <v>0.13</v>
      </c>
      <c r="V331" s="1">
        <v>0.13</v>
      </c>
      <c r="W331" s="1">
        <v>0</v>
      </c>
      <c r="X331" s="7">
        <v>0.13</v>
      </c>
      <c r="Y331" s="6">
        <f t="shared" si="60"/>
        <v>0</v>
      </c>
      <c r="Z331" s="1">
        <f t="shared" si="61"/>
        <v>9.0909090909090912E-2</v>
      </c>
      <c r="AA331" s="1">
        <f t="shared" si="62"/>
        <v>9.0909090909090912E-2</v>
      </c>
      <c r="AB331" s="1">
        <f t="shared" si="63"/>
        <v>0</v>
      </c>
      <c r="AC331" s="7">
        <f t="shared" si="64"/>
        <v>9.0909090909090912E-2</v>
      </c>
      <c r="AF331">
        <v>0.01</v>
      </c>
      <c r="AG331">
        <v>0.03</v>
      </c>
      <c r="AH331">
        <v>0.03</v>
      </c>
      <c r="AI331">
        <v>0.01</v>
      </c>
      <c r="AJ331">
        <v>0.03</v>
      </c>
      <c r="AK331" t="s">
        <v>431</v>
      </c>
    </row>
    <row r="332" spans="1:37" x14ac:dyDescent="0.35">
      <c r="A332">
        <v>0</v>
      </c>
      <c r="B332" s="2" t="s">
        <v>450</v>
      </c>
      <c r="C332" t="s">
        <v>478</v>
      </c>
      <c r="D332" t="s">
        <v>453</v>
      </c>
      <c r="E332" t="s">
        <v>20</v>
      </c>
      <c r="F332" s="14">
        <v>24</v>
      </c>
      <c r="G332">
        <v>19</v>
      </c>
      <c r="H332">
        <v>6</v>
      </c>
      <c r="I332">
        <v>720</v>
      </c>
      <c r="J332" s="7">
        <v>8</v>
      </c>
      <c r="K332" s="14">
        <v>2</v>
      </c>
      <c r="L332">
        <v>2</v>
      </c>
      <c r="M332">
        <v>4</v>
      </c>
      <c r="N332">
        <v>2</v>
      </c>
      <c r="O332">
        <v>0</v>
      </c>
      <c r="P332">
        <v>0</v>
      </c>
      <c r="Q332">
        <v>3</v>
      </c>
      <c r="R332" s="15">
        <v>0</v>
      </c>
      <c r="S332" t="str">
        <f t="shared" si="65"/>
        <v>NO</v>
      </c>
      <c r="T332" s="6">
        <v>0.25</v>
      </c>
      <c r="U332" s="1">
        <v>0.25</v>
      </c>
      <c r="V332" s="1">
        <v>0.5</v>
      </c>
      <c r="W332" s="1">
        <v>0.25</v>
      </c>
      <c r="X332" s="7">
        <v>0.5</v>
      </c>
      <c r="Y332" s="6">
        <f t="shared" si="60"/>
        <v>0.10526315789473684</v>
      </c>
      <c r="Z332" s="1">
        <f t="shared" si="61"/>
        <v>0.10526315789473684</v>
      </c>
      <c r="AA332" s="1">
        <f t="shared" si="62"/>
        <v>0.21052631578947367</v>
      </c>
      <c r="AB332" s="1">
        <f t="shared" si="63"/>
        <v>0.10526315789473684</v>
      </c>
      <c r="AC332" s="7">
        <f t="shared" si="64"/>
        <v>0.21052631578947367</v>
      </c>
      <c r="AF332">
        <v>0.23</v>
      </c>
      <c r="AG332">
        <v>7.0000000000000007E-2</v>
      </c>
      <c r="AH332">
        <v>0.3</v>
      </c>
      <c r="AI332">
        <v>0.23</v>
      </c>
      <c r="AJ332">
        <v>0.3</v>
      </c>
      <c r="AK332" t="s">
        <v>431</v>
      </c>
    </row>
    <row r="333" spans="1:37" x14ac:dyDescent="0.35">
      <c r="A333">
        <v>0</v>
      </c>
      <c r="B333" s="2" t="s">
        <v>451</v>
      </c>
      <c r="C333" t="s">
        <v>455</v>
      </c>
      <c r="D333" t="s">
        <v>453</v>
      </c>
      <c r="E333" t="s">
        <v>20</v>
      </c>
      <c r="F333" s="14">
        <v>23</v>
      </c>
      <c r="G333">
        <v>13</v>
      </c>
      <c r="H333">
        <v>6</v>
      </c>
      <c r="I333">
        <v>584</v>
      </c>
      <c r="J333" s="7">
        <v>6.5</v>
      </c>
      <c r="K333" s="14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2</v>
      </c>
      <c r="R333" s="15">
        <v>0</v>
      </c>
      <c r="S333" t="str">
        <f t="shared" si="65"/>
        <v>NO</v>
      </c>
      <c r="T333" s="6">
        <v>0.15</v>
      </c>
      <c r="U333" s="1">
        <v>0</v>
      </c>
      <c r="V333" s="1">
        <v>0.15</v>
      </c>
      <c r="W333" s="1">
        <v>0.15</v>
      </c>
      <c r="X333" s="7">
        <v>0.15</v>
      </c>
      <c r="Y333" s="6">
        <f t="shared" si="60"/>
        <v>7.6923076923076927E-2</v>
      </c>
      <c r="Z333" s="1">
        <f t="shared" si="61"/>
        <v>0</v>
      </c>
      <c r="AA333" s="1">
        <f t="shared" si="62"/>
        <v>7.6923076923076927E-2</v>
      </c>
      <c r="AB333" s="1">
        <f t="shared" si="63"/>
        <v>7.6923076923076927E-2</v>
      </c>
      <c r="AC333" s="7">
        <f t="shared" si="64"/>
        <v>7.6923076923076927E-2</v>
      </c>
      <c r="AF333">
        <v>0.05</v>
      </c>
      <c r="AG333">
        <v>0.03</v>
      </c>
      <c r="AH333">
        <v>0.08</v>
      </c>
      <c r="AI333">
        <v>0.05</v>
      </c>
      <c r="AJ333">
        <v>0.08</v>
      </c>
      <c r="AK333" t="s">
        <v>431</v>
      </c>
    </row>
    <row r="334" spans="1:37" x14ac:dyDescent="0.35">
      <c r="A334">
        <v>0</v>
      </c>
      <c r="B334" s="2" t="s">
        <v>323</v>
      </c>
      <c r="C334" t="s">
        <v>513</v>
      </c>
      <c r="D334" t="s">
        <v>453</v>
      </c>
      <c r="E334" t="s">
        <v>18</v>
      </c>
      <c r="F334" s="14">
        <v>30</v>
      </c>
      <c r="G334">
        <v>7</v>
      </c>
      <c r="H334">
        <v>5</v>
      </c>
      <c r="I334">
        <v>372</v>
      </c>
      <c r="J334" s="7">
        <v>4.0999999999999996</v>
      </c>
      <c r="K334" s="14">
        <v>1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 s="15">
        <v>0</v>
      </c>
      <c r="S334" t="str">
        <f t="shared" si="65"/>
        <v>NO</v>
      </c>
      <c r="T334" s="6">
        <v>0.24</v>
      </c>
      <c r="U334" s="1">
        <v>0</v>
      </c>
      <c r="V334" s="1">
        <v>0.24</v>
      </c>
      <c r="W334" s="1">
        <v>0.24</v>
      </c>
      <c r="X334" s="7">
        <v>0.24</v>
      </c>
      <c r="Y334" s="6">
        <f t="shared" si="60"/>
        <v>0.14285714285714285</v>
      </c>
      <c r="Z334" s="1">
        <f t="shared" si="61"/>
        <v>0</v>
      </c>
      <c r="AA334" s="1">
        <f t="shared" si="62"/>
        <v>0.14285714285714285</v>
      </c>
      <c r="AB334" s="1">
        <f t="shared" si="63"/>
        <v>0.14285714285714285</v>
      </c>
      <c r="AC334" s="7">
        <f t="shared" si="64"/>
        <v>0.14285714285714285</v>
      </c>
      <c r="AF334">
        <v>0.23</v>
      </c>
      <c r="AG334">
        <v>0.05</v>
      </c>
      <c r="AH334">
        <v>0.28000000000000003</v>
      </c>
      <c r="AI334">
        <v>0.23</v>
      </c>
      <c r="AJ334">
        <v>0.28000000000000003</v>
      </c>
      <c r="AK334" t="s">
        <v>431</v>
      </c>
    </row>
    <row r="335" spans="1:37" x14ac:dyDescent="0.35">
      <c r="A335">
        <v>1</v>
      </c>
      <c r="B335" s="2" t="s">
        <v>452</v>
      </c>
      <c r="C335" t="s">
        <v>455</v>
      </c>
      <c r="D335" t="s">
        <v>453</v>
      </c>
      <c r="E335" t="s">
        <v>18</v>
      </c>
      <c r="F335" s="14">
        <v>24</v>
      </c>
      <c r="G335">
        <v>20</v>
      </c>
      <c r="H335">
        <v>1</v>
      </c>
      <c r="I335">
        <v>323</v>
      </c>
      <c r="J335" s="7">
        <v>3.6</v>
      </c>
      <c r="K335" s="14">
        <v>1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2</v>
      </c>
      <c r="R335" s="15">
        <v>0</v>
      </c>
      <c r="S335" t="str">
        <f t="shared" si="65"/>
        <v>NO</v>
      </c>
      <c r="T335" s="6">
        <v>0.28000000000000003</v>
      </c>
      <c r="U335" s="1">
        <v>0</v>
      </c>
      <c r="V335" s="1">
        <v>0.28000000000000003</v>
      </c>
      <c r="W335" s="1">
        <v>0.28000000000000003</v>
      </c>
      <c r="X335" s="7">
        <v>0.28000000000000003</v>
      </c>
      <c r="Y335" s="6">
        <f t="shared" si="60"/>
        <v>0.05</v>
      </c>
      <c r="Z335" s="1">
        <f t="shared" si="61"/>
        <v>0</v>
      </c>
      <c r="AA335" s="1">
        <f t="shared" si="62"/>
        <v>0.05</v>
      </c>
      <c r="AB335" s="1">
        <f t="shared" si="63"/>
        <v>0.05</v>
      </c>
      <c r="AC335" s="7">
        <f t="shared" si="64"/>
        <v>0.05</v>
      </c>
      <c r="AF335">
        <v>0.5</v>
      </c>
      <c r="AG335">
        <v>0.02</v>
      </c>
      <c r="AH335">
        <v>0.51</v>
      </c>
      <c r="AI335">
        <v>0.5</v>
      </c>
      <c r="AJ335">
        <v>0.51</v>
      </c>
      <c r="AK335" t="s">
        <v>431</v>
      </c>
    </row>
    <row r="336" spans="1:37" x14ac:dyDescent="0.35">
      <c r="A336">
        <v>1</v>
      </c>
      <c r="B336" s="2" t="s">
        <v>325</v>
      </c>
      <c r="C336" t="s">
        <v>455</v>
      </c>
      <c r="D336" t="s">
        <v>429</v>
      </c>
      <c r="E336" t="s">
        <v>20</v>
      </c>
      <c r="F336" s="14">
        <v>27</v>
      </c>
      <c r="G336">
        <v>38</v>
      </c>
      <c r="H336">
        <v>38</v>
      </c>
      <c r="I336" s="20">
        <v>3371</v>
      </c>
      <c r="J336" s="7">
        <v>37.5</v>
      </c>
      <c r="K336" s="14">
        <v>9</v>
      </c>
      <c r="L336">
        <v>4</v>
      </c>
      <c r="M336">
        <v>13</v>
      </c>
      <c r="N336">
        <v>7</v>
      </c>
      <c r="O336">
        <v>2</v>
      </c>
      <c r="P336">
        <v>4</v>
      </c>
      <c r="Q336">
        <v>6</v>
      </c>
      <c r="R336" s="15">
        <v>0</v>
      </c>
      <c r="S336" t="str">
        <f t="shared" si="65"/>
        <v>NO</v>
      </c>
      <c r="T336" s="6">
        <v>0.24</v>
      </c>
      <c r="U336" s="1">
        <v>0.11</v>
      </c>
      <c r="V336" s="1">
        <v>0.35</v>
      </c>
      <c r="W336" s="1">
        <v>0.19</v>
      </c>
      <c r="X336" s="7">
        <v>0.28999999999999998</v>
      </c>
      <c r="Y336" s="6">
        <f t="shared" ref="Y336:Y367" si="66">K336/G336</f>
        <v>0.23684210526315788</v>
      </c>
      <c r="Z336" s="1">
        <f t="shared" ref="Z336:Z367" si="67">L336/G336</f>
        <v>0.10526315789473684</v>
      </c>
      <c r="AA336" s="1">
        <f t="shared" ref="AA336:AA367" si="68">M336/G336</f>
        <v>0.34210526315789475</v>
      </c>
      <c r="AB336" s="1">
        <f t="shared" ref="AB336:AB367" si="69">N336/G336</f>
        <v>0.18421052631578946</v>
      </c>
      <c r="AC336" s="7">
        <f t="shared" ref="AC336:AC367" si="70">(M336-O336)/G336</f>
        <v>0.28947368421052633</v>
      </c>
    </row>
    <row r="337" spans="1:29" x14ac:dyDescent="0.35">
      <c r="A337">
        <v>0</v>
      </c>
      <c r="B337" s="2" t="s">
        <v>326</v>
      </c>
      <c r="C337" t="s">
        <v>455</v>
      </c>
      <c r="D337" t="s">
        <v>429</v>
      </c>
      <c r="E337" t="s">
        <v>16</v>
      </c>
      <c r="F337" s="14">
        <v>25</v>
      </c>
      <c r="G337">
        <v>31</v>
      </c>
      <c r="H337">
        <v>30</v>
      </c>
      <c r="I337" s="20">
        <v>2650</v>
      </c>
      <c r="J337" s="7">
        <v>29.4</v>
      </c>
      <c r="K337" s="14">
        <v>1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4</v>
      </c>
      <c r="R337" s="15">
        <v>0</v>
      </c>
      <c r="S337" t="str">
        <f t="shared" si="65"/>
        <v>NO</v>
      </c>
      <c r="T337" s="6">
        <v>0.03</v>
      </c>
      <c r="U337" s="1">
        <v>0</v>
      </c>
      <c r="V337" s="1">
        <v>0.03</v>
      </c>
      <c r="W337" s="1">
        <v>0.03</v>
      </c>
      <c r="X337" s="7">
        <v>0.03</v>
      </c>
      <c r="Y337" s="6">
        <f t="shared" si="66"/>
        <v>3.2258064516129031E-2</v>
      </c>
      <c r="Z337" s="1">
        <f t="shared" si="67"/>
        <v>0</v>
      </c>
      <c r="AA337" s="1">
        <f t="shared" si="68"/>
        <v>3.2258064516129031E-2</v>
      </c>
      <c r="AB337" s="1">
        <f t="shared" si="69"/>
        <v>3.2258064516129031E-2</v>
      </c>
      <c r="AC337" s="7">
        <f t="shared" si="70"/>
        <v>3.2258064516129031E-2</v>
      </c>
    </row>
    <row r="338" spans="1:29" x14ac:dyDescent="0.35">
      <c r="A338">
        <v>0</v>
      </c>
      <c r="B338" s="2" t="s">
        <v>327</v>
      </c>
      <c r="C338" t="s">
        <v>456</v>
      </c>
      <c r="D338" t="s">
        <v>429</v>
      </c>
      <c r="E338" t="s">
        <v>20</v>
      </c>
      <c r="F338" s="14">
        <v>27</v>
      </c>
      <c r="G338">
        <v>33</v>
      </c>
      <c r="H338">
        <v>27</v>
      </c>
      <c r="I338" s="20">
        <v>2168</v>
      </c>
      <c r="J338" s="7">
        <v>24.1</v>
      </c>
      <c r="K338" s="14">
        <v>1</v>
      </c>
      <c r="L338">
        <v>1</v>
      </c>
      <c r="M338">
        <v>2</v>
      </c>
      <c r="N338">
        <v>1</v>
      </c>
      <c r="O338">
        <v>0</v>
      </c>
      <c r="P338">
        <v>0</v>
      </c>
      <c r="Q338">
        <v>4</v>
      </c>
      <c r="R338" s="15">
        <v>0</v>
      </c>
      <c r="S338" t="str">
        <f t="shared" si="65"/>
        <v>NO</v>
      </c>
      <c r="T338" s="6">
        <v>0.04</v>
      </c>
      <c r="U338" s="1">
        <v>0.04</v>
      </c>
      <c r="V338" s="1">
        <v>0.08</v>
      </c>
      <c r="W338" s="1">
        <v>0.04</v>
      </c>
      <c r="X338" s="7">
        <v>0.08</v>
      </c>
      <c r="Y338" s="6">
        <f t="shared" si="66"/>
        <v>3.0303030303030304E-2</v>
      </c>
      <c r="Z338" s="1">
        <f t="shared" si="67"/>
        <v>3.0303030303030304E-2</v>
      </c>
      <c r="AA338" s="1">
        <f t="shared" si="68"/>
        <v>6.0606060606060608E-2</v>
      </c>
      <c r="AB338" s="1">
        <f t="shared" si="69"/>
        <v>3.0303030303030304E-2</v>
      </c>
      <c r="AC338" s="7">
        <f t="shared" si="70"/>
        <v>6.0606060606060608E-2</v>
      </c>
    </row>
    <row r="339" spans="1:29" x14ac:dyDescent="0.35">
      <c r="A339">
        <v>0</v>
      </c>
      <c r="B339" s="2" t="s">
        <v>328</v>
      </c>
      <c r="C339" t="s">
        <v>461</v>
      </c>
      <c r="D339" t="s">
        <v>429</v>
      </c>
      <c r="E339" t="s">
        <v>20</v>
      </c>
      <c r="F339" s="14">
        <v>18</v>
      </c>
      <c r="G339">
        <v>29</v>
      </c>
      <c r="H339">
        <v>26</v>
      </c>
      <c r="I339" s="20">
        <v>2221</v>
      </c>
      <c r="J339" s="7">
        <v>24.7</v>
      </c>
      <c r="K339" s="14">
        <v>1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9</v>
      </c>
      <c r="R339" s="15">
        <v>0</v>
      </c>
      <c r="S339" t="str">
        <f t="shared" si="65"/>
        <v>NO</v>
      </c>
      <c r="T339" s="6">
        <v>0.04</v>
      </c>
      <c r="U339" s="1">
        <v>0</v>
      </c>
      <c r="V339" s="1">
        <v>0.04</v>
      </c>
      <c r="W339" s="1">
        <v>0.04</v>
      </c>
      <c r="X339" s="7">
        <v>0.04</v>
      </c>
      <c r="Y339" s="6">
        <f t="shared" si="66"/>
        <v>3.4482758620689655E-2</v>
      </c>
      <c r="Z339" s="1">
        <f t="shared" si="67"/>
        <v>0</v>
      </c>
      <c r="AA339" s="1">
        <f t="shared" si="68"/>
        <v>3.4482758620689655E-2</v>
      </c>
      <c r="AB339" s="1">
        <f t="shared" si="69"/>
        <v>3.4482758620689655E-2</v>
      </c>
      <c r="AC339" s="7">
        <f t="shared" si="70"/>
        <v>3.4482758620689655E-2</v>
      </c>
    </row>
    <row r="340" spans="1:29" x14ac:dyDescent="0.35">
      <c r="A340">
        <v>0</v>
      </c>
      <c r="B340" s="2" t="s">
        <v>329</v>
      </c>
      <c r="C340" t="s">
        <v>479</v>
      </c>
      <c r="D340" t="s">
        <v>429</v>
      </c>
      <c r="E340" t="s">
        <v>16</v>
      </c>
      <c r="F340" s="14">
        <v>20</v>
      </c>
      <c r="G340">
        <v>24</v>
      </c>
      <c r="H340">
        <v>24</v>
      </c>
      <c r="I340" s="20">
        <v>1879</v>
      </c>
      <c r="J340" s="7">
        <v>20.9</v>
      </c>
      <c r="K340" s="14">
        <v>0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4</v>
      </c>
      <c r="R340" s="15">
        <v>0</v>
      </c>
      <c r="S340" t="str">
        <f t="shared" si="65"/>
        <v>NO</v>
      </c>
      <c r="T340" s="6">
        <v>0</v>
      </c>
      <c r="U340" s="1">
        <v>0.1</v>
      </c>
      <c r="V340" s="1">
        <v>0.1</v>
      </c>
      <c r="W340" s="1">
        <v>0</v>
      </c>
      <c r="X340" s="7">
        <v>0.1</v>
      </c>
      <c r="Y340" s="6">
        <f t="shared" si="66"/>
        <v>0</v>
      </c>
      <c r="Z340" s="1">
        <f t="shared" si="67"/>
        <v>8.3333333333333329E-2</v>
      </c>
      <c r="AA340" s="1">
        <f t="shared" si="68"/>
        <v>8.3333333333333329E-2</v>
      </c>
      <c r="AB340" s="1">
        <f t="shared" si="69"/>
        <v>0</v>
      </c>
      <c r="AC340" s="7">
        <f t="shared" si="70"/>
        <v>8.3333333333333329E-2</v>
      </c>
    </row>
    <row r="341" spans="1:29" x14ac:dyDescent="0.35">
      <c r="A341">
        <v>1</v>
      </c>
      <c r="B341" s="2" t="s">
        <v>330</v>
      </c>
      <c r="C341" t="s">
        <v>463</v>
      </c>
      <c r="D341" t="s">
        <v>429</v>
      </c>
      <c r="E341" t="s">
        <v>18</v>
      </c>
      <c r="F341" s="14">
        <v>26</v>
      </c>
      <c r="G341">
        <v>28</v>
      </c>
      <c r="H341">
        <v>23</v>
      </c>
      <c r="I341" s="20">
        <v>1992</v>
      </c>
      <c r="J341" s="7">
        <v>22.1</v>
      </c>
      <c r="K341" s="14">
        <v>5</v>
      </c>
      <c r="L341">
        <v>3</v>
      </c>
      <c r="M341">
        <v>8</v>
      </c>
      <c r="N341">
        <v>5</v>
      </c>
      <c r="O341">
        <v>0</v>
      </c>
      <c r="P341">
        <v>0</v>
      </c>
      <c r="Q341">
        <v>1</v>
      </c>
      <c r="R341" s="15">
        <v>0</v>
      </c>
      <c r="S341" t="str">
        <f t="shared" si="65"/>
        <v>NO</v>
      </c>
      <c r="T341" s="6">
        <v>0.23</v>
      </c>
      <c r="U341" s="1">
        <v>0.14000000000000001</v>
      </c>
      <c r="V341" s="1">
        <v>0.36</v>
      </c>
      <c r="W341" s="1">
        <v>0.23</v>
      </c>
      <c r="X341" s="7">
        <v>0.36</v>
      </c>
      <c r="Y341" s="6">
        <f t="shared" si="66"/>
        <v>0.17857142857142858</v>
      </c>
      <c r="Z341" s="1">
        <f t="shared" si="67"/>
        <v>0.10714285714285714</v>
      </c>
      <c r="AA341" s="1">
        <f t="shared" si="68"/>
        <v>0.2857142857142857</v>
      </c>
      <c r="AB341" s="1">
        <f t="shared" si="69"/>
        <v>0.17857142857142858</v>
      </c>
      <c r="AC341" s="7">
        <f t="shared" si="70"/>
        <v>0.2857142857142857</v>
      </c>
    </row>
    <row r="342" spans="1:29" x14ac:dyDescent="0.35">
      <c r="A342">
        <v>0</v>
      </c>
      <c r="B342" s="2" t="s">
        <v>331</v>
      </c>
      <c r="C342" t="s">
        <v>459</v>
      </c>
      <c r="D342" t="s">
        <v>429</v>
      </c>
      <c r="E342" t="s">
        <v>16</v>
      </c>
      <c r="F342" s="14">
        <v>24</v>
      </c>
      <c r="G342">
        <v>29</v>
      </c>
      <c r="H342">
        <v>22</v>
      </c>
      <c r="I342" s="20">
        <v>1835</v>
      </c>
      <c r="J342" s="7">
        <v>20.399999999999999</v>
      </c>
      <c r="K342" s="14">
        <v>2</v>
      </c>
      <c r="L342">
        <v>2</v>
      </c>
      <c r="M342">
        <v>4</v>
      </c>
      <c r="N342">
        <v>2</v>
      </c>
      <c r="O342">
        <v>0</v>
      </c>
      <c r="P342">
        <v>0</v>
      </c>
      <c r="Q342">
        <v>4</v>
      </c>
      <c r="R342" s="15">
        <v>0</v>
      </c>
      <c r="S342" t="str">
        <f t="shared" si="65"/>
        <v>NO</v>
      </c>
      <c r="T342" s="6">
        <v>0.1</v>
      </c>
      <c r="U342" s="1">
        <v>0.1</v>
      </c>
      <c r="V342" s="1">
        <v>0.2</v>
      </c>
      <c r="W342" s="1">
        <v>0.1</v>
      </c>
      <c r="X342" s="7">
        <v>0.2</v>
      </c>
      <c r="Y342" s="6">
        <f t="shared" si="66"/>
        <v>6.8965517241379309E-2</v>
      </c>
      <c r="Z342" s="1">
        <f t="shared" si="67"/>
        <v>6.8965517241379309E-2</v>
      </c>
      <c r="AA342" s="1">
        <f t="shared" si="68"/>
        <v>0.13793103448275862</v>
      </c>
      <c r="AB342" s="1">
        <f t="shared" si="69"/>
        <v>6.8965517241379309E-2</v>
      </c>
      <c r="AC342" s="7">
        <f t="shared" si="70"/>
        <v>0.13793103448275862</v>
      </c>
    </row>
    <row r="343" spans="1:29" x14ac:dyDescent="0.35">
      <c r="A343">
        <v>0</v>
      </c>
      <c r="B343" s="2" t="s">
        <v>332</v>
      </c>
      <c r="C343" t="s">
        <v>458</v>
      </c>
      <c r="D343" t="s">
        <v>429</v>
      </c>
      <c r="E343" t="s">
        <v>16</v>
      </c>
      <c r="F343" s="14">
        <v>23</v>
      </c>
      <c r="G343">
        <v>22</v>
      </c>
      <c r="H343">
        <v>21</v>
      </c>
      <c r="I343" s="20">
        <v>1973</v>
      </c>
      <c r="J343" s="7">
        <v>21.9</v>
      </c>
      <c r="K343" s="14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5</v>
      </c>
      <c r="R343" s="15">
        <v>0</v>
      </c>
      <c r="S343" t="str">
        <f t="shared" si="65"/>
        <v>NO</v>
      </c>
      <c r="T343" s="6">
        <v>0</v>
      </c>
      <c r="U343" s="1">
        <v>0.05</v>
      </c>
      <c r="V343" s="1">
        <v>0.05</v>
      </c>
      <c r="W343" s="1">
        <v>0</v>
      </c>
      <c r="X343" s="7">
        <v>0.05</v>
      </c>
      <c r="Y343" s="6">
        <f t="shared" si="66"/>
        <v>0</v>
      </c>
      <c r="Z343" s="1">
        <f t="shared" si="67"/>
        <v>4.5454545454545456E-2</v>
      </c>
      <c r="AA343" s="1">
        <f t="shared" si="68"/>
        <v>4.5454545454545456E-2</v>
      </c>
      <c r="AB343" s="1">
        <f t="shared" si="69"/>
        <v>0</v>
      </c>
      <c r="AC343" s="7">
        <f t="shared" si="70"/>
        <v>4.5454545454545456E-2</v>
      </c>
    </row>
    <row r="344" spans="1:29" x14ac:dyDescent="0.35">
      <c r="A344">
        <v>0</v>
      </c>
      <c r="B344" s="2" t="s">
        <v>59</v>
      </c>
      <c r="C344" t="s">
        <v>469</v>
      </c>
      <c r="D344" t="s">
        <v>429</v>
      </c>
      <c r="E344" t="s">
        <v>16</v>
      </c>
      <c r="F344" s="14">
        <v>26</v>
      </c>
      <c r="G344">
        <v>20</v>
      </c>
      <c r="H344">
        <v>20</v>
      </c>
      <c r="I344" s="20">
        <v>1672</v>
      </c>
      <c r="J344" s="7">
        <v>18.600000000000001</v>
      </c>
      <c r="K344" s="1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5</v>
      </c>
      <c r="R344" s="15">
        <v>0</v>
      </c>
      <c r="S344" t="str">
        <f t="shared" si="65"/>
        <v>NO</v>
      </c>
      <c r="T344" s="6">
        <v>0</v>
      </c>
      <c r="U344" s="1">
        <v>0</v>
      </c>
      <c r="V344" s="1">
        <v>0</v>
      </c>
      <c r="W344" s="1">
        <v>0</v>
      </c>
      <c r="X344" s="7">
        <v>0</v>
      </c>
      <c r="Y344" s="6">
        <f t="shared" si="66"/>
        <v>0</v>
      </c>
      <c r="Z344" s="1">
        <f t="shared" si="67"/>
        <v>0</v>
      </c>
      <c r="AA344" s="1">
        <f t="shared" si="68"/>
        <v>0</v>
      </c>
      <c r="AB344" s="1">
        <f t="shared" si="69"/>
        <v>0</v>
      </c>
      <c r="AC344" s="7">
        <f t="shared" si="70"/>
        <v>0</v>
      </c>
    </row>
    <row r="345" spans="1:29" x14ac:dyDescent="0.35">
      <c r="A345">
        <v>0</v>
      </c>
      <c r="B345" s="2" t="s">
        <v>333</v>
      </c>
      <c r="C345" t="s">
        <v>463</v>
      </c>
      <c r="D345" t="s">
        <v>429</v>
      </c>
      <c r="E345" t="s">
        <v>20</v>
      </c>
      <c r="F345" s="14">
        <v>30</v>
      </c>
      <c r="G345">
        <v>32</v>
      </c>
      <c r="H345">
        <v>14</v>
      </c>
      <c r="I345" s="20">
        <v>1408</v>
      </c>
      <c r="J345" s="7">
        <v>15.6</v>
      </c>
      <c r="K345" s="14">
        <v>2</v>
      </c>
      <c r="L345">
        <v>1</v>
      </c>
      <c r="M345">
        <v>3</v>
      </c>
      <c r="N345">
        <v>2</v>
      </c>
      <c r="O345">
        <v>0</v>
      </c>
      <c r="P345">
        <v>0</v>
      </c>
      <c r="Q345">
        <v>6</v>
      </c>
      <c r="R345" s="15">
        <v>0</v>
      </c>
      <c r="S345" t="str">
        <f t="shared" si="65"/>
        <v>NO</v>
      </c>
      <c r="T345" s="6">
        <v>0.13</v>
      </c>
      <c r="U345" s="1">
        <v>0.06</v>
      </c>
      <c r="V345" s="1">
        <v>0.19</v>
      </c>
      <c r="W345" s="1">
        <v>0.13</v>
      </c>
      <c r="X345" s="7">
        <v>0.19</v>
      </c>
      <c r="Y345" s="6">
        <f t="shared" si="66"/>
        <v>6.25E-2</v>
      </c>
      <c r="Z345" s="1">
        <f t="shared" si="67"/>
        <v>3.125E-2</v>
      </c>
      <c r="AA345" s="1">
        <f t="shared" si="68"/>
        <v>9.375E-2</v>
      </c>
      <c r="AB345" s="1">
        <f t="shared" si="69"/>
        <v>6.25E-2</v>
      </c>
      <c r="AC345" s="7">
        <f t="shared" si="70"/>
        <v>9.375E-2</v>
      </c>
    </row>
    <row r="346" spans="1:29" x14ac:dyDescent="0.35">
      <c r="A346">
        <v>1</v>
      </c>
      <c r="B346" s="2" t="s">
        <v>334</v>
      </c>
      <c r="C346" t="s">
        <v>455</v>
      </c>
      <c r="D346" t="s">
        <v>429</v>
      </c>
      <c r="E346" t="s">
        <v>20</v>
      </c>
      <c r="F346" s="14">
        <v>25</v>
      </c>
      <c r="G346">
        <v>30</v>
      </c>
      <c r="H346">
        <v>14</v>
      </c>
      <c r="I346" s="20">
        <v>1335</v>
      </c>
      <c r="J346" s="7">
        <v>14.8</v>
      </c>
      <c r="K346" s="14">
        <v>2</v>
      </c>
      <c r="L346">
        <v>1</v>
      </c>
      <c r="M346">
        <v>3</v>
      </c>
      <c r="N346">
        <v>2</v>
      </c>
      <c r="O346">
        <v>0</v>
      </c>
      <c r="P346">
        <v>0</v>
      </c>
      <c r="Q346">
        <v>2</v>
      </c>
      <c r="R346" s="15">
        <v>0</v>
      </c>
      <c r="S346" t="str">
        <f t="shared" si="65"/>
        <v>NO</v>
      </c>
      <c r="T346" s="6">
        <v>0.13</v>
      </c>
      <c r="U346" s="1">
        <v>7.0000000000000007E-2</v>
      </c>
      <c r="V346" s="1">
        <v>0.2</v>
      </c>
      <c r="W346" s="1">
        <v>0.13</v>
      </c>
      <c r="X346" s="7">
        <v>0.2</v>
      </c>
      <c r="Y346" s="6">
        <f t="shared" si="66"/>
        <v>6.6666666666666666E-2</v>
      </c>
      <c r="Z346" s="1">
        <f t="shared" si="67"/>
        <v>3.3333333333333333E-2</v>
      </c>
      <c r="AA346" s="1">
        <f t="shared" si="68"/>
        <v>0.1</v>
      </c>
      <c r="AB346" s="1">
        <f t="shared" si="69"/>
        <v>6.6666666666666666E-2</v>
      </c>
      <c r="AC346" s="7">
        <f t="shared" si="70"/>
        <v>0.1</v>
      </c>
    </row>
    <row r="347" spans="1:29" x14ac:dyDescent="0.35">
      <c r="A347">
        <v>0</v>
      </c>
      <c r="B347" s="2" t="s">
        <v>335</v>
      </c>
      <c r="C347" t="s">
        <v>478</v>
      </c>
      <c r="D347" t="s">
        <v>429</v>
      </c>
      <c r="E347" t="s">
        <v>20</v>
      </c>
      <c r="F347" s="14">
        <v>26</v>
      </c>
      <c r="G347">
        <v>21</v>
      </c>
      <c r="H347">
        <v>13</v>
      </c>
      <c r="I347" s="20">
        <v>1224</v>
      </c>
      <c r="J347" s="7">
        <v>13.6</v>
      </c>
      <c r="K347" s="14">
        <v>2</v>
      </c>
      <c r="L347">
        <v>0</v>
      </c>
      <c r="M347">
        <v>2</v>
      </c>
      <c r="N347">
        <v>2</v>
      </c>
      <c r="O347">
        <v>0</v>
      </c>
      <c r="P347">
        <v>0</v>
      </c>
      <c r="Q347">
        <v>2</v>
      </c>
      <c r="R347" s="15">
        <v>0</v>
      </c>
      <c r="S347" t="str">
        <f t="shared" si="65"/>
        <v>NO</v>
      </c>
      <c r="T347" s="6">
        <v>0.15</v>
      </c>
      <c r="U347" s="1">
        <v>0</v>
      </c>
      <c r="V347" s="1">
        <v>0.15</v>
      </c>
      <c r="W347" s="1">
        <v>0.15</v>
      </c>
      <c r="X347" s="7">
        <v>0.15</v>
      </c>
      <c r="Y347" s="6">
        <f t="shared" si="66"/>
        <v>9.5238095238095233E-2</v>
      </c>
      <c r="Z347" s="1">
        <f t="shared" si="67"/>
        <v>0</v>
      </c>
      <c r="AA347" s="1">
        <f t="shared" si="68"/>
        <v>9.5238095238095233E-2</v>
      </c>
      <c r="AB347" s="1">
        <f t="shared" si="69"/>
        <v>9.5238095238095233E-2</v>
      </c>
      <c r="AC347" s="7">
        <f t="shared" si="70"/>
        <v>9.5238095238095233E-2</v>
      </c>
    </row>
    <row r="348" spans="1:29" x14ac:dyDescent="0.35">
      <c r="A348">
        <v>0</v>
      </c>
      <c r="B348" s="2" t="s">
        <v>336</v>
      </c>
      <c r="C348" t="s">
        <v>455</v>
      </c>
      <c r="D348" t="s">
        <v>429</v>
      </c>
      <c r="E348" t="s">
        <v>20</v>
      </c>
      <c r="F348" s="14">
        <v>33</v>
      </c>
      <c r="G348">
        <v>20</v>
      </c>
      <c r="H348">
        <v>13</v>
      </c>
      <c r="I348" s="20">
        <v>1129</v>
      </c>
      <c r="J348" s="7">
        <v>12.5</v>
      </c>
      <c r="K348" s="14">
        <v>2</v>
      </c>
      <c r="L348">
        <v>2</v>
      </c>
      <c r="M348">
        <v>4</v>
      </c>
      <c r="N348">
        <v>2</v>
      </c>
      <c r="O348">
        <v>0</v>
      </c>
      <c r="P348">
        <v>0</v>
      </c>
      <c r="Q348">
        <v>1</v>
      </c>
      <c r="R348" s="15">
        <v>0</v>
      </c>
      <c r="S348" t="str">
        <f t="shared" si="65"/>
        <v>NO</v>
      </c>
      <c r="T348" s="6">
        <v>0.16</v>
      </c>
      <c r="U348" s="1">
        <v>0.16</v>
      </c>
      <c r="V348" s="1">
        <v>0.32</v>
      </c>
      <c r="W348" s="1">
        <v>0.16</v>
      </c>
      <c r="X348" s="7">
        <v>0.32</v>
      </c>
      <c r="Y348" s="6">
        <f t="shared" si="66"/>
        <v>0.1</v>
      </c>
      <c r="Z348" s="1">
        <f t="shared" si="67"/>
        <v>0.1</v>
      </c>
      <c r="AA348" s="1">
        <f t="shared" si="68"/>
        <v>0.2</v>
      </c>
      <c r="AB348" s="1">
        <f t="shared" si="69"/>
        <v>0.1</v>
      </c>
      <c r="AC348" s="7">
        <f t="shared" si="70"/>
        <v>0.2</v>
      </c>
    </row>
    <row r="349" spans="1:29" x14ac:dyDescent="0.35">
      <c r="A349">
        <v>1</v>
      </c>
      <c r="B349" s="2" t="s">
        <v>337</v>
      </c>
      <c r="C349" t="s">
        <v>465</v>
      </c>
      <c r="D349" t="s">
        <v>429</v>
      </c>
      <c r="E349" t="s">
        <v>20</v>
      </c>
      <c r="F349" s="14">
        <v>19</v>
      </c>
      <c r="G349">
        <v>18</v>
      </c>
      <c r="H349">
        <v>13</v>
      </c>
      <c r="I349" s="20">
        <v>1029</v>
      </c>
      <c r="J349" s="7">
        <v>11.4</v>
      </c>
      <c r="K349" s="14">
        <v>4</v>
      </c>
      <c r="L349">
        <v>2</v>
      </c>
      <c r="M349">
        <v>6</v>
      </c>
      <c r="N349">
        <v>4</v>
      </c>
      <c r="O349">
        <v>0</v>
      </c>
      <c r="P349">
        <v>0</v>
      </c>
      <c r="Q349">
        <v>3</v>
      </c>
      <c r="R349" s="15">
        <v>0</v>
      </c>
      <c r="S349" t="str">
        <f t="shared" si="65"/>
        <v>NO</v>
      </c>
      <c r="T349" s="6">
        <v>0.35</v>
      </c>
      <c r="U349" s="1">
        <v>0.17</v>
      </c>
      <c r="V349" s="1">
        <v>0.52</v>
      </c>
      <c r="W349" s="1">
        <v>0.35</v>
      </c>
      <c r="X349" s="7">
        <v>0.52</v>
      </c>
      <c r="Y349" s="6">
        <f t="shared" si="66"/>
        <v>0.22222222222222221</v>
      </c>
      <c r="Z349" s="1">
        <f t="shared" si="67"/>
        <v>0.1111111111111111</v>
      </c>
      <c r="AA349" s="1">
        <f t="shared" si="68"/>
        <v>0.33333333333333331</v>
      </c>
      <c r="AB349" s="1">
        <f t="shared" si="69"/>
        <v>0.22222222222222221</v>
      </c>
      <c r="AC349" s="7">
        <f t="shared" si="70"/>
        <v>0.33333333333333331</v>
      </c>
    </row>
    <row r="350" spans="1:29" x14ac:dyDescent="0.35">
      <c r="A350">
        <v>0</v>
      </c>
      <c r="B350" s="2" t="s">
        <v>338</v>
      </c>
      <c r="C350" t="s">
        <v>454</v>
      </c>
      <c r="D350" t="s">
        <v>429</v>
      </c>
      <c r="E350" t="s">
        <v>16</v>
      </c>
      <c r="F350" s="14">
        <v>25</v>
      </c>
      <c r="G350">
        <v>21</v>
      </c>
      <c r="H350">
        <v>11</v>
      </c>
      <c r="I350" s="20">
        <v>1180</v>
      </c>
      <c r="J350" s="7">
        <v>13.1</v>
      </c>
      <c r="K350" s="14">
        <v>1</v>
      </c>
      <c r="L350">
        <v>1</v>
      </c>
      <c r="M350">
        <v>2</v>
      </c>
      <c r="N350">
        <v>1</v>
      </c>
      <c r="O350">
        <v>0</v>
      </c>
      <c r="P350">
        <v>0</v>
      </c>
      <c r="Q350">
        <v>4</v>
      </c>
      <c r="R350" s="15">
        <v>0</v>
      </c>
      <c r="S350" t="str">
        <f t="shared" si="65"/>
        <v>NO</v>
      </c>
      <c r="T350" s="6">
        <v>0.08</v>
      </c>
      <c r="U350" s="1">
        <v>0.08</v>
      </c>
      <c r="V350" s="1">
        <v>0.15</v>
      </c>
      <c r="W350" s="1">
        <v>0.08</v>
      </c>
      <c r="X350" s="7">
        <v>0.15</v>
      </c>
      <c r="Y350" s="6">
        <f t="shared" si="66"/>
        <v>4.7619047619047616E-2</v>
      </c>
      <c r="Z350" s="1">
        <f t="shared" si="67"/>
        <v>4.7619047619047616E-2</v>
      </c>
      <c r="AA350" s="1">
        <f t="shared" si="68"/>
        <v>9.5238095238095233E-2</v>
      </c>
      <c r="AB350" s="1">
        <f t="shared" si="69"/>
        <v>4.7619047619047616E-2</v>
      </c>
      <c r="AC350" s="7">
        <f t="shared" si="70"/>
        <v>9.5238095238095233E-2</v>
      </c>
    </row>
    <row r="351" spans="1:29" x14ac:dyDescent="0.35">
      <c r="A351">
        <v>0</v>
      </c>
      <c r="B351" s="2" t="s">
        <v>339</v>
      </c>
      <c r="C351" t="s">
        <v>458</v>
      </c>
      <c r="D351" t="s">
        <v>429</v>
      </c>
      <c r="E351" t="s">
        <v>20</v>
      </c>
      <c r="F351" s="14">
        <v>20</v>
      </c>
      <c r="G351">
        <v>18</v>
      </c>
      <c r="H351">
        <v>10</v>
      </c>
      <c r="I351">
        <v>966</v>
      </c>
      <c r="J351" s="7">
        <v>10.7</v>
      </c>
      <c r="K351" s="14">
        <v>2</v>
      </c>
      <c r="L351">
        <v>1</v>
      </c>
      <c r="M351">
        <v>3</v>
      </c>
      <c r="N351">
        <v>2</v>
      </c>
      <c r="O351">
        <v>0</v>
      </c>
      <c r="P351">
        <v>0</v>
      </c>
      <c r="Q351">
        <v>1</v>
      </c>
      <c r="R351" s="15">
        <v>0</v>
      </c>
      <c r="S351" t="str">
        <f t="shared" si="65"/>
        <v>NO</v>
      </c>
      <c r="T351" s="6">
        <v>0.19</v>
      </c>
      <c r="U351" s="1">
        <v>0.09</v>
      </c>
      <c r="V351" s="1">
        <v>0.28000000000000003</v>
      </c>
      <c r="W351" s="1">
        <v>0.19</v>
      </c>
      <c r="X351" s="7">
        <v>0.28000000000000003</v>
      </c>
      <c r="Y351" s="6">
        <f t="shared" si="66"/>
        <v>0.1111111111111111</v>
      </c>
      <c r="Z351" s="1">
        <f t="shared" si="67"/>
        <v>5.5555555555555552E-2</v>
      </c>
      <c r="AA351" s="1">
        <f t="shared" si="68"/>
        <v>0.16666666666666666</v>
      </c>
      <c r="AB351" s="1">
        <f t="shared" si="69"/>
        <v>0.1111111111111111</v>
      </c>
      <c r="AC351" s="7">
        <f t="shared" si="70"/>
        <v>0.16666666666666666</v>
      </c>
    </row>
    <row r="352" spans="1:29" x14ac:dyDescent="0.35">
      <c r="A352">
        <v>0</v>
      </c>
      <c r="B352" s="2" t="s">
        <v>340</v>
      </c>
      <c r="C352" t="s">
        <v>502</v>
      </c>
      <c r="D352" t="s">
        <v>429</v>
      </c>
      <c r="E352" t="s">
        <v>16</v>
      </c>
      <c r="F352" s="14">
        <v>25</v>
      </c>
      <c r="G352">
        <v>13</v>
      </c>
      <c r="H352">
        <v>9</v>
      </c>
      <c r="I352">
        <v>946</v>
      </c>
      <c r="J352" s="7">
        <v>10.5</v>
      </c>
      <c r="K352" s="14">
        <v>1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2</v>
      </c>
      <c r="R352" s="15">
        <v>0</v>
      </c>
      <c r="S352" t="str">
        <f t="shared" si="65"/>
        <v>NO</v>
      </c>
      <c r="T352" s="6">
        <v>0.1</v>
      </c>
      <c r="U352" s="1">
        <v>0</v>
      </c>
      <c r="V352" s="1">
        <v>0.1</v>
      </c>
      <c r="W352" s="1">
        <v>0.1</v>
      </c>
      <c r="X352" s="7">
        <v>0.1</v>
      </c>
      <c r="Y352" s="6">
        <f t="shared" si="66"/>
        <v>7.6923076923076927E-2</v>
      </c>
      <c r="Z352" s="1">
        <f t="shared" si="67"/>
        <v>0</v>
      </c>
      <c r="AA352" s="1">
        <f t="shared" si="68"/>
        <v>7.6923076923076927E-2</v>
      </c>
      <c r="AB352" s="1">
        <f t="shared" si="69"/>
        <v>7.6923076923076927E-2</v>
      </c>
      <c r="AC352" s="7">
        <f t="shared" si="70"/>
        <v>7.6923076923076927E-2</v>
      </c>
    </row>
    <row r="353" spans="1:29" x14ac:dyDescent="0.35">
      <c r="A353">
        <v>0</v>
      </c>
      <c r="B353" s="2" t="s">
        <v>341</v>
      </c>
      <c r="C353" t="s">
        <v>490</v>
      </c>
      <c r="D353" t="s">
        <v>429</v>
      </c>
      <c r="E353" t="s">
        <v>16</v>
      </c>
      <c r="F353" s="14">
        <v>24</v>
      </c>
      <c r="G353">
        <v>16</v>
      </c>
      <c r="H353">
        <v>7</v>
      </c>
      <c r="I353">
        <v>710</v>
      </c>
      <c r="J353" s="7">
        <v>7.9</v>
      </c>
      <c r="K353" s="14">
        <v>0</v>
      </c>
      <c r="L353">
        <v>2</v>
      </c>
      <c r="M353">
        <v>2</v>
      </c>
      <c r="N353">
        <v>0</v>
      </c>
      <c r="O353">
        <v>0</v>
      </c>
      <c r="P353">
        <v>0</v>
      </c>
      <c r="Q353">
        <v>1</v>
      </c>
      <c r="R353" s="15">
        <v>0</v>
      </c>
      <c r="S353" t="str">
        <f t="shared" si="65"/>
        <v>NO</v>
      </c>
      <c r="T353" s="6">
        <v>0</v>
      </c>
      <c r="U353" s="1">
        <v>0.25</v>
      </c>
      <c r="V353" s="1">
        <v>0.25</v>
      </c>
      <c r="W353" s="1">
        <v>0</v>
      </c>
      <c r="X353" s="7">
        <v>0.25</v>
      </c>
      <c r="Y353" s="6">
        <f t="shared" si="66"/>
        <v>0</v>
      </c>
      <c r="Z353" s="1">
        <f t="shared" si="67"/>
        <v>0.125</v>
      </c>
      <c r="AA353" s="1">
        <f t="shared" si="68"/>
        <v>0.125</v>
      </c>
      <c r="AB353" s="1">
        <f t="shared" si="69"/>
        <v>0</v>
      </c>
      <c r="AC353" s="7">
        <f t="shared" si="70"/>
        <v>0.125</v>
      </c>
    </row>
    <row r="354" spans="1:29" x14ac:dyDescent="0.35">
      <c r="A354">
        <v>0</v>
      </c>
      <c r="B354" s="2" t="s">
        <v>342</v>
      </c>
      <c r="C354" t="s">
        <v>455</v>
      </c>
      <c r="D354" t="s">
        <v>429</v>
      </c>
      <c r="E354" t="s">
        <v>20</v>
      </c>
      <c r="F354" s="14">
        <v>19</v>
      </c>
      <c r="G354">
        <v>17</v>
      </c>
      <c r="H354">
        <v>5</v>
      </c>
      <c r="I354">
        <v>567</v>
      </c>
      <c r="J354" s="7">
        <v>6.3</v>
      </c>
      <c r="K354" s="1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s="15">
        <v>0</v>
      </c>
      <c r="S354" t="str">
        <f t="shared" si="65"/>
        <v>NO</v>
      </c>
      <c r="T354" s="6">
        <v>0</v>
      </c>
      <c r="U354" s="1">
        <v>0</v>
      </c>
      <c r="V354" s="1">
        <v>0</v>
      </c>
      <c r="W354" s="1">
        <v>0</v>
      </c>
      <c r="X354" s="7">
        <v>0</v>
      </c>
      <c r="Y354" s="6">
        <f t="shared" si="66"/>
        <v>0</v>
      </c>
      <c r="Z354" s="1">
        <f t="shared" si="67"/>
        <v>0</v>
      </c>
      <c r="AA354" s="1">
        <f t="shared" si="68"/>
        <v>0</v>
      </c>
      <c r="AB354" s="1">
        <f t="shared" si="69"/>
        <v>0</v>
      </c>
      <c r="AC354" s="7">
        <f t="shared" si="70"/>
        <v>0</v>
      </c>
    </row>
    <row r="355" spans="1:29" x14ac:dyDescent="0.35">
      <c r="A355">
        <v>0</v>
      </c>
      <c r="B355" s="2" t="s">
        <v>343</v>
      </c>
      <c r="C355" t="s">
        <v>459</v>
      </c>
      <c r="D355" t="s">
        <v>429</v>
      </c>
      <c r="E355" t="s">
        <v>20</v>
      </c>
      <c r="F355" s="14">
        <v>20</v>
      </c>
      <c r="G355">
        <v>22</v>
      </c>
      <c r="H355">
        <v>4</v>
      </c>
      <c r="I355">
        <v>555</v>
      </c>
      <c r="J355" s="7">
        <v>6.2</v>
      </c>
      <c r="K355" s="14">
        <v>1</v>
      </c>
      <c r="L355">
        <v>2</v>
      </c>
      <c r="M355">
        <v>3</v>
      </c>
      <c r="N355">
        <v>1</v>
      </c>
      <c r="O355">
        <v>0</v>
      </c>
      <c r="P355">
        <v>0</v>
      </c>
      <c r="Q355">
        <v>1</v>
      </c>
      <c r="R355" s="15">
        <v>0</v>
      </c>
      <c r="S355" t="str">
        <f t="shared" si="65"/>
        <v>NO</v>
      </c>
      <c r="T355" s="6">
        <v>0.16</v>
      </c>
      <c r="U355" s="1">
        <v>0.32</v>
      </c>
      <c r="V355" s="1">
        <v>0.49</v>
      </c>
      <c r="W355" s="1">
        <v>0.16</v>
      </c>
      <c r="X355" s="7">
        <v>0.49</v>
      </c>
      <c r="Y355" s="6">
        <f t="shared" si="66"/>
        <v>4.5454545454545456E-2</v>
      </c>
      <c r="Z355" s="1">
        <f t="shared" si="67"/>
        <v>9.0909090909090912E-2</v>
      </c>
      <c r="AA355" s="1">
        <f t="shared" si="68"/>
        <v>0.13636363636363635</v>
      </c>
      <c r="AB355" s="1">
        <f t="shared" si="69"/>
        <v>4.5454545454545456E-2</v>
      </c>
      <c r="AC355" s="7">
        <f t="shared" si="70"/>
        <v>0.13636363636363635</v>
      </c>
    </row>
    <row r="356" spans="1:29" x14ac:dyDescent="0.35">
      <c r="A356">
        <v>0</v>
      </c>
      <c r="B356" s="2" t="s">
        <v>344</v>
      </c>
      <c r="C356" t="s">
        <v>478</v>
      </c>
      <c r="D356" t="s">
        <v>429</v>
      </c>
      <c r="E356" t="s">
        <v>18</v>
      </c>
      <c r="F356" s="14">
        <v>28</v>
      </c>
      <c r="G356">
        <v>11</v>
      </c>
      <c r="H356">
        <v>4</v>
      </c>
      <c r="I356">
        <v>407</v>
      </c>
      <c r="J356" s="7">
        <v>4.5</v>
      </c>
      <c r="K356" s="14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s="15">
        <v>0</v>
      </c>
      <c r="S356" t="str">
        <f t="shared" si="65"/>
        <v>NO</v>
      </c>
      <c r="T356" s="6">
        <v>0</v>
      </c>
      <c r="U356" s="1">
        <v>0</v>
      </c>
      <c r="V356" s="1">
        <v>0</v>
      </c>
      <c r="W356" s="1">
        <v>0</v>
      </c>
      <c r="X356" s="7">
        <v>0</v>
      </c>
      <c r="Y356" s="6">
        <f t="shared" si="66"/>
        <v>0</v>
      </c>
      <c r="Z356" s="1">
        <f t="shared" si="67"/>
        <v>0</v>
      </c>
      <c r="AA356" s="1">
        <f t="shared" si="68"/>
        <v>0</v>
      </c>
      <c r="AB356" s="1">
        <f t="shared" si="69"/>
        <v>0</v>
      </c>
      <c r="AC356" s="7">
        <f t="shared" si="70"/>
        <v>0</v>
      </c>
    </row>
    <row r="357" spans="1:29" x14ac:dyDescent="0.35">
      <c r="A357">
        <v>1</v>
      </c>
      <c r="B357" s="2" t="s">
        <v>345</v>
      </c>
      <c r="C357" t="s">
        <v>455</v>
      </c>
      <c r="D357" t="s">
        <v>428</v>
      </c>
      <c r="E357" t="s">
        <v>18</v>
      </c>
      <c r="F357" s="14">
        <v>29</v>
      </c>
      <c r="G357">
        <v>38</v>
      </c>
      <c r="H357">
        <v>38</v>
      </c>
      <c r="I357" s="20">
        <v>3405</v>
      </c>
      <c r="J357" s="7">
        <v>37.799999999999997</v>
      </c>
      <c r="K357" s="14">
        <v>30</v>
      </c>
      <c r="L357">
        <v>3</v>
      </c>
      <c r="M357">
        <v>33</v>
      </c>
      <c r="N357">
        <v>25</v>
      </c>
      <c r="O357">
        <v>5</v>
      </c>
      <c r="P357">
        <v>6</v>
      </c>
      <c r="Q357">
        <v>6</v>
      </c>
      <c r="R357" s="15">
        <v>0</v>
      </c>
      <c r="S357" t="str">
        <f t="shared" si="65"/>
        <v>NO</v>
      </c>
      <c r="T357" s="6">
        <v>0.79</v>
      </c>
      <c r="U357" s="1">
        <v>0.08</v>
      </c>
      <c r="V357" s="1">
        <v>0.87</v>
      </c>
      <c r="W357" s="1">
        <v>0.66</v>
      </c>
      <c r="X357" s="7">
        <v>0.74</v>
      </c>
      <c r="Y357" s="6">
        <f t="shared" si="66"/>
        <v>0.78947368421052633</v>
      </c>
      <c r="Z357" s="1">
        <f t="shared" si="67"/>
        <v>7.8947368421052627E-2</v>
      </c>
      <c r="AA357" s="1">
        <f t="shared" si="68"/>
        <v>0.86842105263157898</v>
      </c>
      <c r="AB357" s="1">
        <f t="shared" si="69"/>
        <v>0.65789473684210531</v>
      </c>
      <c r="AC357" s="7">
        <f t="shared" si="70"/>
        <v>0.73684210526315785</v>
      </c>
    </row>
    <row r="358" spans="1:29" x14ac:dyDescent="0.35">
      <c r="A358">
        <v>0</v>
      </c>
      <c r="B358" s="2" t="s">
        <v>346</v>
      </c>
      <c r="C358" t="s">
        <v>474</v>
      </c>
      <c r="D358" t="s">
        <v>428</v>
      </c>
      <c r="E358" t="s">
        <v>20</v>
      </c>
      <c r="F358" s="14">
        <v>26</v>
      </c>
      <c r="G358">
        <v>35</v>
      </c>
      <c r="H358">
        <v>35</v>
      </c>
      <c r="I358" s="20">
        <v>3131</v>
      </c>
      <c r="J358" s="7">
        <v>34.799999999999997</v>
      </c>
      <c r="K358" s="14">
        <v>4</v>
      </c>
      <c r="L358">
        <v>5</v>
      </c>
      <c r="M358">
        <v>9</v>
      </c>
      <c r="N358">
        <v>4</v>
      </c>
      <c r="O358">
        <v>0</v>
      </c>
      <c r="P358">
        <v>0</v>
      </c>
      <c r="Q358">
        <v>5</v>
      </c>
      <c r="R358" s="15">
        <v>0</v>
      </c>
      <c r="S358" t="str">
        <f t="shared" si="65"/>
        <v>NO</v>
      </c>
      <c r="T358" s="6">
        <v>0.11</v>
      </c>
      <c r="U358" s="1">
        <v>0.14000000000000001</v>
      </c>
      <c r="V358" s="1">
        <v>0.26</v>
      </c>
      <c r="W358" s="1">
        <v>0.11</v>
      </c>
      <c r="X358" s="7">
        <v>0.26</v>
      </c>
      <c r="Y358" s="6">
        <f t="shared" si="66"/>
        <v>0.11428571428571428</v>
      </c>
      <c r="Z358" s="1">
        <f t="shared" si="67"/>
        <v>0.14285714285714285</v>
      </c>
      <c r="AA358" s="1">
        <f t="shared" si="68"/>
        <v>0.25714285714285712</v>
      </c>
      <c r="AB358" s="1">
        <f t="shared" si="69"/>
        <v>0.11428571428571428</v>
      </c>
      <c r="AC358" s="7">
        <f t="shared" si="70"/>
        <v>0.25714285714285712</v>
      </c>
    </row>
    <row r="359" spans="1:29" x14ac:dyDescent="0.35">
      <c r="A359">
        <v>1</v>
      </c>
      <c r="B359" s="2" t="s">
        <v>347</v>
      </c>
      <c r="C359" t="s">
        <v>487</v>
      </c>
      <c r="D359" t="s">
        <v>428</v>
      </c>
      <c r="E359" t="s">
        <v>20</v>
      </c>
      <c r="F359" s="14">
        <v>30</v>
      </c>
      <c r="G359">
        <v>36</v>
      </c>
      <c r="H359">
        <v>33</v>
      </c>
      <c r="I359" s="20">
        <v>2888</v>
      </c>
      <c r="J359" s="7">
        <v>32.1</v>
      </c>
      <c r="K359" s="14">
        <v>10</v>
      </c>
      <c r="L359">
        <v>6</v>
      </c>
      <c r="M359">
        <v>16</v>
      </c>
      <c r="N359">
        <v>10</v>
      </c>
      <c r="O359">
        <v>0</v>
      </c>
      <c r="P359">
        <v>0</v>
      </c>
      <c r="Q359">
        <v>2</v>
      </c>
      <c r="R359" s="15">
        <v>0</v>
      </c>
      <c r="S359" t="str">
        <f t="shared" si="65"/>
        <v>NO</v>
      </c>
      <c r="T359" s="6">
        <v>0.31</v>
      </c>
      <c r="U359" s="1">
        <v>0.19</v>
      </c>
      <c r="V359" s="1">
        <v>0.5</v>
      </c>
      <c r="W359" s="1">
        <v>0.31</v>
      </c>
      <c r="X359" s="7">
        <v>0.5</v>
      </c>
      <c r="Y359" s="6">
        <f t="shared" si="66"/>
        <v>0.27777777777777779</v>
      </c>
      <c r="Z359" s="1">
        <f t="shared" si="67"/>
        <v>0.16666666666666666</v>
      </c>
      <c r="AA359" s="1">
        <f t="shared" si="68"/>
        <v>0.44444444444444442</v>
      </c>
      <c r="AB359" s="1">
        <f t="shared" si="69"/>
        <v>0.27777777777777779</v>
      </c>
      <c r="AC359" s="7">
        <f t="shared" si="70"/>
        <v>0.44444444444444442</v>
      </c>
    </row>
    <row r="360" spans="1:29" x14ac:dyDescent="0.35">
      <c r="A360">
        <v>0</v>
      </c>
      <c r="B360" s="2" t="s">
        <v>348</v>
      </c>
      <c r="C360" t="s">
        <v>455</v>
      </c>
      <c r="D360" t="s">
        <v>428</v>
      </c>
      <c r="E360" t="s">
        <v>16</v>
      </c>
      <c r="F360" s="14">
        <v>28</v>
      </c>
      <c r="G360">
        <v>33</v>
      </c>
      <c r="H360">
        <v>31</v>
      </c>
      <c r="I360" s="20">
        <v>2818</v>
      </c>
      <c r="J360" s="7">
        <v>31.3</v>
      </c>
      <c r="K360" s="14">
        <v>2</v>
      </c>
      <c r="L360">
        <v>1</v>
      </c>
      <c r="M360">
        <v>3</v>
      </c>
      <c r="N360">
        <v>2</v>
      </c>
      <c r="O360">
        <v>0</v>
      </c>
      <c r="P360">
        <v>0</v>
      </c>
      <c r="Q360">
        <v>3</v>
      </c>
      <c r="R360" s="15">
        <v>0</v>
      </c>
      <c r="S360" t="str">
        <f t="shared" si="65"/>
        <v>NO</v>
      </c>
      <c r="T360" s="6">
        <v>0.06</v>
      </c>
      <c r="U360" s="1">
        <v>0.03</v>
      </c>
      <c r="V360" s="1">
        <v>0.1</v>
      </c>
      <c r="W360" s="1">
        <v>0.06</v>
      </c>
      <c r="X360" s="7">
        <v>0.1</v>
      </c>
      <c r="Y360" s="6">
        <f t="shared" si="66"/>
        <v>6.0606060606060608E-2</v>
      </c>
      <c r="Z360" s="1">
        <f t="shared" si="67"/>
        <v>3.0303030303030304E-2</v>
      </c>
      <c r="AA360" s="1">
        <f t="shared" si="68"/>
        <v>9.0909090909090912E-2</v>
      </c>
      <c r="AB360" s="1">
        <f t="shared" si="69"/>
        <v>6.0606060606060608E-2</v>
      </c>
      <c r="AC360" s="7">
        <f t="shared" si="70"/>
        <v>9.0909090909090912E-2</v>
      </c>
    </row>
    <row r="361" spans="1:29" x14ac:dyDescent="0.35">
      <c r="A361">
        <v>0</v>
      </c>
      <c r="B361" s="2" t="s">
        <v>349</v>
      </c>
      <c r="C361" t="s">
        <v>465</v>
      </c>
      <c r="D361" t="s">
        <v>428</v>
      </c>
      <c r="E361" t="s">
        <v>16</v>
      </c>
      <c r="F361" s="14">
        <v>24</v>
      </c>
      <c r="G361">
        <v>27</v>
      </c>
      <c r="H361">
        <v>26</v>
      </c>
      <c r="I361" s="20">
        <v>2364</v>
      </c>
      <c r="J361" s="7">
        <v>26.3</v>
      </c>
      <c r="K361" s="14">
        <v>0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11</v>
      </c>
      <c r="R361" s="15">
        <v>1</v>
      </c>
      <c r="S361" t="str">
        <f t="shared" si="65"/>
        <v>YES</v>
      </c>
      <c r="T361" s="6">
        <v>0</v>
      </c>
      <c r="U361" s="1">
        <v>0.04</v>
      </c>
      <c r="V361" s="1">
        <v>0.04</v>
      </c>
      <c r="W361" s="1">
        <v>0</v>
      </c>
      <c r="X361" s="7">
        <v>0.04</v>
      </c>
      <c r="Y361" s="6">
        <f t="shared" si="66"/>
        <v>0</v>
      </c>
      <c r="Z361" s="1">
        <f t="shared" si="67"/>
        <v>3.7037037037037035E-2</v>
      </c>
      <c r="AA361" s="1">
        <f t="shared" si="68"/>
        <v>3.7037037037037035E-2</v>
      </c>
      <c r="AB361" s="1">
        <f t="shared" si="69"/>
        <v>0</v>
      </c>
      <c r="AC361" s="7">
        <f t="shared" si="70"/>
        <v>3.7037037037037035E-2</v>
      </c>
    </row>
    <row r="362" spans="1:29" x14ac:dyDescent="0.35">
      <c r="A362">
        <v>0</v>
      </c>
      <c r="B362" s="2" t="s">
        <v>350</v>
      </c>
      <c r="C362" t="s">
        <v>473</v>
      </c>
      <c r="D362" t="s">
        <v>428</v>
      </c>
      <c r="E362" t="s">
        <v>16</v>
      </c>
      <c r="F362" s="14">
        <v>29</v>
      </c>
      <c r="G362">
        <v>31</v>
      </c>
      <c r="H362">
        <v>26</v>
      </c>
      <c r="I362" s="20">
        <v>2288</v>
      </c>
      <c r="J362" s="7">
        <v>25.4</v>
      </c>
      <c r="K362" s="14">
        <v>2</v>
      </c>
      <c r="L362">
        <v>2</v>
      </c>
      <c r="M362">
        <v>4</v>
      </c>
      <c r="N362">
        <v>2</v>
      </c>
      <c r="O362">
        <v>0</v>
      </c>
      <c r="P362">
        <v>0</v>
      </c>
      <c r="Q362">
        <v>4</v>
      </c>
      <c r="R362" s="15">
        <v>0</v>
      </c>
      <c r="S362" t="str">
        <f t="shared" si="65"/>
        <v>NO</v>
      </c>
      <c r="T362" s="6">
        <v>0.08</v>
      </c>
      <c r="U362" s="1">
        <v>0.08</v>
      </c>
      <c r="V362" s="1">
        <v>0.16</v>
      </c>
      <c r="W362" s="1">
        <v>0.08</v>
      </c>
      <c r="X362" s="7">
        <v>0.16</v>
      </c>
      <c r="Y362" s="6">
        <f t="shared" si="66"/>
        <v>6.4516129032258063E-2</v>
      </c>
      <c r="Z362" s="1">
        <f t="shared" si="67"/>
        <v>6.4516129032258063E-2</v>
      </c>
      <c r="AA362" s="1">
        <f t="shared" si="68"/>
        <v>0.12903225806451613</v>
      </c>
      <c r="AB362" s="1">
        <f t="shared" si="69"/>
        <v>6.4516129032258063E-2</v>
      </c>
      <c r="AC362" s="7">
        <f t="shared" si="70"/>
        <v>0.12903225806451613</v>
      </c>
    </row>
    <row r="363" spans="1:29" x14ac:dyDescent="0.35">
      <c r="A363">
        <v>0</v>
      </c>
      <c r="B363" s="2" t="s">
        <v>351</v>
      </c>
      <c r="C363" t="s">
        <v>459</v>
      </c>
      <c r="D363" t="s">
        <v>428</v>
      </c>
      <c r="E363" t="s">
        <v>16</v>
      </c>
      <c r="F363" s="14">
        <v>27</v>
      </c>
      <c r="G363">
        <v>26</v>
      </c>
      <c r="H363">
        <v>24</v>
      </c>
      <c r="I363" s="20">
        <v>2019</v>
      </c>
      <c r="J363" s="7">
        <v>22.4</v>
      </c>
      <c r="K363" s="14">
        <v>0</v>
      </c>
      <c r="L363">
        <v>2</v>
      </c>
      <c r="M363">
        <v>2</v>
      </c>
      <c r="N363">
        <v>0</v>
      </c>
      <c r="O363">
        <v>0</v>
      </c>
      <c r="P363">
        <v>0</v>
      </c>
      <c r="Q363">
        <v>4</v>
      </c>
      <c r="R363" s="15">
        <v>0</v>
      </c>
      <c r="S363" t="str">
        <f t="shared" si="65"/>
        <v>NO</v>
      </c>
      <c r="T363" s="6">
        <v>0</v>
      </c>
      <c r="U363" s="1">
        <v>0.09</v>
      </c>
      <c r="V363" s="1">
        <v>0.09</v>
      </c>
      <c r="W363" s="1">
        <v>0</v>
      </c>
      <c r="X363" s="7">
        <v>0.09</v>
      </c>
      <c r="Y363" s="6">
        <f t="shared" si="66"/>
        <v>0</v>
      </c>
      <c r="Z363" s="1">
        <f t="shared" si="67"/>
        <v>7.6923076923076927E-2</v>
      </c>
      <c r="AA363" s="1">
        <f t="shared" si="68"/>
        <v>7.6923076923076927E-2</v>
      </c>
      <c r="AB363" s="1">
        <f t="shared" si="69"/>
        <v>0</v>
      </c>
      <c r="AC363" s="7">
        <f t="shared" si="70"/>
        <v>7.6923076923076927E-2</v>
      </c>
    </row>
    <row r="364" spans="1:29" x14ac:dyDescent="0.35">
      <c r="A364">
        <v>1</v>
      </c>
      <c r="B364" s="2" t="s">
        <v>352</v>
      </c>
      <c r="C364" t="s">
        <v>502</v>
      </c>
      <c r="D364" t="s">
        <v>428</v>
      </c>
      <c r="E364" t="s">
        <v>16</v>
      </c>
      <c r="F364" s="14">
        <v>33</v>
      </c>
      <c r="G364">
        <v>34</v>
      </c>
      <c r="H364">
        <v>23</v>
      </c>
      <c r="I364" s="20">
        <v>2108</v>
      </c>
      <c r="J364" s="7">
        <v>23.4</v>
      </c>
      <c r="K364" s="14">
        <v>1</v>
      </c>
      <c r="L364">
        <v>8</v>
      </c>
      <c r="M364">
        <v>9</v>
      </c>
      <c r="N364">
        <v>1</v>
      </c>
      <c r="O364">
        <v>0</v>
      </c>
      <c r="P364">
        <v>0</v>
      </c>
      <c r="Q364">
        <v>6</v>
      </c>
      <c r="R364" s="15">
        <v>0</v>
      </c>
      <c r="S364" t="str">
        <f t="shared" si="65"/>
        <v>NO</v>
      </c>
      <c r="T364" s="6">
        <v>0.04</v>
      </c>
      <c r="U364" s="1">
        <v>0.34</v>
      </c>
      <c r="V364" s="1">
        <v>0.38</v>
      </c>
      <c r="W364" s="1">
        <v>0.04</v>
      </c>
      <c r="X364" s="7">
        <v>0.38</v>
      </c>
      <c r="Y364" s="6">
        <f t="shared" si="66"/>
        <v>2.9411764705882353E-2</v>
      </c>
      <c r="Z364" s="1">
        <f t="shared" si="67"/>
        <v>0.23529411764705882</v>
      </c>
      <c r="AA364" s="1">
        <f t="shared" si="68"/>
        <v>0.26470588235294118</v>
      </c>
      <c r="AB364" s="1">
        <f t="shared" si="69"/>
        <v>2.9411764705882353E-2</v>
      </c>
      <c r="AC364" s="7">
        <f t="shared" si="70"/>
        <v>0.26470588235294118</v>
      </c>
    </row>
    <row r="365" spans="1:29" x14ac:dyDescent="0.35">
      <c r="A365">
        <v>0</v>
      </c>
      <c r="B365" s="2" t="s">
        <v>353</v>
      </c>
      <c r="C365" t="s">
        <v>476</v>
      </c>
      <c r="D365" t="s">
        <v>428</v>
      </c>
      <c r="E365" t="s">
        <v>20</v>
      </c>
      <c r="F365" s="14">
        <v>22</v>
      </c>
      <c r="G365">
        <v>30</v>
      </c>
      <c r="H365">
        <v>23</v>
      </c>
      <c r="I365" s="20">
        <v>2067</v>
      </c>
      <c r="J365" s="7">
        <v>23</v>
      </c>
      <c r="K365" s="14">
        <v>2</v>
      </c>
      <c r="L365">
        <v>7</v>
      </c>
      <c r="M365">
        <v>9</v>
      </c>
      <c r="N365">
        <v>2</v>
      </c>
      <c r="O365">
        <v>0</v>
      </c>
      <c r="P365">
        <v>0</v>
      </c>
      <c r="Q365">
        <v>2</v>
      </c>
      <c r="R365" s="15">
        <v>0</v>
      </c>
      <c r="S365" t="str">
        <f t="shared" si="65"/>
        <v>NO</v>
      </c>
      <c r="T365" s="6">
        <v>0.09</v>
      </c>
      <c r="U365" s="1">
        <v>0.3</v>
      </c>
      <c r="V365" s="1">
        <v>0.39</v>
      </c>
      <c r="W365" s="1">
        <v>0.09</v>
      </c>
      <c r="X365" s="7">
        <v>0.39</v>
      </c>
      <c r="Y365" s="6">
        <f t="shared" si="66"/>
        <v>6.6666666666666666E-2</v>
      </c>
      <c r="Z365" s="1">
        <f t="shared" si="67"/>
        <v>0.23333333333333334</v>
      </c>
      <c r="AA365" s="1">
        <f t="shared" si="68"/>
        <v>0.3</v>
      </c>
      <c r="AB365" s="1">
        <f t="shared" si="69"/>
        <v>6.6666666666666666E-2</v>
      </c>
      <c r="AC365" s="7">
        <f t="shared" si="70"/>
        <v>0.3</v>
      </c>
    </row>
    <row r="366" spans="1:29" x14ac:dyDescent="0.35">
      <c r="A366">
        <v>0</v>
      </c>
      <c r="B366" s="2" t="s">
        <v>354</v>
      </c>
      <c r="C366" t="s">
        <v>454</v>
      </c>
      <c r="D366" t="s">
        <v>428</v>
      </c>
      <c r="E366" t="s">
        <v>16</v>
      </c>
      <c r="F366" s="14">
        <v>23</v>
      </c>
      <c r="G366">
        <v>26</v>
      </c>
      <c r="H366">
        <v>20</v>
      </c>
      <c r="I366" s="20">
        <v>1735</v>
      </c>
      <c r="J366" s="7">
        <v>19.3</v>
      </c>
      <c r="K366" s="14">
        <v>2</v>
      </c>
      <c r="L366">
        <v>1</v>
      </c>
      <c r="M366">
        <v>3</v>
      </c>
      <c r="N366">
        <v>2</v>
      </c>
      <c r="O366">
        <v>0</v>
      </c>
      <c r="P366">
        <v>0</v>
      </c>
      <c r="Q366">
        <v>2</v>
      </c>
      <c r="R366" s="15">
        <v>1</v>
      </c>
      <c r="S366" t="str">
        <f t="shared" si="65"/>
        <v>YES</v>
      </c>
      <c r="T366" s="6">
        <v>0.1</v>
      </c>
      <c r="U366" s="1">
        <v>0.05</v>
      </c>
      <c r="V366" s="1">
        <v>0.16</v>
      </c>
      <c r="W366" s="1">
        <v>0.1</v>
      </c>
      <c r="X366" s="7">
        <v>0.16</v>
      </c>
      <c r="Y366" s="6">
        <f t="shared" si="66"/>
        <v>7.6923076923076927E-2</v>
      </c>
      <c r="Z366" s="1">
        <f t="shared" si="67"/>
        <v>3.8461538461538464E-2</v>
      </c>
      <c r="AA366" s="1">
        <f t="shared" si="68"/>
        <v>0.11538461538461539</v>
      </c>
      <c r="AB366" s="1">
        <f t="shared" si="69"/>
        <v>7.6923076923076927E-2</v>
      </c>
      <c r="AC366" s="7">
        <f t="shared" si="70"/>
        <v>0.11538461538461539</v>
      </c>
    </row>
    <row r="367" spans="1:29" x14ac:dyDescent="0.35">
      <c r="A367">
        <v>0</v>
      </c>
      <c r="B367" s="2" t="s">
        <v>355</v>
      </c>
      <c r="C367" t="s">
        <v>455</v>
      </c>
      <c r="D367" t="s">
        <v>428</v>
      </c>
      <c r="E367" t="s">
        <v>20</v>
      </c>
      <c r="F367" s="14">
        <v>21</v>
      </c>
      <c r="G367">
        <v>23</v>
      </c>
      <c r="H367">
        <v>18</v>
      </c>
      <c r="I367" s="20">
        <v>1491</v>
      </c>
      <c r="J367" s="7">
        <v>16.600000000000001</v>
      </c>
      <c r="K367" s="14">
        <v>1</v>
      </c>
      <c r="L367">
        <v>0</v>
      </c>
      <c r="M367">
        <v>1</v>
      </c>
      <c r="N367">
        <v>1</v>
      </c>
      <c r="O367">
        <v>0</v>
      </c>
      <c r="P367">
        <v>0</v>
      </c>
      <c r="Q367">
        <v>7</v>
      </c>
      <c r="R367" s="15">
        <v>0</v>
      </c>
      <c r="S367" t="str">
        <f t="shared" si="65"/>
        <v>NO</v>
      </c>
      <c r="T367" s="6">
        <v>0.06</v>
      </c>
      <c r="U367" s="1">
        <v>0</v>
      </c>
      <c r="V367" s="1">
        <v>0.06</v>
      </c>
      <c r="W367" s="1">
        <v>0.06</v>
      </c>
      <c r="X367" s="7">
        <v>0.06</v>
      </c>
      <c r="Y367" s="6">
        <f t="shared" si="66"/>
        <v>4.3478260869565216E-2</v>
      </c>
      <c r="Z367" s="1">
        <f t="shared" si="67"/>
        <v>0</v>
      </c>
      <c r="AA367" s="1">
        <f t="shared" si="68"/>
        <v>4.3478260869565216E-2</v>
      </c>
      <c r="AB367" s="1">
        <f t="shared" si="69"/>
        <v>4.3478260869565216E-2</v>
      </c>
      <c r="AC367" s="7">
        <f t="shared" si="70"/>
        <v>4.3478260869565216E-2</v>
      </c>
    </row>
    <row r="368" spans="1:29" x14ac:dyDescent="0.35">
      <c r="A368">
        <v>1</v>
      </c>
      <c r="B368" s="2" t="s">
        <v>356</v>
      </c>
      <c r="C368" t="s">
        <v>492</v>
      </c>
      <c r="D368" t="s">
        <v>428</v>
      </c>
      <c r="E368" t="s">
        <v>20</v>
      </c>
      <c r="F368" s="14">
        <v>25</v>
      </c>
      <c r="G368">
        <v>18</v>
      </c>
      <c r="H368">
        <v>17</v>
      </c>
      <c r="I368" s="20">
        <v>1500</v>
      </c>
      <c r="J368" s="7">
        <v>16.7</v>
      </c>
      <c r="K368" s="14">
        <v>5</v>
      </c>
      <c r="L368">
        <v>2</v>
      </c>
      <c r="M368">
        <v>7</v>
      </c>
      <c r="N368">
        <v>5</v>
      </c>
      <c r="O368">
        <v>0</v>
      </c>
      <c r="P368">
        <v>0</v>
      </c>
      <c r="Q368">
        <v>8</v>
      </c>
      <c r="R368" s="15">
        <v>0</v>
      </c>
      <c r="S368" t="str">
        <f t="shared" si="65"/>
        <v>NO</v>
      </c>
      <c r="T368" s="6">
        <v>0.3</v>
      </c>
      <c r="U368" s="1">
        <v>0.12</v>
      </c>
      <c r="V368" s="1">
        <v>0.42</v>
      </c>
      <c r="W368" s="1">
        <v>0.3</v>
      </c>
      <c r="X368" s="7">
        <v>0.42</v>
      </c>
      <c r="Y368" s="6">
        <f t="shared" ref="Y368:Y399" si="71">K368/G368</f>
        <v>0.27777777777777779</v>
      </c>
      <c r="Z368" s="1">
        <f t="shared" ref="Z368:Z399" si="72">L368/G368</f>
        <v>0.1111111111111111</v>
      </c>
      <c r="AA368" s="1">
        <f t="shared" ref="AA368:AA399" si="73">M368/G368</f>
        <v>0.3888888888888889</v>
      </c>
      <c r="AB368" s="1">
        <f t="shared" ref="AB368:AB399" si="74">N368/G368</f>
        <v>0.27777777777777779</v>
      </c>
      <c r="AC368" s="7">
        <f t="shared" ref="AC368:AC399" si="75">(M368-O368)/G368</f>
        <v>0.3888888888888889</v>
      </c>
    </row>
    <row r="369" spans="1:29" x14ac:dyDescent="0.35">
      <c r="A369">
        <v>0</v>
      </c>
      <c r="B369" s="2" t="s">
        <v>357</v>
      </c>
      <c r="C369" t="s">
        <v>466</v>
      </c>
      <c r="D369" t="s">
        <v>428</v>
      </c>
      <c r="E369" t="s">
        <v>16</v>
      </c>
      <c r="F369" s="14">
        <v>22</v>
      </c>
      <c r="G369">
        <v>15</v>
      </c>
      <c r="H369">
        <v>13</v>
      </c>
      <c r="I369" s="20">
        <v>1131</v>
      </c>
      <c r="J369" s="7">
        <v>12.6</v>
      </c>
      <c r="K369" s="14">
        <v>3</v>
      </c>
      <c r="L369">
        <v>3</v>
      </c>
      <c r="M369">
        <v>6</v>
      </c>
      <c r="N369">
        <v>3</v>
      </c>
      <c r="O369">
        <v>0</v>
      </c>
      <c r="P369">
        <v>0</v>
      </c>
      <c r="Q369">
        <v>0</v>
      </c>
      <c r="R369" s="15">
        <v>0</v>
      </c>
      <c r="S369" t="str">
        <f t="shared" si="65"/>
        <v>NO</v>
      </c>
      <c r="T369" s="6">
        <v>0.24</v>
      </c>
      <c r="U369" s="1">
        <v>0.24</v>
      </c>
      <c r="V369" s="1">
        <v>0.48</v>
      </c>
      <c r="W369" s="1">
        <v>0.24</v>
      </c>
      <c r="X369" s="7">
        <v>0.48</v>
      </c>
      <c r="Y369" s="6">
        <f t="shared" si="71"/>
        <v>0.2</v>
      </c>
      <c r="Z369" s="1">
        <f t="shared" si="72"/>
        <v>0.2</v>
      </c>
      <c r="AA369" s="1">
        <f t="shared" si="73"/>
        <v>0.4</v>
      </c>
      <c r="AB369" s="1">
        <f t="shared" si="74"/>
        <v>0.2</v>
      </c>
      <c r="AC369" s="7">
        <f t="shared" si="75"/>
        <v>0.4</v>
      </c>
    </row>
    <row r="370" spans="1:29" x14ac:dyDescent="0.35">
      <c r="A370">
        <v>0</v>
      </c>
      <c r="B370" s="2" t="s">
        <v>358</v>
      </c>
      <c r="C370" t="s">
        <v>454</v>
      </c>
      <c r="D370" t="s">
        <v>428</v>
      </c>
      <c r="E370" t="s">
        <v>20</v>
      </c>
      <c r="F370" s="14">
        <v>25</v>
      </c>
      <c r="G370">
        <v>27</v>
      </c>
      <c r="H370">
        <v>12</v>
      </c>
      <c r="I370" s="20">
        <v>1010</v>
      </c>
      <c r="J370" s="7">
        <v>11.2</v>
      </c>
      <c r="K370" s="14">
        <v>1</v>
      </c>
      <c r="L370">
        <v>3</v>
      </c>
      <c r="M370">
        <v>4</v>
      </c>
      <c r="N370">
        <v>1</v>
      </c>
      <c r="O370">
        <v>0</v>
      </c>
      <c r="P370">
        <v>0</v>
      </c>
      <c r="Q370">
        <v>3</v>
      </c>
      <c r="R370" s="15">
        <v>0</v>
      </c>
      <c r="S370" t="str">
        <f t="shared" si="65"/>
        <v>NO</v>
      </c>
      <c r="T370" s="6">
        <v>0.09</v>
      </c>
      <c r="U370" s="1">
        <v>0.27</v>
      </c>
      <c r="V370" s="1">
        <v>0.36</v>
      </c>
      <c r="W370" s="1">
        <v>0.09</v>
      </c>
      <c r="X370" s="7">
        <v>0.36</v>
      </c>
      <c r="Y370" s="6">
        <f t="shared" si="71"/>
        <v>3.7037037037037035E-2</v>
      </c>
      <c r="Z370" s="1">
        <f t="shared" si="72"/>
        <v>0.1111111111111111</v>
      </c>
      <c r="AA370" s="1">
        <f t="shared" si="73"/>
        <v>0.14814814814814814</v>
      </c>
      <c r="AB370" s="1">
        <f t="shared" si="74"/>
        <v>3.7037037037037035E-2</v>
      </c>
      <c r="AC370" s="7">
        <f t="shared" si="75"/>
        <v>0.14814814814814814</v>
      </c>
    </row>
    <row r="371" spans="1:29" x14ac:dyDescent="0.35">
      <c r="A371">
        <v>0</v>
      </c>
      <c r="B371" s="2" t="s">
        <v>359</v>
      </c>
      <c r="C371" t="s">
        <v>490</v>
      </c>
      <c r="D371" t="s">
        <v>428</v>
      </c>
      <c r="E371" t="s">
        <v>20</v>
      </c>
      <c r="F371" s="14">
        <v>25</v>
      </c>
      <c r="G371">
        <v>23</v>
      </c>
      <c r="H371">
        <v>10</v>
      </c>
      <c r="I371" s="20">
        <v>1010</v>
      </c>
      <c r="J371" s="7">
        <v>11.2</v>
      </c>
      <c r="K371" s="14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</v>
      </c>
      <c r="R371" s="15">
        <v>0</v>
      </c>
      <c r="S371" t="str">
        <f t="shared" si="65"/>
        <v>NO</v>
      </c>
      <c r="T371" s="6">
        <v>0</v>
      </c>
      <c r="U371" s="1">
        <v>0</v>
      </c>
      <c r="V371" s="1">
        <v>0</v>
      </c>
      <c r="W371" s="1">
        <v>0</v>
      </c>
      <c r="X371" s="7">
        <v>0</v>
      </c>
      <c r="Y371" s="6">
        <f t="shared" si="71"/>
        <v>0</v>
      </c>
      <c r="Z371" s="1">
        <f t="shared" si="72"/>
        <v>0</v>
      </c>
      <c r="AA371" s="1">
        <f t="shared" si="73"/>
        <v>0</v>
      </c>
      <c r="AB371" s="1">
        <f t="shared" si="74"/>
        <v>0</v>
      </c>
      <c r="AC371" s="7">
        <f t="shared" si="75"/>
        <v>0</v>
      </c>
    </row>
    <row r="372" spans="1:29" x14ac:dyDescent="0.35">
      <c r="A372">
        <v>0</v>
      </c>
      <c r="B372" s="2" t="s">
        <v>360</v>
      </c>
      <c r="C372" t="s">
        <v>455</v>
      </c>
      <c r="D372" t="s">
        <v>428</v>
      </c>
      <c r="E372" t="s">
        <v>16</v>
      </c>
      <c r="F372" s="14">
        <v>22</v>
      </c>
      <c r="G372">
        <v>17</v>
      </c>
      <c r="H372">
        <v>9</v>
      </c>
      <c r="I372">
        <v>813</v>
      </c>
      <c r="J372" s="7">
        <v>9</v>
      </c>
      <c r="K372" s="14">
        <v>2</v>
      </c>
      <c r="L372">
        <v>0</v>
      </c>
      <c r="M372">
        <v>2</v>
      </c>
      <c r="N372">
        <v>2</v>
      </c>
      <c r="O372">
        <v>0</v>
      </c>
      <c r="P372">
        <v>0</v>
      </c>
      <c r="Q372">
        <v>4</v>
      </c>
      <c r="R372" s="15">
        <v>0</v>
      </c>
      <c r="S372" t="str">
        <f t="shared" si="65"/>
        <v>NO</v>
      </c>
      <c r="T372" s="6">
        <v>0.22</v>
      </c>
      <c r="U372" s="1">
        <v>0</v>
      </c>
      <c r="V372" s="1">
        <v>0.22</v>
      </c>
      <c r="W372" s="1">
        <v>0.22</v>
      </c>
      <c r="X372" s="7">
        <v>0.22</v>
      </c>
      <c r="Y372" s="6">
        <f t="shared" si="71"/>
        <v>0.11764705882352941</v>
      </c>
      <c r="Z372" s="1">
        <f t="shared" si="72"/>
        <v>0</v>
      </c>
      <c r="AA372" s="1">
        <f t="shared" si="73"/>
        <v>0.11764705882352941</v>
      </c>
      <c r="AB372" s="1">
        <f t="shared" si="74"/>
        <v>0.11764705882352941</v>
      </c>
      <c r="AC372" s="7">
        <f t="shared" si="75"/>
        <v>0.11764705882352941</v>
      </c>
    </row>
    <row r="373" spans="1:29" x14ac:dyDescent="0.35">
      <c r="A373">
        <v>0</v>
      </c>
      <c r="B373" s="2" t="s">
        <v>361</v>
      </c>
      <c r="C373" t="s">
        <v>472</v>
      </c>
      <c r="D373" t="s">
        <v>428</v>
      </c>
      <c r="E373" t="s">
        <v>16</v>
      </c>
      <c r="F373" s="14">
        <v>26</v>
      </c>
      <c r="G373">
        <v>18</v>
      </c>
      <c r="H373">
        <v>8</v>
      </c>
      <c r="I373">
        <v>858</v>
      </c>
      <c r="J373" s="7">
        <v>9.5</v>
      </c>
      <c r="K373" s="14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 s="15">
        <v>0</v>
      </c>
      <c r="S373" t="str">
        <f t="shared" si="65"/>
        <v>NO</v>
      </c>
      <c r="T373" s="6">
        <v>0</v>
      </c>
      <c r="U373" s="1">
        <v>0</v>
      </c>
      <c r="V373" s="1">
        <v>0</v>
      </c>
      <c r="W373" s="1">
        <v>0</v>
      </c>
      <c r="X373" s="7">
        <v>0</v>
      </c>
      <c r="Y373" s="6">
        <f t="shared" si="71"/>
        <v>0</v>
      </c>
      <c r="Z373" s="1">
        <f t="shared" si="72"/>
        <v>0</v>
      </c>
      <c r="AA373" s="1">
        <f t="shared" si="73"/>
        <v>0</v>
      </c>
      <c r="AB373" s="1">
        <f t="shared" si="74"/>
        <v>0</v>
      </c>
      <c r="AC373" s="7">
        <f t="shared" si="75"/>
        <v>0</v>
      </c>
    </row>
    <row r="374" spans="1:29" x14ac:dyDescent="0.35">
      <c r="A374">
        <v>0</v>
      </c>
      <c r="B374" s="2" t="s">
        <v>362</v>
      </c>
      <c r="C374" t="s">
        <v>482</v>
      </c>
      <c r="D374" t="s">
        <v>428</v>
      </c>
      <c r="E374" t="s">
        <v>16</v>
      </c>
      <c r="F374" s="14">
        <v>30</v>
      </c>
      <c r="G374">
        <v>12</v>
      </c>
      <c r="H374">
        <v>7</v>
      </c>
      <c r="I374">
        <v>667</v>
      </c>
      <c r="J374" s="7">
        <v>7.4</v>
      </c>
      <c r="K374" s="14">
        <v>1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0</v>
      </c>
      <c r="R374" s="15">
        <v>0</v>
      </c>
      <c r="S374" t="str">
        <f t="shared" si="65"/>
        <v>NO</v>
      </c>
      <c r="T374" s="6">
        <v>0.13</v>
      </c>
      <c r="U374" s="1">
        <v>0</v>
      </c>
      <c r="V374" s="1">
        <v>0.13</v>
      </c>
      <c r="W374" s="1">
        <v>0.13</v>
      </c>
      <c r="X374" s="7">
        <v>0.13</v>
      </c>
      <c r="Y374" s="6">
        <f t="shared" si="71"/>
        <v>8.3333333333333329E-2</v>
      </c>
      <c r="Z374" s="1">
        <f t="shared" si="72"/>
        <v>0</v>
      </c>
      <c r="AA374" s="1">
        <f t="shared" si="73"/>
        <v>8.3333333333333329E-2</v>
      </c>
      <c r="AB374" s="1">
        <f t="shared" si="74"/>
        <v>8.3333333333333329E-2</v>
      </c>
      <c r="AC374" s="7">
        <f t="shared" si="75"/>
        <v>8.3333333333333329E-2</v>
      </c>
    </row>
    <row r="375" spans="1:29" x14ac:dyDescent="0.35">
      <c r="A375">
        <v>0</v>
      </c>
      <c r="B375" s="2" t="s">
        <v>363</v>
      </c>
      <c r="C375" t="s">
        <v>501</v>
      </c>
      <c r="D375" t="s">
        <v>428</v>
      </c>
      <c r="E375" t="s">
        <v>20</v>
      </c>
      <c r="F375" s="14">
        <v>19</v>
      </c>
      <c r="G375">
        <v>11</v>
      </c>
      <c r="H375">
        <v>2</v>
      </c>
      <c r="I375">
        <v>218</v>
      </c>
      <c r="J375" s="7">
        <v>2.4</v>
      </c>
      <c r="K375" s="14">
        <v>0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1</v>
      </c>
      <c r="R375" s="15">
        <v>0</v>
      </c>
      <c r="S375" t="str">
        <f t="shared" si="65"/>
        <v>NO</v>
      </c>
      <c r="T375" s="6">
        <v>0</v>
      </c>
      <c r="U375" s="1">
        <v>0.41</v>
      </c>
      <c r="V375" s="1">
        <v>0.41</v>
      </c>
      <c r="W375" s="1">
        <v>0</v>
      </c>
      <c r="X375" s="7">
        <v>0.41</v>
      </c>
      <c r="Y375" s="6">
        <f t="shared" si="71"/>
        <v>0</v>
      </c>
      <c r="Z375" s="1">
        <f t="shared" si="72"/>
        <v>9.0909090909090912E-2</v>
      </c>
      <c r="AA375" s="1">
        <f t="shared" si="73"/>
        <v>9.0909090909090912E-2</v>
      </c>
      <c r="AB375" s="1">
        <f t="shared" si="74"/>
        <v>0</v>
      </c>
      <c r="AC375" s="7">
        <f t="shared" si="75"/>
        <v>9.0909090909090912E-2</v>
      </c>
    </row>
    <row r="376" spans="1:29" x14ac:dyDescent="0.35">
      <c r="A376">
        <v>0</v>
      </c>
      <c r="B376" s="2" t="s">
        <v>364</v>
      </c>
      <c r="C376" t="s">
        <v>466</v>
      </c>
      <c r="D376" t="s">
        <v>428</v>
      </c>
      <c r="E376" t="s">
        <v>20</v>
      </c>
      <c r="F376" s="14">
        <v>21</v>
      </c>
      <c r="G376">
        <v>4</v>
      </c>
      <c r="H376">
        <v>2</v>
      </c>
      <c r="I376">
        <v>148</v>
      </c>
      <c r="J376" s="7">
        <v>1.6</v>
      </c>
      <c r="K376" s="14">
        <v>0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1</v>
      </c>
      <c r="R376" s="15">
        <v>0</v>
      </c>
      <c r="S376" t="str">
        <f t="shared" si="65"/>
        <v>NO</v>
      </c>
      <c r="T376" s="6">
        <v>0</v>
      </c>
      <c r="U376" s="1">
        <v>0.61</v>
      </c>
      <c r="V376" s="1">
        <v>0.61</v>
      </c>
      <c r="W376" s="1">
        <v>0</v>
      </c>
      <c r="X376" s="7">
        <v>0.61</v>
      </c>
      <c r="Y376" s="6">
        <f t="shared" si="71"/>
        <v>0</v>
      </c>
      <c r="Z376" s="1">
        <f t="shared" si="72"/>
        <v>0.25</v>
      </c>
      <c r="AA376" s="1">
        <f t="shared" si="73"/>
        <v>0.25</v>
      </c>
      <c r="AB376" s="1">
        <f t="shared" si="74"/>
        <v>0</v>
      </c>
      <c r="AC376" s="7">
        <f t="shared" si="75"/>
        <v>0.25</v>
      </c>
    </row>
    <row r="377" spans="1:29" x14ac:dyDescent="0.35">
      <c r="A377">
        <v>0</v>
      </c>
      <c r="B377" s="2" t="s">
        <v>365</v>
      </c>
      <c r="C377" t="s">
        <v>481</v>
      </c>
      <c r="D377" t="s">
        <v>428</v>
      </c>
      <c r="E377" t="s">
        <v>20</v>
      </c>
      <c r="F377" s="14">
        <v>25</v>
      </c>
      <c r="G377">
        <v>9</v>
      </c>
      <c r="H377">
        <v>1</v>
      </c>
      <c r="I377">
        <v>169</v>
      </c>
      <c r="J377" s="7">
        <v>1.9</v>
      </c>
      <c r="K377" s="14">
        <v>1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 s="15">
        <v>0</v>
      </c>
      <c r="S377" t="str">
        <f t="shared" si="65"/>
        <v>NO</v>
      </c>
      <c r="T377" s="6">
        <v>0.53</v>
      </c>
      <c r="U377" s="1">
        <v>0</v>
      </c>
      <c r="V377" s="1">
        <v>0.53</v>
      </c>
      <c r="W377" s="1">
        <v>0.53</v>
      </c>
      <c r="X377" s="7">
        <v>0.53</v>
      </c>
      <c r="Y377" s="6">
        <f t="shared" si="71"/>
        <v>0.1111111111111111</v>
      </c>
      <c r="Z377" s="1">
        <f t="shared" si="72"/>
        <v>0</v>
      </c>
      <c r="AA377" s="1">
        <f t="shared" si="73"/>
        <v>0.1111111111111111</v>
      </c>
      <c r="AB377" s="1">
        <f t="shared" si="74"/>
        <v>0.1111111111111111</v>
      </c>
      <c r="AC377" s="7">
        <f t="shared" si="75"/>
        <v>0.1111111111111111</v>
      </c>
    </row>
    <row r="378" spans="1:29" x14ac:dyDescent="0.35">
      <c r="A378">
        <v>0</v>
      </c>
      <c r="B378" s="2" t="s">
        <v>366</v>
      </c>
      <c r="C378" t="s">
        <v>454</v>
      </c>
      <c r="D378" t="s">
        <v>428</v>
      </c>
      <c r="E378" t="s">
        <v>20</v>
      </c>
      <c r="F378" s="14">
        <v>29</v>
      </c>
      <c r="G378">
        <v>15</v>
      </c>
      <c r="H378">
        <v>0</v>
      </c>
      <c r="I378">
        <v>153</v>
      </c>
      <c r="J378" s="7">
        <v>1.7</v>
      </c>
      <c r="K378" s="14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 s="15">
        <v>1</v>
      </c>
      <c r="S378" t="str">
        <f t="shared" si="65"/>
        <v>YES</v>
      </c>
      <c r="T378" s="6">
        <v>0.59</v>
      </c>
      <c r="U378" s="1">
        <v>0</v>
      </c>
      <c r="V378" s="1">
        <v>0.59</v>
      </c>
      <c r="W378" s="1">
        <v>0.59</v>
      </c>
      <c r="X378" s="7">
        <v>0.59</v>
      </c>
      <c r="Y378" s="6">
        <f t="shared" si="71"/>
        <v>6.6666666666666666E-2</v>
      </c>
      <c r="Z378" s="1">
        <f t="shared" si="72"/>
        <v>0</v>
      </c>
      <c r="AA378" s="1">
        <f t="shared" si="73"/>
        <v>6.6666666666666666E-2</v>
      </c>
      <c r="AB378" s="1">
        <f t="shared" si="74"/>
        <v>6.6666666666666666E-2</v>
      </c>
      <c r="AC378" s="7">
        <f t="shared" si="75"/>
        <v>6.6666666666666666E-2</v>
      </c>
    </row>
    <row r="379" spans="1:29" x14ac:dyDescent="0.35">
      <c r="A379">
        <v>1</v>
      </c>
      <c r="B379" s="2" t="s">
        <v>367</v>
      </c>
      <c r="C379" t="s">
        <v>455</v>
      </c>
      <c r="D379" t="s">
        <v>427</v>
      </c>
      <c r="E379" t="s">
        <v>20</v>
      </c>
      <c r="F379" s="14">
        <v>23</v>
      </c>
      <c r="G379">
        <v>37</v>
      </c>
      <c r="H379">
        <v>36</v>
      </c>
      <c r="I379" s="20">
        <v>3273</v>
      </c>
      <c r="J379" s="7">
        <v>36.4</v>
      </c>
      <c r="K379" s="14">
        <v>4</v>
      </c>
      <c r="L379">
        <v>1</v>
      </c>
      <c r="M379">
        <v>5</v>
      </c>
      <c r="N379">
        <v>4</v>
      </c>
      <c r="O379">
        <v>0</v>
      </c>
      <c r="P379">
        <v>1</v>
      </c>
      <c r="Q379">
        <v>5</v>
      </c>
      <c r="R379" s="15">
        <v>0</v>
      </c>
      <c r="S379" t="str">
        <f t="shared" si="65"/>
        <v>NO</v>
      </c>
      <c r="T379" s="6">
        <v>0.11</v>
      </c>
      <c r="U379" s="1">
        <v>0.03</v>
      </c>
      <c r="V379" s="1">
        <v>0.14000000000000001</v>
      </c>
      <c r="W379" s="1">
        <v>0.11</v>
      </c>
      <c r="X379" s="7">
        <v>0.14000000000000001</v>
      </c>
      <c r="Y379" s="6">
        <f t="shared" si="71"/>
        <v>0.10810810810810811</v>
      </c>
      <c r="Z379" s="1">
        <f t="shared" si="72"/>
        <v>2.7027027027027029E-2</v>
      </c>
      <c r="AA379" s="1">
        <f t="shared" si="73"/>
        <v>0.13513513513513514</v>
      </c>
      <c r="AB379" s="1">
        <f t="shared" si="74"/>
        <v>0.10810810810810811</v>
      </c>
      <c r="AC379" s="7">
        <f t="shared" si="75"/>
        <v>0.13513513513513514</v>
      </c>
    </row>
    <row r="380" spans="1:29" x14ac:dyDescent="0.35">
      <c r="A380">
        <v>1</v>
      </c>
      <c r="B380" s="2" t="s">
        <v>368</v>
      </c>
      <c r="C380" t="s">
        <v>455</v>
      </c>
      <c r="D380" t="s">
        <v>427</v>
      </c>
      <c r="E380" t="s">
        <v>20</v>
      </c>
      <c r="F380" s="14">
        <v>25</v>
      </c>
      <c r="G380">
        <v>38</v>
      </c>
      <c r="H380">
        <v>36</v>
      </c>
      <c r="I380" s="20">
        <v>3233</v>
      </c>
      <c r="J380" s="7">
        <v>35.9</v>
      </c>
      <c r="K380" s="14">
        <v>6</v>
      </c>
      <c r="L380">
        <v>5</v>
      </c>
      <c r="M380">
        <v>11</v>
      </c>
      <c r="N380">
        <v>5</v>
      </c>
      <c r="O380">
        <v>1</v>
      </c>
      <c r="P380">
        <v>2</v>
      </c>
      <c r="Q380">
        <v>2</v>
      </c>
      <c r="R380" s="15">
        <v>0</v>
      </c>
      <c r="S380" t="str">
        <f t="shared" ref="S380:S421" si="76">IF(R380&gt;=1,"YES","NO")</f>
        <v>NO</v>
      </c>
      <c r="T380" s="6">
        <v>0.17</v>
      </c>
      <c r="U380" s="1">
        <v>0.14000000000000001</v>
      </c>
      <c r="V380" s="1">
        <v>0.31</v>
      </c>
      <c r="W380" s="1">
        <v>0.14000000000000001</v>
      </c>
      <c r="X380" s="7">
        <v>0.28000000000000003</v>
      </c>
      <c r="Y380" s="6">
        <f t="shared" si="71"/>
        <v>0.15789473684210525</v>
      </c>
      <c r="Z380" s="1">
        <f t="shared" si="72"/>
        <v>0.13157894736842105</v>
      </c>
      <c r="AA380" s="1">
        <f t="shared" si="73"/>
        <v>0.28947368421052633</v>
      </c>
      <c r="AB380" s="1">
        <f t="shared" si="74"/>
        <v>0.13157894736842105</v>
      </c>
      <c r="AC380" s="7">
        <f t="shared" si="75"/>
        <v>0.26315789473684209</v>
      </c>
    </row>
    <row r="381" spans="1:29" x14ac:dyDescent="0.35">
      <c r="A381">
        <v>0</v>
      </c>
      <c r="B381" s="2" t="s">
        <v>369</v>
      </c>
      <c r="C381" t="s">
        <v>491</v>
      </c>
      <c r="D381" t="s">
        <v>427</v>
      </c>
      <c r="E381" t="s">
        <v>20</v>
      </c>
      <c r="F381" s="14">
        <v>27</v>
      </c>
      <c r="G381">
        <v>36</v>
      </c>
      <c r="H381">
        <v>32</v>
      </c>
      <c r="I381" s="20">
        <v>2815</v>
      </c>
      <c r="J381" s="7">
        <v>31.3</v>
      </c>
      <c r="K381" s="14">
        <v>2</v>
      </c>
      <c r="L381">
        <v>3</v>
      </c>
      <c r="M381">
        <v>5</v>
      </c>
      <c r="N381">
        <v>2</v>
      </c>
      <c r="O381">
        <v>0</v>
      </c>
      <c r="P381">
        <v>0</v>
      </c>
      <c r="Q381">
        <v>3</v>
      </c>
      <c r="R381" s="15">
        <v>0</v>
      </c>
      <c r="S381" t="str">
        <f t="shared" si="76"/>
        <v>NO</v>
      </c>
      <c r="T381" s="6">
        <v>0.06</v>
      </c>
      <c r="U381" s="1">
        <v>0.1</v>
      </c>
      <c r="V381" s="1">
        <v>0.16</v>
      </c>
      <c r="W381" s="1">
        <v>0.06</v>
      </c>
      <c r="X381" s="7">
        <v>0.16</v>
      </c>
      <c r="Y381" s="6">
        <f t="shared" si="71"/>
        <v>5.5555555555555552E-2</v>
      </c>
      <c r="Z381" s="1">
        <f t="shared" si="72"/>
        <v>8.3333333333333329E-2</v>
      </c>
      <c r="AA381" s="1">
        <f t="shared" si="73"/>
        <v>0.1388888888888889</v>
      </c>
      <c r="AB381" s="1">
        <f t="shared" si="74"/>
        <v>5.5555555555555552E-2</v>
      </c>
      <c r="AC381" s="7">
        <f t="shared" si="75"/>
        <v>0.1388888888888889</v>
      </c>
    </row>
    <row r="382" spans="1:29" x14ac:dyDescent="0.35">
      <c r="A382">
        <v>0</v>
      </c>
      <c r="B382" s="2" t="s">
        <v>370</v>
      </c>
      <c r="C382" t="s">
        <v>454</v>
      </c>
      <c r="D382" t="s">
        <v>427</v>
      </c>
      <c r="E382" t="s">
        <v>20</v>
      </c>
      <c r="F382" s="14">
        <v>24</v>
      </c>
      <c r="G382">
        <v>28</v>
      </c>
      <c r="H382">
        <v>27</v>
      </c>
      <c r="I382" s="20">
        <v>2151</v>
      </c>
      <c r="J382" s="7">
        <v>23.9</v>
      </c>
      <c r="K382" s="14">
        <v>4</v>
      </c>
      <c r="L382">
        <v>3</v>
      </c>
      <c r="M382">
        <v>7</v>
      </c>
      <c r="N382">
        <v>3</v>
      </c>
      <c r="O382">
        <v>1</v>
      </c>
      <c r="P382">
        <v>1</v>
      </c>
      <c r="Q382">
        <v>5</v>
      </c>
      <c r="R382" s="15">
        <v>0</v>
      </c>
      <c r="S382" t="str">
        <f t="shared" si="76"/>
        <v>NO</v>
      </c>
      <c r="T382" s="6">
        <v>0.17</v>
      </c>
      <c r="U382" s="1">
        <v>0.13</v>
      </c>
      <c r="V382" s="1">
        <v>0.28999999999999998</v>
      </c>
      <c r="W382" s="1">
        <v>0.13</v>
      </c>
      <c r="X382" s="7">
        <v>0.25</v>
      </c>
      <c r="Y382" s="6">
        <f t="shared" si="71"/>
        <v>0.14285714285714285</v>
      </c>
      <c r="Z382" s="1">
        <f t="shared" si="72"/>
        <v>0.10714285714285714</v>
      </c>
      <c r="AA382" s="1">
        <f t="shared" si="73"/>
        <v>0.25</v>
      </c>
      <c r="AB382" s="1">
        <f t="shared" si="74"/>
        <v>0.10714285714285714</v>
      </c>
      <c r="AC382" s="7">
        <f t="shared" si="75"/>
        <v>0.21428571428571427</v>
      </c>
    </row>
    <row r="383" spans="1:29" x14ac:dyDescent="0.35">
      <c r="A383">
        <v>0</v>
      </c>
      <c r="B383" s="2" t="s">
        <v>371</v>
      </c>
      <c r="C383" t="s">
        <v>479</v>
      </c>
      <c r="D383" t="s">
        <v>427</v>
      </c>
      <c r="E383" t="s">
        <v>16</v>
      </c>
      <c r="F383" s="14">
        <v>25</v>
      </c>
      <c r="G383">
        <v>27</v>
      </c>
      <c r="H383">
        <v>25</v>
      </c>
      <c r="I383" s="20">
        <v>2230</v>
      </c>
      <c r="J383" s="7">
        <v>24.8</v>
      </c>
      <c r="K383" s="14">
        <v>0</v>
      </c>
      <c r="L383">
        <v>2</v>
      </c>
      <c r="M383">
        <v>2</v>
      </c>
      <c r="N383">
        <v>0</v>
      </c>
      <c r="O383">
        <v>0</v>
      </c>
      <c r="P383">
        <v>0</v>
      </c>
      <c r="Q383">
        <v>4</v>
      </c>
      <c r="R383" s="15">
        <v>0</v>
      </c>
      <c r="S383" t="str">
        <f t="shared" si="76"/>
        <v>NO</v>
      </c>
      <c r="T383" s="6">
        <v>0</v>
      </c>
      <c r="U383" s="1">
        <v>0.08</v>
      </c>
      <c r="V383" s="1">
        <v>0.08</v>
      </c>
      <c r="W383" s="1">
        <v>0</v>
      </c>
      <c r="X383" s="7">
        <v>0.08</v>
      </c>
      <c r="Y383" s="6">
        <f t="shared" si="71"/>
        <v>0</v>
      </c>
      <c r="Z383" s="1">
        <f t="shared" si="72"/>
        <v>7.407407407407407E-2</v>
      </c>
      <c r="AA383" s="1">
        <f t="shared" si="73"/>
        <v>7.407407407407407E-2</v>
      </c>
      <c r="AB383" s="1">
        <f t="shared" si="74"/>
        <v>0</v>
      </c>
      <c r="AC383" s="7">
        <f t="shared" si="75"/>
        <v>7.407407407407407E-2</v>
      </c>
    </row>
    <row r="384" spans="1:29" x14ac:dyDescent="0.35">
      <c r="A384">
        <v>1</v>
      </c>
      <c r="B384" s="2" t="s">
        <v>372</v>
      </c>
      <c r="C384" t="s">
        <v>455</v>
      </c>
      <c r="D384" t="s">
        <v>427</v>
      </c>
      <c r="E384" t="s">
        <v>16</v>
      </c>
      <c r="F384" s="14">
        <v>32</v>
      </c>
      <c r="G384">
        <v>28</v>
      </c>
      <c r="H384">
        <v>24</v>
      </c>
      <c r="I384" s="20">
        <v>2235</v>
      </c>
      <c r="J384" s="7">
        <v>24.8</v>
      </c>
      <c r="K384" s="14">
        <v>0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3</v>
      </c>
      <c r="R384" s="15">
        <v>0</v>
      </c>
      <c r="S384" t="str">
        <f t="shared" si="76"/>
        <v>NO</v>
      </c>
      <c r="T384" s="6">
        <v>0</v>
      </c>
      <c r="U384" s="1">
        <v>0.04</v>
      </c>
      <c r="V384" s="1">
        <v>0.04</v>
      </c>
      <c r="W384" s="1">
        <v>0</v>
      </c>
      <c r="X384" s="7">
        <v>0.04</v>
      </c>
      <c r="Y384" s="6">
        <f t="shared" si="71"/>
        <v>0</v>
      </c>
      <c r="Z384" s="1">
        <f t="shared" si="72"/>
        <v>3.5714285714285712E-2</v>
      </c>
      <c r="AA384" s="1">
        <f t="shared" si="73"/>
        <v>3.5714285714285712E-2</v>
      </c>
      <c r="AB384" s="1">
        <f t="shared" si="74"/>
        <v>0</v>
      </c>
      <c r="AC384" s="7">
        <f t="shared" si="75"/>
        <v>3.5714285714285712E-2</v>
      </c>
    </row>
    <row r="385" spans="1:29" x14ac:dyDescent="0.35">
      <c r="A385">
        <v>0</v>
      </c>
      <c r="B385" s="2" t="s">
        <v>373</v>
      </c>
      <c r="C385" t="s">
        <v>491</v>
      </c>
      <c r="D385" t="s">
        <v>427</v>
      </c>
      <c r="E385" t="s">
        <v>16</v>
      </c>
      <c r="F385" s="14">
        <v>29</v>
      </c>
      <c r="G385">
        <v>27</v>
      </c>
      <c r="H385">
        <v>24</v>
      </c>
      <c r="I385" s="20">
        <v>2136</v>
      </c>
      <c r="J385" s="7">
        <v>23.7</v>
      </c>
      <c r="K385" s="14">
        <v>0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5</v>
      </c>
      <c r="R385" s="15">
        <v>0</v>
      </c>
      <c r="S385" t="str">
        <f t="shared" si="76"/>
        <v>NO</v>
      </c>
      <c r="T385" s="6">
        <v>0</v>
      </c>
      <c r="U385" s="1">
        <v>0.04</v>
      </c>
      <c r="V385" s="1">
        <v>0.04</v>
      </c>
      <c r="W385" s="1">
        <v>0</v>
      </c>
      <c r="X385" s="7">
        <v>0.04</v>
      </c>
      <c r="Y385" s="6">
        <f t="shared" si="71"/>
        <v>0</v>
      </c>
      <c r="Z385" s="1">
        <f t="shared" si="72"/>
        <v>3.7037037037037035E-2</v>
      </c>
      <c r="AA385" s="1">
        <f t="shared" si="73"/>
        <v>3.7037037037037035E-2</v>
      </c>
      <c r="AB385" s="1">
        <f t="shared" si="74"/>
        <v>0</v>
      </c>
      <c r="AC385" s="7">
        <f t="shared" si="75"/>
        <v>3.7037037037037035E-2</v>
      </c>
    </row>
    <row r="386" spans="1:29" x14ac:dyDescent="0.35">
      <c r="A386">
        <v>1</v>
      </c>
      <c r="B386" s="2" t="s">
        <v>374</v>
      </c>
      <c r="C386" t="s">
        <v>459</v>
      </c>
      <c r="D386" t="s">
        <v>427</v>
      </c>
      <c r="E386" t="s">
        <v>16</v>
      </c>
      <c r="F386" s="14">
        <v>27</v>
      </c>
      <c r="G386">
        <v>25</v>
      </c>
      <c r="H386">
        <v>24</v>
      </c>
      <c r="I386" s="20">
        <v>1989</v>
      </c>
      <c r="J386" s="7">
        <v>22.1</v>
      </c>
      <c r="K386" s="14">
        <v>2</v>
      </c>
      <c r="L386">
        <v>0</v>
      </c>
      <c r="M386">
        <v>2</v>
      </c>
      <c r="N386">
        <v>2</v>
      </c>
      <c r="O386">
        <v>0</v>
      </c>
      <c r="P386">
        <v>0</v>
      </c>
      <c r="Q386">
        <v>0</v>
      </c>
      <c r="R386" s="15">
        <v>0</v>
      </c>
      <c r="S386" t="str">
        <f t="shared" si="76"/>
        <v>NO</v>
      </c>
      <c r="T386" s="6">
        <v>0.09</v>
      </c>
      <c r="U386" s="1">
        <v>0</v>
      </c>
      <c r="V386" s="1">
        <v>0.09</v>
      </c>
      <c r="W386" s="1">
        <v>0.09</v>
      </c>
      <c r="X386" s="7">
        <v>0.09</v>
      </c>
      <c r="Y386" s="6">
        <f t="shared" si="71"/>
        <v>0.08</v>
      </c>
      <c r="Z386" s="1">
        <f t="shared" si="72"/>
        <v>0</v>
      </c>
      <c r="AA386" s="1">
        <f t="shared" si="73"/>
        <v>0.08</v>
      </c>
      <c r="AB386" s="1">
        <f t="shared" si="74"/>
        <v>0.08</v>
      </c>
      <c r="AC386" s="7">
        <f t="shared" si="75"/>
        <v>0.08</v>
      </c>
    </row>
    <row r="387" spans="1:29" x14ac:dyDescent="0.35">
      <c r="A387">
        <v>1</v>
      </c>
      <c r="B387" s="2" t="s">
        <v>375</v>
      </c>
      <c r="C387" t="s">
        <v>486</v>
      </c>
      <c r="D387" t="s">
        <v>427</v>
      </c>
      <c r="E387" t="s">
        <v>20</v>
      </c>
      <c r="F387" s="14">
        <v>26</v>
      </c>
      <c r="G387">
        <v>35</v>
      </c>
      <c r="H387">
        <v>22</v>
      </c>
      <c r="I387" s="20">
        <v>2069</v>
      </c>
      <c r="J387" s="7">
        <v>23</v>
      </c>
      <c r="K387" s="14">
        <v>6</v>
      </c>
      <c r="L387">
        <v>3</v>
      </c>
      <c r="M387">
        <v>9</v>
      </c>
      <c r="N387">
        <v>2</v>
      </c>
      <c r="O387">
        <v>4</v>
      </c>
      <c r="P387">
        <v>4</v>
      </c>
      <c r="Q387">
        <v>0</v>
      </c>
      <c r="R387" s="15">
        <v>0</v>
      </c>
      <c r="S387" t="str">
        <f t="shared" si="76"/>
        <v>NO</v>
      </c>
      <c r="T387" s="6">
        <v>0.26</v>
      </c>
      <c r="U387" s="1">
        <v>0.13</v>
      </c>
      <c r="V387" s="1">
        <v>0.39</v>
      </c>
      <c r="W387" s="1">
        <v>0.09</v>
      </c>
      <c r="X387" s="7">
        <v>0.22</v>
      </c>
      <c r="Y387" s="6">
        <f t="shared" si="71"/>
        <v>0.17142857142857143</v>
      </c>
      <c r="Z387" s="1">
        <f t="shared" si="72"/>
        <v>8.5714285714285715E-2</v>
      </c>
      <c r="AA387" s="1">
        <f t="shared" si="73"/>
        <v>0.25714285714285712</v>
      </c>
      <c r="AB387" s="1">
        <f t="shared" si="74"/>
        <v>5.7142857142857141E-2</v>
      </c>
      <c r="AC387" s="7">
        <f t="shared" si="75"/>
        <v>0.14285714285714285</v>
      </c>
    </row>
    <row r="388" spans="1:29" x14ac:dyDescent="0.35">
      <c r="A388">
        <v>0</v>
      </c>
      <c r="B388" s="2" t="s">
        <v>376</v>
      </c>
      <c r="C388" t="s">
        <v>468</v>
      </c>
      <c r="D388" t="s">
        <v>427</v>
      </c>
      <c r="E388" t="s">
        <v>18</v>
      </c>
      <c r="F388" s="14">
        <v>32</v>
      </c>
      <c r="G388">
        <v>33</v>
      </c>
      <c r="H388">
        <v>21</v>
      </c>
      <c r="I388" s="20">
        <v>1829</v>
      </c>
      <c r="J388" s="7">
        <v>20.3</v>
      </c>
      <c r="K388" s="14">
        <v>5</v>
      </c>
      <c r="L388">
        <v>3</v>
      </c>
      <c r="M388">
        <v>8</v>
      </c>
      <c r="N388">
        <v>5</v>
      </c>
      <c r="O388">
        <v>0</v>
      </c>
      <c r="P388">
        <v>0</v>
      </c>
      <c r="Q388">
        <v>2</v>
      </c>
      <c r="R388" s="15">
        <v>0</v>
      </c>
      <c r="S388" t="str">
        <f t="shared" si="76"/>
        <v>NO</v>
      </c>
      <c r="T388" s="6">
        <v>0.25</v>
      </c>
      <c r="U388" s="1">
        <v>0.15</v>
      </c>
      <c r="V388" s="1">
        <v>0.39</v>
      </c>
      <c r="W388" s="1">
        <v>0.25</v>
      </c>
      <c r="X388" s="7">
        <v>0.39</v>
      </c>
      <c r="Y388" s="6">
        <f t="shared" si="71"/>
        <v>0.15151515151515152</v>
      </c>
      <c r="Z388" s="1">
        <f t="shared" si="72"/>
        <v>9.0909090909090912E-2</v>
      </c>
      <c r="AA388" s="1">
        <f t="shared" si="73"/>
        <v>0.24242424242424243</v>
      </c>
      <c r="AB388" s="1">
        <f t="shared" si="74"/>
        <v>0.15151515151515152</v>
      </c>
      <c r="AC388" s="7">
        <f t="shared" si="75"/>
        <v>0.24242424242424243</v>
      </c>
    </row>
    <row r="389" spans="1:29" x14ac:dyDescent="0.35">
      <c r="A389">
        <v>1</v>
      </c>
      <c r="B389" s="2" t="s">
        <v>377</v>
      </c>
      <c r="C389" t="s">
        <v>489</v>
      </c>
      <c r="D389" t="s">
        <v>427</v>
      </c>
      <c r="E389" t="s">
        <v>16</v>
      </c>
      <c r="F389" s="14">
        <v>26</v>
      </c>
      <c r="G389">
        <v>18</v>
      </c>
      <c r="H389">
        <v>17</v>
      </c>
      <c r="I389" s="20">
        <v>1595</v>
      </c>
      <c r="J389" s="7">
        <v>17.7</v>
      </c>
      <c r="K389" s="14">
        <v>2</v>
      </c>
      <c r="L389">
        <v>0</v>
      </c>
      <c r="M389">
        <v>2</v>
      </c>
      <c r="N389">
        <v>2</v>
      </c>
      <c r="O389">
        <v>0</v>
      </c>
      <c r="P389">
        <v>0</v>
      </c>
      <c r="Q389">
        <v>4</v>
      </c>
      <c r="R389" s="15">
        <v>0</v>
      </c>
      <c r="S389" t="str">
        <f t="shared" si="76"/>
        <v>NO</v>
      </c>
      <c r="T389" s="6">
        <v>0.11</v>
      </c>
      <c r="U389" s="1">
        <v>0</v>
      </c>
      <c r="V389" s="1">
        <v>0.11</v>
      </c>
      <c r="W389" s="1">
        <v>0.11</v>
      </c>
      <c r="X389" s="7">
        <v>0.11</v>
      </c>
      <c r="Y389" s="6">
        <f t="shared" si="71"/>
        <v>0.1111111111111111</v>
      </c>
      <c r="Z389" s="1">
        <f t="shared" si="72"/>
        <v>0</v>
      </c>
      <c r="AA389" s="1">
        <f t="shared" si="73"/>
        <v>0.1111111111111111</v>
      </c>
      <c r="AB389" s="1">
        <f t="shared" si="74"/>
        <v>0.1111111111111111</v>
      </c>
      <c r="AC389" s="7">
        <f t="shared" si="75"/>
        <v>0.1111111111111111</v>
      </c>
    </row>
    <row r="390" spans="1:29" x14ac:dyDescent="0.35">
      <c r="A390">
        <v>1</v>
      </c>
      <c r="B390" s="2" t="s">
        <v>378</v>
      </c>
      <c r="C390" t="s">
        <v>466</v>
      </c>
      <c r="D390" t="s">
        <v>427</v>
      </c>
      <c r="E390" t="s">
        <v>20</v>
      </c>
      <c r="F390" s="14">
        <v>26</v>
      </c>
      <c r="G390">
        <v>32</v>
      </c>
      <c r="H390">
        <v>17</v>
      </c>
      <c r="I390" s="20">
        <v>1503</v>
      </c>
      <c r="J390" s="7">
        <v>16.7</v>
      </c>
      <c r="K390" s="14">
        <v>3</v>
      </c>
      <c r="L390">
        <v>1</v>
      </c>
      <c r="M390">
        <v>4</v>
      </c>
      <c r="N390">
        <v>3</v>
      </c>
      <c r="O390">
        <v>0</v>
      </c>
      <c r="P390">
        <v>0</v>
      </c>
      <c r="Q390">
        <v>0</v>
      </c>
      <c r="R390" s="15">
        <v>0</v>
      </c>
      <c r="S390" t="str">
        <f t="shared" si="76"/>
        <v>NO</v>
      </c>
      <c r="T390" s="6">
        <v>0.18</v>
      </c>
      <c r="U390" s="1">
        <v>0.06</v>
      </c>
      <c r="V390" s="1">
        <v>0.24</v>
      </c>
      <c r="W390" s="1">
        <v>0.18</v>
      </c>
      <c r="X390" s="7">
        <v>0.24</v>
      </c>
      <c r="Y390" s="6">
        <f t="shared" si="71"/>
        <v>9.375E-2</v>
      </c>
      <c r="Z390" s="1">
        <f t="shared" si="72"/>
        <v>3.125E-2</v>
      </c>
      <c r="AA390" s="1">
        <f t="shared" si="73"/>
        <v>0.125</v>
      </c>
      <c r="AB390" s="1">
        <f t="shared" si="74"/>
        <v>9.375E-2</v>
      </c>
      <c r="AC390" s="7">
        <f t="shared" si="75"/>
        <v>0.125</v>
      </c>
    </row>
    <row r="391" spans="1:29" x14ac:dyDescent="0.35">
      <c r="A391">
        <v>0</v>
      </c>
      <c r="B391" s="2" t="s">
        <v>379</v>
      </c>
      <c r="C391" t="s">
        <v>462</v>
      </c>
      <c r="D391" t="s">
        <v>427</v>
      </c>
      <c r="E391" t="s">
        <v>16</v>
      </c>
      <c r="F391" s="14">
        <v>27</v>
      </c>
      <c r="G391">
        <v>22</v>
      </c>
      <c r="H391">
        <v>16</v>
      </c>
      <c r="I391" s="20">
        <v>1320</v>
      </c>
      <c r="J391" s="7">
        <v>14.7</v>
      </c>
      <c r="K391" s="14">
        <v>1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2</v>
      </c>
      <c r="R391" s="15">
        <v>0</v>
      </c>
      <c r="S391" t="str">
        <f t="shared" si="76"/>
        <v>NO</v>
      </c>
      <c r="T391" s="6">
        <v>7.0000000000000007E-2</v>
      </c>
      <c r="U391" s="1">
        <v>0</v>
      </c>
      <c r="V391" s="1">
        <v>7.0000000000000007E-2</v>
      </c>
      <c r="W391" s="1">
        <v>7.0000000000000007E-2</v>
      </c>
      <c r="X391" s="7">
        <v>7.0000000000000007E-2</v>
      </c>
      <c r="Y391" s="6">
        <f t="shared" si="71"/>
        <v>4.5454545454545456E-2</v>
      </c>
      <c r="Z391" s="1">
        <f t="shared" si="72"/>
        <v>0</v>
      </c>
      <c r="AA391" s="1">
        <f t="shared" si="73"/>
        <v>4.5454545454545456E-2</v>
      </c>
      <c r="AB391" s="1">
        <f t="shared" si="74"/>
        <v>4.5454545454545456E-2</v>
      </c>
      <c r="AC391" s="7">
        <f t="shared" si="75"/>
        <v>4.5454545454545456E-2</v>
      </c>
    </row>
    <row r="392" spans="1:29" x14ac:dyDescent="0.35">
      <c r="A392">
        <v>0</v>
      </c>
      <c r="B392" s="2" t="s">
        <v>380</v>
      </c>
      <c r="C392" t="s">
        <v>462</v>
      </c>
      <c r="D392" t="s">
        <v>427</v>
      </c>
      <c r="E392" t="s">
        <v>16</v>
      </c>
      <c r="F392" s="14">
        <v>34</v>
      </c>
      <c r="G392">
        <v>16</v>
      </c>
      <c r="H392">
        <v>13</v>
      </c>
      <c r="I392" s="20">
        <v>1237</v>
      </c>
      <c r="J392" s="7">
        <v>13.7</v>
      </c>
      <c r="K392" s="14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s="15">
        <v>0</v>
      </c>
      <c r="S392" t="str">
        <f t="shared" si="76"/>
        <v>NO</v>
      </c>
      <c r="T392" s="6">
        <v>0</v>
      </c>
      <c r="U392" s="1">
        <v>0</v>
      </c>
      <c r="V392" s="1">
        <v>0</v>
      </c>
      <c r="W392" s="1">
        <v>0</v>
      </c>
      <c r="X392" s="7">
        <v>0</v>
      </c>
      <c r="Y392" s="6">
        <f t="shared" si="71"/>
        <v>0</v>
      </c>
      <c r="Z392" s="1">
        <f t="shared" si="72"/>
        <v>0</v>
      </c>
      <c r="AA392" s="1">
        <f t="shared" si="73"/>
        <v>0</v>
      </c>
      <c r="AB392" s="1">
        <f t="shared" si="74"/>
        <v>0</v>
      </c>
      <c r="AC392" s="7">
        <f t="shared" si="75"/>
        <v>0</v>
      </c>
    </row>
    <row r="393" spans="1:29" x14ac:dyDescent="0.35">
      <c r="A393">
        <v>0</v>
      </c>
      <c r="B393" s="2" t="s">
        <v>381</v>
      </c>
      <c r="C393" t="s">
        <v>462</v>
      </c>
      <c r="D393" t="s">
        <v>427</v>
      </c>
      <c r="E393" t="s">
        <v>18</v>
      </c>
      <c r="F393" s="14">
        <v>23</v>
      </c>
      <c r="G393">
        <v>16</v>
      </c>
      <c r="H393">
        <v>11</v>
      </c>
      <c r="I393">
        <v>926</v>
      </c>
      <c r="J393" s="7">
        <v>10.3</v>
      </c>
      <c r="K393" s="14">
        <v>3</v>
      </c>
      <c r="L393">
        <v>0</v>
      </c>
      <c r="M393">
        <v>3</v>
      </c>
      <c r="N393">
        <v>3</v>
      </c>
      <c r="O393">
        <v>0</v>
      </c>
      <c r="P393">
        <v>0</v>
      </c>
      <c r="Q393">
        <v>3</v>
      </c>
      <c r="R393" s="15">
        <v>0</v>
      </c>
      <c r="S393" t="str">
        <f t="shared" si="76"/>
        <v>NO</v>
      </c>
      <c r="T393" s="6">
        <v>0.28999999999999998</v>
      </c>
      <c r="U393" s="1">
        <v>0</v>
      </c>
      <c r="V393" s="1">
        <v>0.28999999999999998</v>
      </c>
      <c r="W393" s="1">
        <v>0.28999999999999998</v>
      </c>
      <c r="X393" s="7">
        <v>0.28999999999999998</v>
      </c>
      <c r="Y393" s="6">
        <f t="shared" si="71"/>
        <v>0.1875</v>
      </c>
      <c r="Z393" s="1">
        <f t="shared" si="72"/>
        <v>0</v>
      </c>
      <c r="AA393" s="1">
        <f t="shared" si="73"/>
        <v>0.1875</v>
      </c>
      <c r="AB393" s="1">
        <f t="shared" si="74"/>
        <v>0.1875</v>
      </c>
      <c r="AC393" s="7">
        <f t="shared" si="75"/>
        <v>0.1875</v>
      </c>
    </row>
    <row r="394" spans="1:29" x14ac:dyDescent="0.35">
      <c r="A394">
        <v>0</v>
      </c>
      <c r="B394" s="2" t="s">
        <v>382</v>
      </c>
      <c r="C394" t="s">
        <v>455</v>
      </c>
      <c r="D394" t="s">
        <v>427</v>
      </c>
      <c r="E394" t="s">
        <v>16</v>
      </c>
      <c r="F394" s="14">
        <v>22</v>
      </c>
      <c r="G394">
        <v>17</v>
      </c>
      <c r="H394">
        <v>9</v>
      </c>
      <c r="I394">
        <v>866</v>
      </c>
      <c r="J394" s="7">
        <v>9.6</v>
      </c>
      <c r="K394" s="1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s="15">
        <v>0</v>
      </c>
      <c r="S394" t="str">
        <f t="shared" si="76"/>
        <v>NO</v>
      </c>
      <c r="T394" s="6">
        <v>0</v>
      </c>
      <c r="U394" s="1">
        <v>0</v>
      </c>
      <c r="V394" s="1">
        <v>0</v>
      </c>
      <c r="W394" s="1">
        <v>0</v>
      </c>
      <c r="X394" s="7">
        <v>0</v>
      </c>
      <c r="Y394" s="6">
        <f t="shared" si="71"/>
        <v>0</v>
      </c>
      <c r="Z394" s="1">
        <f t="shared" si="72"/>
        <v>0</v>
      </c>
      <c r="AA394" s="1">
        <f t="shared" si="73"/>
        <v>0</v>
      </c>
      <c r="AB394" s="1">
        <f t="shared" si="74"/>
        <v>0</v>
      </c>
      <c r="AC394" s="7">
        <f t="shared" si="75"/>
        <v>0</v>
      </c>
    </row>
    <row r="395" spans="1:29" x14ac:dyDescent="0.35">
      <c r="A395">
        <v>0</v>
      </c>
      <c r="B395" s="2" t="s">
        <v>383</v>
      </c>
      <c r="C395" t="s">
        <v>455</v>
      </c>
      <c r="D395" t="s">
        <v>427</v>
      </c>
      <c r="E395" t="s">
        <v>16</v>
      </c>
      <c r="F395" s="14">
        <v>32</v>
      </c>
      <c r="G395">
        <v>8</v>
      </c>
      <c r="H395">
        <v>8</v>
      </c>
      <c r="I395">
        <v>720</v>
      </c>
      <c r="J395" s="7">
        <v>8</v>
      </c>
      <c r="K395" s="14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 s="15">
        <v>0</v>
      </c>
      <c r="S395" t="str">
        <f t="shared" si="76"/>
        <v>NO</v>
      </c>
      <c r="T395" s="6">
        <v>0</v>
      </c>
      <c r="U395" s="1">
        <v>0</v>
      </c>
      <c r="V395" s="1">
        <v>0</v>
      </c>
      <c r="W395" s="1">
        <v>0</v>
      </c>
      <c r="X395" s="7">
        <v>0</v>
      </c>
      <c r="Y395" s="6">
        <f t="shared" si="71"/>
        <v>0</v>
      </c>
      <c r="Z395" s="1">
        <f t="shared" si="72"/>
        <v>0</v>
      </c>
      <c r="AA395" s="1">
        <f t="shared" si="73"/>
        <v>0</v>
      </c>
      <c r="AB395" s="1">
        <f t="shared" si="74"/>
        <v>0</v>
      </c>
      <c r="AC395" s="7">
        <f t="shared" si="75"/>
        <v>0</v>
      </c>
    </row>
    <row r="396" spans="1:29" x14ac:dyDescent="0.35">
      <c r="A396">
        <v>1</v>
      </c>
      <c r="B396" s="2" t="s">
        <v>53</v>
      </c>
      <c r="C396" t="s">
        <v>455</v>
      </c>
      <c r="D396" t="s">
        <v>427</v>
      </c>
      <c r="E396" t="s">
        <v>18</v>
      </c>
      <c r="F396" s="14">
        <v>30</v>
      </c>
      <c r="G396">
        <v>17</v>
      </c>
      <c r="H396">
        <v>7</v>
      </c>
      <c r="I396">
        <v>775</v>
      </c>
      <c r="J396" s="7">
        <v>8.6</v>
      </c>
      <c r="K396" s="14">
        <v>2</v>
      </c>
      <c r="L396">
        <v>2</v>
      </c>
      <c r="M396">
        <v>4</v>
      </c>
      <c r="N396">
        <v>2</v>
      </c>
      <c r="O396">
        <v>0</v>
      </c>
      <c r="P396">
        <v>0</v>
      </c>
      <c r="Q396">
        <v>1</v>
      </c>
      <c r="R396" s="15">
        <v>0</v>
      </c>
      <c r="S396" t="str">
        <f t="shared" si="76"/>
        <v>NO</v>
      </c>
      <c r="T396" s="6">
        <v>0.23</v>
      </c>
      <c r="U396" s="1">
        <v>0.23</v>
      </c>
      <c r="V396" s="1">
        <v>0.46</v>
      </c>
      <c r="W396" s="1">
        <v>0.23</v>
      </c>
      <c r="X396" s="7">
        <v>0.46</v>
      </c>
      <c r="Y396" s="6">
        <f t="shared" si="71"/>
        <v>0.11764705882352941</v>
      </c>
      <c r="Z396" s="1">
        <f t="shared" si="72"/>
        <v>0.11764705882352941</v>
      </c>
      <c r="AA396" s="1">
        <f t="shared" si="73"/>
        <v>0.23529411764705882</v>
      </c>
      <c r="AB396" s="1">
        <f t="shared" si="74"/>
        <v>0.11764705882352941</v>
      </c>
      <c r="AC396" s="7">
        <f t="shared" si="75"/>
        <v>0.23529411764705882</v>
      </c>
    </row>
    <row r="397" spans="1:29" x14ac:dyDescent="0.35">
      <c r="A397">
        <v>0</v>
      </c>
      <c r="B397" s="2" t="s">
        <v>384</v>
      </c>
      <c r="C397" t="s">
        <v>455</v>
      </c>
      <c r="D397" t="s">
        <v>427</v>
      </c>
      <c r="E397" t="s">
        <v>20</v>
      </c>
      <c r="F397" s="14">
        <v>23</v>
      </c>
      <c r="G397">
        <v>21</v>
      </c>
      <c r="H397">
        <v>7</v>
      </c>
      <c r="I397">
        <v>762</v>
      </c>
      <c r="J397" s="7">
        <v>8.5</v>
      </c>
      <c r="K397" s="14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</v>
      </c>
      <c r="R397" s="15">
        <v>0</v>
      </c>
      <c r="S397" t="str">
        <f t="shared" si="76"/>
        <v>NO</v>
      </c>
      <c r="T397" s="6">
        <v>0</v>
      </c>
      <c r="U397" s="1">
        <v>0</v>
      </c>
      <c r="V397" s="1">
        <v>0</v>
      </c>
      <c r="W397" s="1">
        <v>0</v>
      </c>
      <c r="X397" s="7">
        <v>0</v>
      </c>
      <c r="Y397" s="6">
        <f t="shared" si="71"/>
        <v>0</v>
      </c>
      <c r="Z397" s="1">
        <f t="shared" si="72"/>
        <v>0</v>
      </c>
      <c r="AA397" s="1">
        <f t="shared" si="73"/>
        <v>0</v>
      </c>
      <c r="AB397" s="1">
        <f t="shared" si="74"/>
        <v>0</v>
      </c>
      <c r="AC397" s="7">
        <f t="shared" si="75"/>
        <v>0</v>
      </c>
    </row>
    <row r="398" spans="1:29" x14ac:dyDescent="0.35">
      <c r="A398">
        <v>0</v>
      </c>
      <c r="B398" s="2" t="s">
        <v>385</v>
      </c>
      <c r="C398" t="s">
        <v>465</v>
      </c>
      <c r="D398" t="s">
        <v>427</v>
      </c>
      <c r="E398" t="s">
        <v>20</v>
      </c>
      <c r="F398" s="14">
        <v>29</v>
      </c>
      <c r="G398">
        <v>10</v>
      </c>
      <c r="H398">
        <v>2</v>
      </c>
      <c r="I398">
        <v>252</v>
      </c>
      <c r="J398" s="7">
        <v>2.8</v>
      </c>
      <c r="K398" s="14">
        <v>1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 s="15">
        <v>0</v>
      </c>
      <c r="S398" t="str">
        <f t="shared" si="76"/>
        <v>NO</v>
      </c>
      <c r="T398" s="6">
        <v>0.36</v>
      </c>
      <c r="U398" s="1">
        <v>0</v>
      </c>
      <c r="V398" s="1">
        <v>0.36</v>
      </c>
      <c r="W398" s="1">
        <v>0.36</v>
      </c>
      <c r="X398" s="7">
        <v>0.36</v>
      </c>
      <c r="Y398" s="6">
        <f t="shared" si="71"/>
        <v>0.1</v>
      </c>
      <c r="Z398" s="1">
        <f t="shared" si="72"/>
        <v>0</v>
      </c>
      <c r="AA398" s="1">
        <f t="shared" si="73"/>
        <v>0.1</v>
      </c>
      <c r="AB398" s="1">
        <f t="shared" si="74"/>
        <v>0.1</v>
      </c>
      <c r="AC398" s="7">
        <f t="shared" si="75"/>
        <v>0.1</v>
      </c>
    </row>
    <row r="399" spans="1:29" x14ac:dyDescent="0.35">
      <c r="A399">
        <v>1</v>
      </c>
      <c r="B399" s="2" t="s">
        <v>386</v>
      </c>
      <c r="C399" t="s">
        <v>455</v>
      </c>
      <c r="D399" t="s">
        <v>426</v>
      </c>
      <c r="E399" t="s">
        <v>16</v>
      </c>
      <c r="F399" s="14">
        <v>25</v>
      </c>
      <c r="G399">
        <v>37</v>
      </c>
      <c r="H399">
        <v>37</v>
      </c>
      <c r="I399" s="20">
        <v>3307</v>
      </c>
      <c r="J399" s="7">
        <v>36.700000000000003</v>
      </c>
      <c r="K399" s="14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 s="15">
        <v>0</v>
      </c>
      <c r="S399" t="str">
        <f t="shared" si="76"/>
        <v>NO</v>
      </c>
      <c r="T399" s="6">
        <v>0</v>
      </c>
      <c r="U399" s="1">
        <v>0</v>
      </c>
      <c r="V399" s="1">
        <v>0</v>
      </c>
      <c r="W399" s="1">
        <v>0</v>
      </c>
      <c r="X399" s="7">
        <v>0</v>
      </c>
      <c r="Y399" s="6">
        <f t="shared" si="71"/>
        <v>0</v>
      </c>
      <c r="Z399" s="1">
        <f t="shared" si="72"/>
        <v>0</v>
      </c>
      <c r="AA399" s="1">
        <f t="shared" si="73"/>
        <v>0</v>
      </c>
      <c r="AB399" s="1">
        <f t="shared" si="74"/>
        <v>0</v>
      </c>
      <c r="AC399" s="7">
        <f t="shared" si="75"/>
        <v>0</v>
      </c>
    </row>
    <row r="400" spans="1:29" x14ac:dyDescent="0.35">
      <c r="A400">
        <v>1</v>
      </c>
      <c r="B400" s="2" t="s">
        <v>387</v>
      </c>
      <c r="C400" t="s">
        <v>470</v>
      </c>
      <c r="D400" t="s">
        <v>426</v>
      </c>
      <c r="E400" t="s">
        <v>20</v>
      </c>
      <c r="F400" s="14">
        <v>25</v>
      </c>
      <c r="G400">
        <v>35</v>
      </c>
      <c r="H400">
        <v>33</v>
      </c>
      <c r="I400" s="20">
        <v>3019</v>
      </c>
      <c r="J400" s="7">
        <v>33.5</v>
      </c>
      <c r="K400" s="14">
        <v>6</v>
      </c>
      <c r="L400">
        <v>1</v>
      </c>
      <c r="M400">
        <v>7</v>
      </c>
      <c r="N400">
        <v>3</v>
      </c>
      <c r="O400">
        <v>3</v>
      </c>
      <c r="P400">
        <v>3</v>
      </c>
      <c r="Q400">
        <v>12</v>
      </c>
      <c r="R400" s="15">
        <v>0</v>
      </c>
      <c r="S400" t="str">
        <f t="shared" si="76"/>
        <v>NO</v>
      </c>
      <c r="T400" s="6">
        <v>0.18</v>
      </c>
      <c r="U400" s="1">
        <v>0.03</v>
      </c>
      <c r="V400" s="1">
        <v>0.21</v>
      </c>
      <c r="W400" s="1">
        <v>0.09</v>
      </c>
      <c r="X400" s="7">
        <v>0.12</v>
      </c>
      <c r="Y400" s="6">
        <f t="shared" ref="Y400:Y407" si="77">K400/G400</f>
        <v>0.17142857142857143</v>
      </c>
      <c r="Z400" s="1">
        <f t="shared" ref="Z400:Z407" si="78">L400/G400</f>
        <v>2.8571428571428571E-2</v>
      </c>
      <c r="AA400" s="1">
        <f t="shared" ref="AA400:AA407" si="79">M400/G400</f>
        <v>0.2</v>
      </c>
      <c r="AB400" s="1">
        <f t="shared" ref="AB400:AB407" si="80">N400/G400</f>
        <v>8.5714285714285715E-2</v>
      </c>
      <c r="AC400" s="7">
        <f t="shared" ref="AC400:AC407" si="81">(M400-O400)/G400</f>
        <v>0.11428571428571428</v>
      </c>
    </row>
    <row r="401" spans="1:29" x14ac:dyDescent="0.35">
      <c r="A401">
        <v>0</v>
      </c>
      <c r="B401" s="2" t="s">
        <v>388</v>
      </c>
      <c r="C401" t="s">
        <v>470</v>
      </c>
      <c r="D401" t="s">
        <v>426</v>
      </c>
      <c r="E401" t="s">
        <v>16</v>
      </c>
      <c r="F401" s="14">
        <v>28</v>
      </c>
      <c r="G401">
        <v>36</v>
      </c>
      <c r="H401">
        <v>31</v>
      </c>
      <c r="I401" s="20">
        <v>2632</v>
      </c>
      <c r="J401" s="7">
        <v>29.2</v>
      </c>
      <c r="K401" s="14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11</v>
      </c>
      <c r="R401" s="15">
        <v>1</v>
      </c>
      <c r="S401" t="str">
        <f t="shared" si="76"/>
        <v>YES</v>
      </c>
      <c r="T401" s="6">
        <v>0</v>
      </c>
      <c r="U401" s="1">
        <v>0.03</v>
      </c>
      <c r="V401" s="1">
        <v>0.03</v>
      </c>
      <c r="W401" s="1">
        <v>0</v>
      </c>
      <c r="X401" s="7">
        <v>0.03</v>
      </c>
      <c r="Y401" s="6">
        <f t="shared" si="77"/>
        <v>0</v>
      </c>
      <c r="Z401" s="1">
        <f t="shared" si="78"/>
        <v>2.7777777777777776E-2</v>
      </c>
      <c r="AA401" s="1">
        <f t="shared" si="79"/>
        <v>2.7777777777777776E-2</v>
      </c>
      <c r="AB401" s="1">
        <f t="shared" si="80"/>
        <v>0</v>
      </c>
      <c r="AC401" s="7">
        <f t="shared" si="81"/>
        <v>2.7777777777777776E-2</v>
      </c>
    </row>
    <row r="402" spans="1:29" x14ac:dyDescent="0.35">
      <c r="A402">
        <v>1</v>
      </c>
      <c r="B402" s="2" t="s">
        <v>389</v>
      </c>
      <c r="C402" t="s">
        <v>470</v>
      </c>
      <c r="D402" t="s">
        <v>426</v>
      </c>
      <c r="E402" t="s">
        <v>20</v>
      </c>
      <c r="F402" s="14">
        <v>23</v>
      </c>
      <c r="G402">
        <v>34</v>
      </c>
      <c r="H402">
        <v>30</v>
      </c>
      <c r="I402" s="20">
        <v>2467</v>
      </c>
      <c r="J402" s="7">
        <v>27.4</v>
      </c>
      <c r="K402" s="14">
        <v>1</v>
      </c>
      <c r="L402">
        <v>1</v>
      </c>
      <c r="M402">
        <v>2</v>
      </c>
      <c r="N402">
        <v>1</v>
      </c>
      <c r="O402">
        <v>0</v>
      </c>
      <c r="P402">
        <v>0</v>
      </c>
      <c r="Q402">
        <v>2</v>
      </c>
      <c r="R402" s="15">
        <v>1</v>
      </c>
      <c r="S402" t="str">
        <f t="shared" si="76"/>
        <v>YES</v>
      </c>
      <c r="T402" s="6">
        <v>0.04</v>
      </c>
      <c r="U402" s="1">
        <v>0.04</v>
      </c>
      <c r="V402" s="1">
        <v>7.0000000000000007E-2</v>
      </c>
      <c r="W402" s="1">
        <v>0.04</v>
      </c>
      <c r="X402" s="7">
        <v>7.0000000000000007E-2</v>
      </c>
      <c r="Y402" s="6">
        <f t="shared" si="77"/>
        <v>2.9411764705882353E-2</v>
      </c>
      <c r="Z402" s="1">
        <f t="shared" si="78"/>
        <v>2.9411764705882353E-2</v>
      </c>
      <c r="AA402" s="1">
        <f t="shared" si="79"/>
        <v>5.8823529411764705E-2</v>
      </c>
      <c r="AB402" s="1">
        <f t="shared" si="80"/>
        <v>2.9411764705882353E-2</v>
      </c>
      <c r="AC402" s="7">
        <f t="shared" si="81"/>
        <v>5.8823529411764705E-2</v>
      </c>
    </row>
    <row r="403" spans="1:29" x14ac:dyDescent="0.35">
      <c r="A403">
        <v>1</v>
      </c>
      <c r="B403" s="2" t="s">
        <v>390</v>
      </c>
      <c r="C403" t="s">
        <v>470</v>
      </c>
      <c r="D403" t="s">
        <v>426</v>
      </c>
      <c r="E403" t="s">
        <v>20</v>
      </c>
      <c r="F403" s="14">
        <v>35</v>
      </c>
      <c r="G403">
        <v>31</v>
      </c>
      <c r="H403">
        <v>20</v>
      </c>
      <c r="I403" s="20">
        <v>1780</v>
      </c>
      <c r="J403" s="7">
        <v>19.8</v>
      </c>
      <c r="K403" s="14">
        <v>0</v>
      </c>
      <c r="L403">
        <v>2</v>
      </c>
      <c r="M403">
        <v>2</v>
      </c>
      <c r="N403">
        <v>0</v>
      </c>
      <c r="O403">
        <v>0</v>
      </c>
      <c r="P403">
        <v>0</v>
      </c>
      <c r="Q403">
        <v>3</v>
      </c>
      <c r="R403" s="15">
        <v>0</v>
      </c>
      <c r="S403" t="str">
        <f t="shared" si="76"/>
        <v>NO</v>
      </c>
      <c r="T403" s="6">
        <v>0</v>
      </c>
      <c r="U403" s="1">
        <v>0.1</v>
      </c>
      <c r="V403" s="1">
        <v>0.1</v>
      </c>
      <c r="W403" s="1">
        <v>0</v>
      </c>
      <c r="X403" s="7">
        <v>0.1</v>
      </c>
      <c r="Y403" s="6">
        <f t="shared" si="77"/>
        <v>0</v>
      </c>
      <c r="Z403" s="1">
        <f t="shared" si="78"/>
        <v>6.4516129032258063E-2</v>
      </c>
      <c r="AA403" s="1">
        <f t="shared" si="79"/>
        <v>6.4516129032258063E-2</v>
      </c>
      <c r="AB403" s="1">
        <f t="shared" si="80"/>
        <v>0</v>
      </c>
      <c r="AC403" s="7">
        <f t="shared" si="81"/>
        <v>6.4516129032258063E-2</v>
      </c>
    </row>
    <row r="404" spans="1:29" x14ac:dyDescent="0.35">
      <c r="A404">
        <v>1</v>
      </c>
      <c r="B404" s="2" t="s">
        <v>391</v>
      </c>
      <c r="C404" t="s">
        <v>470</v>
      </c>
      <c r="D404" t="s">
        <v>426</v>
      </c>
      <c r="E404" t="s">
        <v>20</v>
      </c>
      <c r="F404" s="14">
        <v>26</v>
      </c>
      <c r="G404">
        <v>32</v>
      </c>
      <c r="H404">
        <v>20</v>
      </c>
      <c r="I404" s="20">
        <v>1771</v>
      </c>
      <c r="J404" s="7">
        <v>19.7</v>
      </c>
      <c r="K404" s="14">
        <v>6</v>
      </c>
      <c r="L404">
        <v>0</v>
      </c>
      <c r="M404">
        <v>6</v>
      </c>
      <c r="N404">
        <v>6</v>
      </c>
      <c r="O404">
        <v>0</v>
      </c>
      <c r="P404">
        <v>0</v>
      </c>
      <c r="Q404">
        <v>5</v>
      </c>
      <c r="R404" s="15">
        <v>0</v>
      </c>
      <c r="S404" t="str">
        <f t="shared" si="76"/>
        <v>NO</v>
      </c>
      <c r="T404" s="6">
        <v>0.3</v>
      </c>
      <c r="U404" s="1">
        <v>0</v>
      </c>
      <c r="V404" s="1">
        <v>0.3</v>
      </c>
      <c r="W404" s="1">
        <v>0.3</v>
      </c>
      <c r="X404" s="7">
        <v>0.3</v>
      </c>
      <c r="Y404" s="6">
        <f t="shared" si="77"/>
        <v>0.1875</v>
      </c>
      <c r="Z404" s="1">
        <f t="shared" si="78"/>
        <v>0</v>
      </c>
      <c r="AA404" s="1">
        <f t="shared" si="79"/>
        <v>0.1875</v>
      </c>
      <c r="AB404" s="1">
        <f t="shared" si="80"/>
        <v>0.1875</v>
      </c>
      <c r="AC404" s="7">
        <f t="shared" si="81"/>
        <v>0.1875</v>
      </c>
    </row>
    <row r="405" spans="1:29" x14ac:dyDescent="0.35">
      <c r="A405">
        <v>0</v>
      </c>
      <c r="B405" s="2" t="s">
        <v>392</v>
      </c>
      <c r="C405" t="s">
        <v>482</v>
      </c>
      <c r="D405" t="s">
        <v>426</v>
      </c>
      <c r="E405" t="s">
        <v>16</v>
      </c>
      <c r="F405" s="14">
        <v>21</v>
      </c>
      <c r="G405">
        <v>26</v>
      </c>
      <c r="H405">
        <v>19</v>
      </c>
      <c r="I405" s="20">
        <v>1814</v>
      </c>
      <c r="J405" s="7">
        <v>20.2</v>
      </c>
      <c r="K405" s="14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  <c r="R405" s="15">
        <v>1</v>
      </c>
      <c r="S405" t="str">
        <f t="shared" si="76"/>
        <v>YES</v>
      </c>
      <c r="T405" s="6">
        <v>0</v>
      </c>
      <c r="U405" s="1">
        <v>0</v>
      </c>
      <c r="V405" s="1">
        <v>0</v>
      </c>
      <c r="W405" s="1">
        <v>0</v>
      </c>
      <c r="X405" s="7">
        <v>0</v>
      </c>
      <c r="Y405" s="6">
        <f t="shared" si="77"/>
        <v>0</v>
      </c>
      <c r="Z405" s="1">
        <f t="shared" si="78"/>
        <v>0</v>
      </c>
      <c r="AA405" s="1">
        <f t="shared" si="79"/>
        <v>0</v>
      </c>
      <c r="AB405" s="1">
        <f t="shared" si="80"/>
        <v>0</v>
      </c>
      <c r="AC405" s="7">
        <f t="shared" si="81"/>
        <v>0</v>
      </c>
    </row>
    <row r="406" spans="1:29" x14ac:dyDescent="0.35">
      <c r="A406">
        <v>0</v>
      </c>
      <c r="B406" s="2" t="s">
        <v>383</v>
      </c>
      <c r="C406" t="s">
        <v>455</v>
      </c>
      <c r="D406" t="s">
        <v>426</v>
      </c>
      <c r="E406" t="s">
        <v>16</v>
      </c>
      <c r="F406" s="14">
        <v>32</v>
      </c>
      <c r="G406">
        <v>17</v>
      </c>
      <c r="H406">
        <v>17</v>
      </c>
      <c r="I406" s="20">
        <v>1414</v>
      </c>
      <c r="J406" s="7">
        <v>15.7</v>
      </c>
      <c r="K406" s="14">
        <v>1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4</v>
      </c>
      <c r="R406" s="15">
        <v>0</v>
      </c>
      <c r="S406" t="str">
        <f t="shared" si="76"/>
        <v>NO</v>
      </c>
      <c r="T406" s="6">
        <v>0.06</v>
      </c>
      <c r="U406" s="1">
        <v>0</v>
      </c>
      <c r="V406" s="1">
        <v>0.06</v>
      </c>
      <c r="W406" s="1">
        <v>0.06</v>
      </c>
      <c r="X406" s="7">
        <v>0.06</v>
      </c>
      <c r="Y406" s="6">
        <f t="shared" si="77"/>
        <v>5.8823529411764705E-2</v>
      </c>
      <c r="Z406" s="1">
        <f t="shared" si="78"/>
        <v>0</v>
      </c>
      <c r="AA406" s="1">
        <f t="shared" si="79"/>
        <v>5.8823529411764705E-2</v>
      </c>
      <c r="AB406" s="1">
        <f t="shared" si="80"/>
        <v>5.8823529411764705E-2</v>
      </c>
      <c r="AC406" s="7">
        <f t="shared" si="81"/>
        <v>5.8823529411764705E-2</v>
      </c>
    </row>
    <row r="407" spans="1:29" x14ac:dyDescent="0.35">
      <c r="A407">
        <v>0</v>
      </c>
      <c r="B407" s="2" t="s">
        <v>393</v>
      </c>
      <c r="C407" t="s">
        <v>488</v>
      </c>
      <c r="D407" t="s">
        <v>426</v>
      </c>
      <c r="E407" t="s">
        <v>20</v>
      </c>
      <c r="F407" s="14">
        <v>28</v>
      </c>
      <c r="G407">
        <v>19</v>
      </c>
      <c r="H407">
        <v>17</v>
      </c>
      <c r="I407" s="20">
        <v>1299</v>
      </c>
      <c r="J407" s="7">
        <v>14.4</v>
      </c>
      <c r="K407" s="14">
        <v>0</v>
      </c>
      <c r="L407">
        <v>1</v>
      </c>
      <c r="M407">
        <v>1</v>
      </c>
      <c r="N407">
        <v>0</v>
      </c>
      <c r="O407">
        <v>0</v>
      </c>
      <c r="P407">
        <v>0</v>
      </c>
      <c r="Q407">
        <v>4</v>
      </c>
      <c r="R407" s="15">
        <v>1</v>
      </c>
      <c r="S407" t="str">
        <f t="shared" si="76"/>
        <v>YES</v>
      </c>
      <c r="T407" s="6">
        <v>0</v>
      </c>
      <c r="U407" s="1">
        <v>7.0000000000000007E-2</v>
      </c>
      <c r="V407" s="1">
        <v>7.0000000000000007E-2</v>
      </c>
      <c r="W407" s="1">
        <v>0</v>
      </c>
      <c r="X407" s="7">
        <v>7.0000000000000007E-2</v>
      </c>
      <c r="Y407" s="6">
        <f t="shared" si="77"/>
        <v>0</v>
      </c>
      <c r="Z407" s="1">
        <f t="shared" si="78"/>
        <v>5.2631578947368418E-2</v>
      </c>
      <c r="AA407" s="1">
        <f t="shared" si="79"/>
        <v>5.2631578947368418E-2</v>
      </c>
      <c r="AB407" s="1">
        <f t="shared" si="80"/>
        <v>0</v>
      </c>
      <c r="AC407" s="7">
        <f t="shared" si="81"/>
        <v>5.2631578947368418E-2</v>
      </c>
    </row>
    <row r="408" spans="1:29" x14ac:dyDescent="0.35">
      <c r="A408">
        <v>0</v>
      </c>
      <c r="B408" s="2" t="s">
        <v>394</v>
      </c>
      <c r="C408" t="s">
        <v>466</v>
      </c>
      <c r="D408" t="s">
        <v>426</v>
      </c>
      <c r="E408" t="s">
        <v>16</v>
      </c>
      <c r="F408" s="14">
        <v>19</v>
      </c>
      <c r="G408">
        <v>21</v>
      </c>
      <c r="H408">
        <v>16</v>
      </c>
      <c r="I408" s="20">
        <v>1310</v>
      </c>
      <c r="J408" s="7">
        <v>14.6</v>
      </c>
      <c r="K408" s="14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</v>
      </c>
      <c r="R408" s="15">
        <v>0</v>
      </c>
      <c r="S408" t="str">
        <f t="shared" si="76"/>
        <v>NO</v>
      </c>
      <c r="T408" s="6">
        <v>0</v>
      </c>
      <c r="U408" s="1">
        <v>7.0000000000000007E-2</v>
      </c>
      <c r="V408" s="1">
        <v>7.0000000000000007E-2</v>
      </c>
      <c r="W408" s="1">
        <v>0</v>
      </c>
      <c r="X408" s="7">
        <v>7.0000000000000007E-2</v>
      </c>
      <c r="Y408" s="6">
        <f t="shared" ref="Y408:Y421" si="82">K408/G408</f>
        <v>0</v>
      </c>
      <c r="Z408" s="1">
        <f t="shared" ref="Z408:Z421" si="83">L408/G408</f>
        <v>4.7619047619047616E-2</v>
      </c>
      <c r="AA408" s="1">
        <f t="shared" ref="AA408:AA421" si="84">M408/G408</f>
        <v>4.7619047619047616E-2</v>
      </c>
      <c r="AB408" s="1">
        <f t="shared" ref="AB408:AB421" si="85">N408/G408</f>
        <v>0</v>
      </c>
      <c r="AC408" s="7">
        <f t="shared" ref="AC408:AC421" si="86">(M408-O408)/G408</f>
        <v>4.7619047619047616E-2</v>
      </c>
    </row>
    <row r="409" spans="1:29" x14ac:dyDescent="0.35">
      <c r="A409">
        <v>1</v>
      </c>
      <c r="B409" s="2" t="s">
        <v>395</v>
      </c>
      <c r="C409" t="s">
        <v>466</v>
      </c>
      <c r="D409" t="s">
        <v>426</v>
      </c>
      <c r="E409" t="s">
        <v>18</v>
      </c>
      <c r="F409" s="14">
        <v>33</v>
      </c>
      <c r="G409">
        <v>23</v>
      </c>
      <c r="H409">
        <v>16</v>
      </c>
      <c r="I409" s="20">
        <v>1241</v>
      </c>
      <c r="J409" s="7">
        <v>13.8</v>
      </c>
      <c r="K409" s="14">
        <v>1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5</v>
      </c>
      <c r="R409" s="15">
        <v>1</v>
      </c>
      <c r="S409" t="str">
        <f t="shared" si="76"/>
        <v>YES</v>
      </c>
      <c r="T409" s="6">
        <v>7.0000000000000007E-2</v>
      </c>
      <c r="U409" s="1">
        <v>0</v>
      </c>
      <c r="V409" s="1">
        <v>7.0000000000000007E-2</v>
      </c>
      <c r="W409" s="1">
        <v>7.0000000000000007E-2</v>
      </c>
      <c r="X409" s="7">
        <v>7.0000000000000007E-2</v>
      </c>
      <c r="Y409" s="6">
        <f t="shared" si="82"/>
        <v>4.3478260869565216E-2</v>
      </c>
      <c r="Z409" s="1">
        <f t="shared" si="83"/>
        <v>0</v>
      </c>
      <c r="AA409" s="1">
        <f t="shared" si="84"/>
        <v>4.3478260869565216E-2</v>
      </c>
      <c r="AB409" s="1">
        <f t="shared" si="85"/>
        <v>4.3478260869565216E-2</v>
      </c>
      <c r="AC409" s="7">
        <f t="shared" si="86"/>
        <v>4.3478260869565216E-2</v>
      </c>
    </row>
    <row r="410" spans="1:29" x14ac:dyDescent="0.35">
      <c r="A410">
        <v>0</v>
      </c>
      <c r="B410" s="2" t="s">
        <v>396</v>
      </c>
      <c r="C410" t="s">
        <v>466</v>
      </c>
      <c r="D410" t="s">
        <v>426</v>
      </c>
      <c r="E410" t="s">
        <v>16</v>
      </c>
      <c r="F410" s="14">
        <v>28</v>
      </c>
      <c r="G410">
        <v>18</v>
      </c>
      <c r="H410">
        <v>14</v>
      </c>
      <c r="I410" s="20">
        <v>1261</v>
      </c>
      <c r="J410" s="7">
        <v>14</v>
      </c>
      <c r="K410" s="14">
        <v>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3</v>
      </c>
      <c r="R410" s="15">
        <v>1</v>
      </c>
      <c r="S410" t="str">
        <f t="shared" si="76"/>
        <v>YES</v>
      </c>
      <c r="T410" s="6">
        <v>7.0000000000000007E-2</v>
      </c>
      <c r="U410" s="1">
        <v>0</v>
      </c>
      <c r="V410" s="1">
        <v>7.0000000000000007E-2</v>
      </c>
      <c r="W410" s="1">
        <v>7.0000000000000007E-2</v>
      </c>
      <c r="X410" s="7">
        <v>7.0000000000000007E-2</v>
      </c>
      <c r="Y410" s="6">
        <f t="shared" si="82"/>
        <v>5.5555555555555552E-2</v>
      </c>
      <c r="Z410" s="1">
        <f t="shared" si="83"/>
        <v>0</v>
      </c>
      <c r="AA410" s="1">
        <f t="shared" si="84"/>
        <v>5.5555555555555552E-2</v>
      </c>
      <c r="AB410" s="1">
        <f t="shared" si="85"/>
        <v>5.5555555555555552E-2</v>
      </c>
      <c r="AC410" s="7">
        <f t="shared" si="86"/>
        <v>5.5555555555555552E-2</v>
      </c>
    </row>
    <row r="411" spans="1:29" x14ac:dyDescent="0.35">
      <c r="A411">
        <v>0</v>
      </c>
      <c r="B411" s="2" t="s">
        <v>397</v>
      </c>
      <c r="C411" t="s">
        <v>470</v>
      </c>
      <c r="D411" t="s">
        <v>426</v>
      </c>
      <c r="E411" t="s">
        <v>20</v>
      </c>
      <c r="F411" s="14">
        <v>22</v>
      </c>
      <c r="G411">
        <v>18</v>
      </c>
      <c r="H411">
        <v>13</v>
      </c>
      <c r="I411">
        <v>964</v>
      </c>
      <c r="J411" s="7">
        <v>10.7</v>
      </c>
      <c r="K411" s="14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 s="15">
        <v>0</v>
      </c>
      <c r="S411" t="str">
        <f t="shared" si="76"/>
        <v>NO</v>
      </c>
      <c r="T411" s="6">
        <v>0</v>
      </c>
      <c r="U411" s="1">
        <v>0</v>
      </c>
      <c r="V411" s="1">
        <v>0</v>
      </c>
      <c r="W411" s="1">
        <v>0</v>
      </c>
      <c r="X411" s="7">
        <v>0</v>
      </c>
      <c r="Y411" s="6">
        <f t="shared" si="82"/>
        <v>0</v>
      </c>
      <c r="Z411" s="1">
        <f t="shared" si="83"/>
        <v>0</v>
      </c>
      <c r="AA411" s="1">
        <f t="shared" si="84"/>
        <v>0</v>
      </c>
      <c r="AB411" s="1">
        <f t="shared" si="85"/>
        <v>0</v>
      </c>
      <c r="AC411" s="7">
        <f t="shared" si="86"/>
        <v>0</v>
      </c>
    </row>
    <row r="412" spans="1:29" x14ac:dyDescent="0.35">
      <c r="A412">
        <v>0</v>
      </c>
      <c r="B412" s="2" t="s">
        <v>398</v>
      </c>
      <c r="C412" t="s">
        <v>466</v>
      </c>
      <c r="D412" t="s">
        <v>426</v>
      </c>
      <c r="E412" t="s">
        <v>20</v>
      </c>
      <c r="F412" s="14">
        <v>26</v>
      </c>
      <c r="G412">
        <v>34</v>
      </c>
      <c r="H412">
        <v>12</v>
      </c>
      <c r="I412" s="20">
        <v>1496</v>
      </c>
      <c r="J412" s="7">
        <v>16.600000000000001</v>
      </c>
      <c r="K412" s="14">
        <v>2</v>
      </c>
      <c r="L412">
        <v>1</v>
      </c>
      <c r="M412">
        <v>3</v>
      </c>
      <c r="N412">
        <v>2</v>
      </c>
      <c r="O412">
        <v>0</v>
      </c>
      <c r="P412">
        <v>0</v>
      </c>
      <c r="Q412">
        <v>2</v>
      </c>
      <c r="R412" s="15">
        <v>0</v>
      </c>
      <c r="S412" t="str">
        <f t="shared" si="76"/>
        <v>NO</v>
      </c>
      <c r="T412" s="6">
        <v>0.12</v>
      </c>
      <c r="U412" s="1">
        <v>0.06</v>
      </c>
      <c r="V412" s="1">
        <v>0.18</v>
      </c>
      <c r="W412" s="1">
        <v>0.12</v>
      </c>
      <c r="X412" s="7">
        <v>0.18</v>
      </c>
      <c r="Y412" s="6">
        <f t="shared" si="82"/>
        <v>5.8823529411764705E-2</v>
      </c>
      <c r="Z412" s="1">
        <f t="shared" si="83"/>
        <v>2.9411764705882353E-2</v>
      </c>
      <c r="AA412" s="1">
        <f t="shared" si="84"/>
        <v>8.8235294117647065E-2</v>
      </c>
      <c r="AB412" s="1">
        <f t="shared" si="85"/>
        <v>5.8823529411764705E-2</v>
      </c>
      <c r="AC412" s="7">
        <f t="shared" si="86"/>
        <v>8.8235294117647065E-2</v>
      </c>
    </row>
    <row r="413" spans="1:29" x14ac:dyDescent="0.35">
      <c r="A413">
        <v>0</v>
      </c>
      <c r="B413" s="2" t="s">
        <v>399</v>
      </c>
      <c r="C413" t="s">
        <v>487</v>
      </c>
      <c r="D413" t="s">
        <v>426</v>
      </c>
      <c r="E413" t="s">
        <v>20</v>
      </c>
      <c r="F413" s="14">
        <v>26</v>
      </c>
      <c r="G413">
        <v>27</v>
      </c>
      <c r="H413">
        <v>12</v>
      </c>
      <c r="I413" s="20">
        <v>1130</v>
      </c>
      <c r="J413" s="7">
        <v>12.6</v>
      </c>
      <c r="K413" s="14">
        <v>3</v>
      </c>
      <c r="L413">
        <v>1</v>
      </c>
      <c r="M413">
        <v>4</v>
      </c>
      <c r="N413">
        <v>3</v>
      </c>
      <c r="O413">
        <v>0</v>
      </c>
      <c r="P413">
        <v>0</v>
      </c>
      <c r="Q413">
        <v>1</v>
      </c>
      <c r="R413" s="15">
        <v>0</v>
      </c>
      <c r="S413" t="str">
        <f t="shared" si="76"/>
        <v>NO</v>
      </c>
      <c r="T413" s="6">
        <v>0.24</v>
      </c>
      <c r="U413" s="1">
        <v>0.08</v>
      </c>
      <c r="V413" s="1">
        <v>0.32</v>
      </c>
      <c r="W413" s="1">
        <v>0.24</v>
      </c>
      <c r="X413" s="7">
        <v>0.32</v>
      </c>
      <c r="Y413" s="6">
        <f t="shared" si="82"/>
        <v>0.1111111111111111</v>
      </c>
      <c r="Z413" s="1">
        <f t="shared" si="83"/>
        <v>3.7037037037037035E-2</v>
      </c>
      <c r="AA413" s="1">
        <f t="shared" si="84"/>
        <v>0.14814814814814814</v>
      </c>
      <c r="AB413" s="1">
        <f t="shared" si="85"/>
        <v>0.1111111111111111</v>
      </c>
      <c r="AC413" s="7">
        <f t="shared" si="86"/>
        <v>0.14814814814814814</v>
      </c>
    </row>
    <row r="414" spans="1:29" x14ac:dyDescent="0.35">
      <c r="A414">
        <v>0</v>
      </c>
      <c r="B414" s="2" t="s">
        <v>400</v>
      </c>
      <c r="C414" t="s">
        <v>454</v>
      </c>
      <c r="D414" t="s">
        <v>426</v>
      </c>
      <c r="E414" t="s">
        <v>18</v>
      </c>
      <c r="F414" s="14">
        <v>23</v>
      </c>
      <c r="G414">
        <v>17</v>
      </c>
      <c r="H414">
        <v>12</v>
      </c>
      <c r="I414">
        <v>965</v>
      </c>
      <c r="J414" s="7">
        <v>10.7</v>
      </c>
      <c r="K414" s="14">
        <v>2</v>
      </c>
      <c r="L414">
        <v>0</v>
      </c>
      <c r="M414">
        <v>2</v>
      </c>
      <c r="N414">
        <v>2</v>
      </c>
      <c r="O414">
        <v>0</v>
      </c>
      <c r="P414">
        <v>0</v>
      </c>
      <c r="Q414">
        <v>1</v>
      </c>
      <c r="R414" s="15">
        <v>0</v>
      </c>
      <c r="S414" t="str">
        <f t="shared" si="76"/>
        <v>NO</v>
      </c>
      <c r="T414" s="6">
        <v>0.19</v>
      </c>
      <c r="U414" s="1">
        <v>0</v>
      </c>
      <c r="V414" s="1">
        <v>0.19</v>
      </c>
      <c r="W414" s="1">
        <v>0.19</v>
      </c>
      <c r="X414" s="7">
        <v>0.19</v>
      </c>
      <c r="Y414" s="6">
        <f t="shared" si="82"/>
        <v>0.11764705882352941</v>
      </c>
      <c r="Z414" s="1">
        <f t="shared" si="83"/>
        <v>0</v>
      </c>
      <c r="AA414" s="1">
        <f t="shared" si="84"/>
        <v>0.11764705882352941</v>
      </c>
      <c r="AB414" s="1">
        <f t="shared" si="85"/>
        <v>0.11764705882352941</v>
      </c>
      <c r="AC414" s="7">
        <f t="shared" si="86"/>
        <v>0.11764705882352941</v>
      </c>
    </row>
    <row r="415" spans="1:29" x14ac:dyDescent="0.35">
      <c r="A415">
        <v>0</v>
      </c>
      <c r="B415" s="2" t="s">
        <v>401</v>
      </c>
      <c r="C415" t="s">
        <v>470</v>
      </c>
      <c r="D415" t="s">
        <v>426</v>
      </c>
      <c r="E415" t="s">
        <v>16</v>
      </c>
      <c r="F415" s="14">
        <v>23</v>
      </c>
      <c r="G415">
        <v>17</v>
      </c>
      <c r="H415">
        <v>10</v>
      </c>
      <c r="I415">
        <v>984</v>
      </c>
      <c r="J415" s="7">
        <v>10.9</v>
      </c>
      <c r="K415" s="14">
        <v>1</v>
      </c>
      <c r="L415">
        <v>0</v>
      </c>
      <c r="M415">
        <v>1</v>
      </c>
      <c r="N415">
        <v>1</v>
      </c>
      <c r="O415">
        <v>0</v>
      </c>
      <c r="P415">
        <v>0</v>
      </c>
      <c r="Q415">
        <v>6</v>
      </c>
      <c r="R415" s="15">
        <v>0</v>
      </c>
      <c r="S415" t="str">
        <f t="shared" si="76"/>
        <v>NO</v>
      </c>
      <c r="T415" s="6">
        <v>0.09</v>
      </c>
      <c r="U415" s="1">
        <v>0</v>
      </c>
      <c r="V415" s="1">
        <v>0.09</v>
      </c>
      <c r="W415" s="1">
        <v>0.09</v>
      </c>
      <c r="X415" s="7">
        <v>0.09</v>
      </c>
      <c r="Y415" s="6">
        <f t="shared" si="82"/>
        <v>5.8823529411764705E-2</v>
      </c>
      <c r="Z415" s="1">
        <f t="shared" si="83"/>
        <v>0</v>
      </c>
      <c r="AA415" s="1">
        <f t="shared" si="84"/>
        <v>5.8823529411764705E-2</v>
      </c>
      <c r="AB415" s="1">
        <f t="shared" si="85"/>
        <v>5.8823529411764705E-2</v>
      </c>
      <c r="AC415" s="7">
        <f t="shared" si="86"/>
        <v>5.8823529411764705E-2</v>
      </c>
    </row>
    <row r="416" spans="1:29" x14ac:dyDescent="0.35">
      <c r="A416">
        <v>0</v>
      </c>
      <c r="B416" s="2" t="s">
        <v>402</v>
      </c>
      <c r="C416" t="s">
        <v>486</v>
      </c>
      <c r="D416" t="s">
        <v>426</v>
      </c>
      <c r="E416" t="s">
        <v>16</v>
      </c>
      <c r="F416" s="14">
        <v>21</v>
      </c>
      <c r="G416">
        <v>21</v>
      </c>
      <c r="H416">
        <v>9</v>
      </c>
      <c r="I416" s="20">
        <v>1076</v>
      </c>
      <c r="J416" s="7">
        <v>12</v>
      </c>
      <c r="K416" s="14">
        <v>1</v>
      </c>
      <c r="L416">
        <v>0</v>
      </c>
      <c r="M416">
        <v>1</v>
      </c>
      <c r="N416">
        <v>1</v>
      </c>
      <c r="O416">
        <v>0</v>
      </c>
      <c r="P416">
        <v>0</v>
      </c>
      <c r="Q416">
        <v>4</v>
      </c>
      <c r="R416" s="15">
        <v>0</v>
      </c>
      <c r="S416" t="str">
        <f t="shared" si="76"/>
        <v>NO</v>
      </c>
      <c r="T416" s="6">
        <v>0.08</v>
      </c>
      <c r="U416" s="1">
        <v>0</v>
      </c>
      <c r="V416" s="1">
        <v>0.08</v>
      </c>
      <c r="W416" s="1">
        <v>0.08</v>
      </c>
      <c r="X416" s="7">
        <v>0.08</v>
      </c>
      <c r="Y416" s="6">
        <f t="shared" si="82"/>
        <v>4.7619047619047616E-2</v>
      </c>
      <c r="Z416" s="1">
        <f t="shared" si="83"/>
        <v>0</v>
      </c>
      <c r="AA416" s="1">
        <f t="shared" si="84"/>
        <v>4.7619047619047616E-2</v>
      </c>
      <c r="AB416" s="1">
        <f t="shared" si="85"/>
        <v>4.7619047619047616E-2</v>
      </c>
      <c r="AC416" s="7">
        <f t="shared" si="86"/>
        <v>4.7619047619047616E-2</v>
      </c>
    </row>
    <row r="417" spans="1:29" x14ac:dyDescent="0.35">
      <c r="A417">
        <v>0</v>
      </c>
      <c r="B417" s="2" t="s">
        <v>403</v>
      </c>
      <c r="C417" t="s">
        <v>466</v>
      </c>
      <c r="D417" t="s">
        <v>426</v>
      </c>
      <c r="E417" t="s">
        <v>20</v>
      </c>
      <c r="F417" s="14">
        <v>30</v>
      </c>
      <c r="G417">
        <v>13</v>
      </c>
      <c r="H417">
        <v>9</v>
      </c>
      <c r="I417">
        <v>765</v>
      </c>
      <c r="J417" s="7">
        <v>8.5</v>
      </c>
      <c r="K417" s="14">
        <v>1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3</v>
      </c>
      <c r="R417" s="15">
        <v>0</v>
      </c>
      <c r="S417" t="str">
        <f t="shared" si="76"/>
        <v>NO</v>
      </c>
      <c r="T417" s="6">
        <v>0.12</v>
      </c>
      <c r="U417" s="1">
        <v>0</v>
      </c>
      <c r="V417" s="1">
        <v>0.12</v>
      </c>
      <c r="W417" s="1">
        <v>0.12</v>
      </c>
      <c r="X417" s="7">
        <v>0.12</v>
      </c>
      <c r="Y417" s="6">
        <f t="shared" si="82"/>
        <v>7.6923076923076927E-2</v>
      </c>
      <c r="Z417" s="1">
        <f t="shared" si="83"/>
        <v>0</v>
      </c>
      <c r="AA417" s="1">
        <f t="shared" si="84"/>
        <v>7.6923076923076927E-2</v>
      </c>
      <c r="AB417" s="1">
        <f t="shared" si="85"/>
        <v>7.6923076923076927E-2</v>
      </c>
      <c r="AC417" s="7">
        <f t="shared" si="86"/>
        <v>7.6923076923076927E-2</v>
      </c>
    </row>
    <row r="418" spans="1:29" x14ac:dyDescent="0.35">
      <c r="A418">
        <v>0</v>
      </c>
      <c r="B418" s="2" t="s">
        <v>404</v>
      </c>
      <c r="C418" t="s">
        <v>485</v>
      </c>
      <c r="D418" t="s">
        <v>426</v>
      </c>
      <c r="E418" t="s">
        <v>18</v>
      </c>
      <c r="F418" s="14">
        <v>31</v>
      </c>
      <c r="G418">
        <v>15</v>
      </c>
      <c r="H418">
        <v>8</v>
      </c>
      <c r="I418">
        <v>846</v>
      </c>
      <c r="J418" s="7">
        <v>9.4</v>
      </c>
      <c r="K418" s="14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 s="15">
        <v>0</v>
      </c>
      <c r="S418" t="str">
        <f t="shared" si="76"/>
        <v>NO</v>
      </c>
      <c r="T418" s="6">
        <v>0</v>
      </c>
      <c r="U418" s="1">
        <v>0.11</v>
      </c>
      <c r="V418" s="1">
        <v>0.11</v>
      </c>
      <c r="W418" s="1">
        <v>0</v>
      </c>
      <c r="X418" s="7">
        <v>0.11</v>
      </c>
      <c r="Y418" s="6">
        <f t="shared" si="82"/>
        <v>0</v>
      </c>
      <c r="Z418" s="1">
        <f t="shared" si="83"/>
        <v>6.6666666666666666E-2</v>
      </c>
      <c r="AA418" s="1">
        <f t="shared" si="84"/>
        <v>6.6666666666666666E-2</v>
      </c>
      <c r="AB418" s="1">
        <f t="shared" si="85"/>
        <v>0</v>
      </c>
      <c r="AC418" s="7">
        <f t="shared" si="86"/>
        <v>6.6666666666666666E-2</v>
      </c>
    </row>
    <row r="419" spans="1:29" x14ac:dyDescent="0.35">
      <c r="A419">
        <v>0</v>
      </c>
      <c r="B419" s="2" t="s">
        <v>405</v>
      </c>
      <c r="C419" t="s">
        <v>470</v>
      </c>
      <c r="D419" t="s">
        <v>426</v>
      </c>
      <c r="E419" t="s">
        <v>20</v>
      </c>
      <c r="F419" s="14">
        <v>25</v>
      </c>
      <c r="G419">
        <v>13</v>
      </c>
      <c r="H419">
        <v>8</v>
      </c>
      <c r="I419">
        <v>707</v>
      </c>
      <c r="J419" s="7">
        <v>7.9</v>
      </c>
      <c r="K419" s="14">
        <v>1</v>
      </c>
      <c r="L419">
        <v>1</v>
      </c>
      <c r="M419">
        <v>2</v>
      </c>
      <c r="N419">
        <v>1</v>
      </c>
      <c r="O419">
        <v>0</v>
      </c>
      <c r="P419">
        <v>0</v>
      </c>
      <c r="Q419">
        <v>1</v>
      </c>
      <c r="R419" s="15">
        <v>0</v>
      </c>
      <c r="S419" t="str">
        <f t="shared" si="76"/>
        <v>NO</v>
      </c>
      <c r="T419" s="6">
        <v>0.13</v>
      </c>
      <c r="U419" s="1">
        <v>0.13</v>
      </c>
      <c r="V419" s="1">
        <v>0.25</v>
      </c>
      <c r="W419" s="1">
        <v>0.13</v>
      </c>
      <c r="X419" s="7">
        <v>0.25</v>
      </c>
      <c r="Y419" s="6">
        <f t="shared" si="82"/>
        <v>7.6923076923076927E-2</v>
      </c>
      <c r="Z419" s="1">
        <f t="shared" si="83"/>
        <v>7.6923076923076927E-2</v>
      </c>
      <c r="AA419" s="1">
        <f t="shared" si="84"/>
        <v>0.15384615384615385</v>
      </c>
      <c r="AB419" s="1">
        <f t="shared" si="85"/>
        <v>7.6923076923076927E-2</v>
      </c>
      <c r="AC419" s="7">
        <f t="shared" si="86"/>
        <v>0.15384615384615385</v>
      </c>
    </row>
    <row r="420" spans="1:29" x14ac:dyDescent="0.35">
      <c r="A420">
        <v>1</v>
      </c>
      <c r="B420" s="2" t="s">
        <v>406</v>
      </c>
      <c r="C420" t="s">
        <v>454</v>
      </c>
      <c r="D420" t="s">
        <v>426</v>
      </c>
      <c r="E420" t="s">
        <v>20</v>
      </c>
      <c r="F420" s="14">
        <v>21</v>
      </c>
      <c r="G420">
        <v>11</v>
      </c>
      <c r="H420">
        <v>7</v>
      </c>
      <c r="I420">
        <v>653</v>
      </c>
      <c r="J420" s="7">
        <v>7.3</v>
      </c>
      <c r="K420" s="14">
        <v>1</v>
      </c>
      <c r="L420">
        <v>0</v>
      </c>
      <c r="M420">
        <v>1</v>
      </c>
      <c r="N420">
        <v>1</v>
      </c>
      <c r="O420">
        <v>0</v>
      </c>
      <c r="P420">
        <v>0</v>
      </c>
      <c r="Q420">
        <v>5</v>
      </c>
      <c r="R420" s="15">
        <v>0</v>
      </c>
      <c r="S420" t="str">
        <f t="shared" si="76"/>
        <v>NO</v>
      </c>
      <c r="T420" s="6">
        <v>0.14000000000000001</v>
      </c>
      <c r="U420" s="1">
        <v>0</v>
      </c>
      <c r="V420" s="1">
        <v>0.14000000000000001</v>
      </c>
      <c r="W420" s="1">
        <v>0.14000000000000001</v>
      </c>
      <c r="X420" s="7">
        <v>0.14000000000000001</v>
      </c>
      <c r="Y420" s="6">
        <f t="shared" si="82"/>
        <v>9.0909090909090912E-2</v>
      </c>
      <c r="Z420" s="1">
        <f t="shared" si="83"/>
        <v>0</v>
      </c>
      <c r="AA420" s="1">
        <f t="shared" si="84"/>
        <v>9.0909090909090912E-2</v>
      </c>
      <c r="AB420" s="1">
        <f t="shared" si="85"/>
        <v>9.0909090909090912E-2</v>
      </c>
      <c r="AC420" s="7">
        <f t="shared" si="86"/>
        <v>9.0909090909090912E-2</v>
      </c>
    </row>
    <row r="421" spans="1:29" x14ac:dyDescent="0.35">
      <c r="A421">
        <v>0</v>
      </c>
      <c r="B421" s="2" t="s">
        <v>407</v>
      </c>
      <c r="C421" t="s">
        <v>490</v>
      </c>
      <c r="D421" t="s">
        <v>426</v>
      </c>
      <c r="E421" t="s">
        <v>20</v>
      </c>
      <c r="F421" s="16">
        <v>20</v>
      </c>
      <c r="G421" s="17">
        <v>10</v>
      </c>
      <c r="H421" s="17">
        <v>4</v>
      </c>
      <c r="I421" s="17">
        <v>411</v>
      </c>
      <c r="J421" s="10">
        <v>4.5999999999999996</v>
      </c>
      <c r="K421" s="16">
        <v>0</v>
      </c>
      <c r="L421" s="17">
        <v>1</v>
      </c>
      <c r="M421" s="17">
        <v>1</v>
      </c>
      <c r="N421" s="17">
        <v>0</v>
      </c>
      <c r="O421" s="17">
        <v>0</v>
      </c>
      <c r="P421" s="17">
        <v>0</v>
      </c>
      <c r="Q421" s="17">
        <v>2</v>
      </c>
      <c r="R421" s="18">
        <v>0</v>
      </c>
      <c r="S421" t="str">
        <f t="shared" si="76"/>
        <v>NO</v>
      </c>
      <c r="T421" s="8">
        <v>0</v>
      </c>
      <c r="U421" s="9">
        <v>0.22</v>
      </c>
      <c r="V421" s="9">
        <v>0.22</v>
      </c>
      <c r="W421" s="9">
        <v>0</v>
      </c>
      <c r="X421" s="10">
        <v>0.22</v>
      </c>
      <c r="Y421" s="8">
        <f t="shared" si="82"/>
        <v>0</v>
      </c>
      <c r="Z421" s="9">
        <f t="shared" si="83"/>
        <v>0.1</v>
      </c>
      <c r="AA421" s="9">
        <f t="shared" si="84"/>
        <v>0.1</v>
      </c>
      <c r="AB421" s="9">
        <f t="shared" si="85"/>
        <v>0</v>
      </c>
      <c r="AC421" s="10">
        <f t="shared" si="86"/>
        <v>0.1</v>
      </c>
    </row>
    <row r="422" spans="1:29" x14ac:dyDescent="0.35">
      <c r="S422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a l 6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y a l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p e l c o i k e 4 D g A A A B E A A A A T A B w A R m 9 y b X V s Y X M v U 2 V j d G l v b j E u b S C i G A A o o B Q A A A A A A A A A A A A A A A A A A A A A A A A A A A A r T k 0 u y c z P U w i G 0 I b W A F B L A Q I t A B Q A A g A I A M m p e l f 9 i c q C p A A A A P c A A A A S A A A A A A A A A A A A A A A A A A A A A A B D b 2 5 m a W c v U G F j a 2 F n Z S 5 4 b W x Q S w E C L Q A U A A I A C A D J q X p X D 8 r p q 6 Q A A A D p A A A A E w A A A A A A A A A A A A A A A A D w A A A A W 0 N v b n R l b n R f V H l w Z X N d L n h t b F B L A Q I t A B Q A A g A I A M m p e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e q i q z / P Q R o G Q R 5 J f z V u G A A A A A A I A A A A A A B B m A A A A A Q A A I A A A A M H I r F s w / e u F g / m + o m K o y F N H Z O I b / 3 N q t 8 o I o O j q c / x K A A A A A A 6 A A A A A A g A A I A A A A F e d N h X A o 9 g u s 2 m s K a h m b Q m k N O a b 5 o d a v / 5 H r 1 s d V 1 F 3 U A A A A C T U A 3 V K r g 7 C l q D w / / u i O / r 3 g p R 9 R Q f J l J Q b W J U e L 8 w R T p R A q x / r Y 7 D f G 7 e 4 / e q b O i 5 T c i j t s b j j p / C r C u s x K 1 u z j S 2 I y C Y T J j W / 3 I M e T 3 7 K Q A A A A K N I U q C X Z n l K a 8 H p C p 2 j c y Q X w A 1 G Y g l b A k V 4 U P G D r n j 0 V S t m 9 m 3 B L D f d V E b V x X M H G G K i d n U F r M H 8 W d 8 7 D z N j F S M = < / D a t a M a s h u p > 
</file>

<file path=customXml/itemProps1.xml><?xml version="1.0" encoding="utf-8"?>
<ds:datastoreItem xmlns:ds="http://schemas.openxmlformats.org/officeDocument/2006/customXml" ds:itemID="{86689BD6-0E06-49E1-8CF3-A0858601A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Hameed Khan</dc:creator>
  <cp:lastModifiedBy>Chandra Mouli Gandhi Reddy Vanga</cp:lastModifiedBy>
  <dcterms:created xsi:type="dcterms:W3CDTF">2023-11-27T03:02:35Z</dcterms:created>
  <dcterms:modified xsi:type="dcterms:W3CDTF">2024-12-04T17:53:32Z</dcterms:modified>
</cp:coreProperties>
</file>