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PyroSQL\master\"/>
    </mc:Choice>
  </mc:AlternateContent>
  <xr:revisionPtr revIDLastSave="0" documentId="13_ncr:1_{E7B4CA89-3686-4572-9390-62EFB80F9067}" xr6:coauthVersionLast="45" xr6:coauthVersionMax="45" xr10:uidLastSave="{00000000-0000-0000-0000-000000000000}"/>
  <bookViews>
    <workbookView xWindow="-108" yWindow="-108" windowWidth="23256" windowHeight="13176" activeTab="5" xr2:uid="{00000000-000D-0000-FFFF-FFFF00000000}"/>
  </bookViews>
  <sheets>
    <sheet name="SqlVerbList" sheetId="4" r:id="rId1"/>
    <sheet name="Sheet3" sheetId="6" r:id="rId2"/>
    <sheet name="Get-Verblist" sheetId="1" r:id="rId3"/>
    <sheet name="Final" sheetId="7" r:id="rId4"/>
    <sheet name="Removed" sheetId="8" r:id="rId5"/>
    <sheet name="Type" sheetId="9" r:id="rId6"/>
    <sheet name="Approved" sheetId="2" r:id="rId7"/>
    <sheet name="Alternative" sheetId="3" r:id="rId8"/>
    <sheet name="Manual" sheetId="5" r:id="rId9"/>
  </sheets>
  <definedNames>
    <definedName name="_xlnm._FilterDatabase" localSheetId="7" hidden="1">Alternative!$A$1:$P$58</definedName>
    <definedName name="_xlnm._FilterDatabase" localSheetId="1" hidden="1">Sheet3!$B$1:$B$168</definedName>
    <definedName name="_xlnm._FilterDatabase" localSheetId="0" hidden="1">SqlVerbList!$A$1:$A$200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8" l="1"/>
  <c r="E4" i="8"/>
  <c r="C4" i="8"/>
  <c r="B4" i="8"/>
  <c r="F3" i="8"/>
  <c r="E3" i="8"/>
  <c r="C3" i="8"/>
  <c r="B3" i="8"/>
  <c r="C5" i="7"/>
  <c r="C30" i="7"/>
  <c r="E2" i="8"/>
  <c r="D2" i="8"/>
  <c r="C2" i="8"/>
  <c r="B2" i="8"/>
  <c r="C2" i="7"/>
  <c r="C84" i="7"/>
  <c r="C4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3" i="7"/>
  <c r="B4" i="7"/>
  <c r="E4" i="7"/>
  <c r="F4" i="7"/>
  <c r="B6" i="7"/>
  <c r="E6" i="7"/>
  <c r="F6" i="7"/>
  <c r="B7" i="7"/>
  <c r="E7" i="7"/>
  <c r="F7" i="7"/>
  <c r="B8" i="7"/>
  <c r="E8" i="7"/>
  <c r="F8" i="7"/>
  <c r="B9" i="7"/>
  <c r="E9" i="7"/>
  <c r="F9" i="7"/>
  <c r="B10" i="7"/>
  <c r="E10" i="7"/>
  <c r="F10" i="7"/>
  <c r="B11" i="7"/>
  <c r="E11" i="7"/>
  <c r="F11" i="7"/>
  <c r="B12" i="7"/>
  <c r="E12" i="7"/>
  <c r="F12" i="7"/>
  <c r="B13" i="7"/>
  <c r="E13" i="7"/>
  <c r="F13" i="7"/>
  <c r="B14" i="7"/>
  <c r="E14" i="7"/>
  <c r="F14" i="7"/>
  <c r="B15" i="7"/>
  <c r="E15" i="7"/>
  <c r="F15" i="7"/>
  <c r="B16" i="7"/>
  <c r="E16" i="7"/>
  <c r="F16" i="7"/>
  <c r="B17" i="7"/>
  <c r="E17" i="7"/>
  <c r="F17" i="7"/>
  <c r="B18" i="7"/>
  <c r="E18" i="7"/>
  <c r="F18" i="7"/>
  <c r="B19" i="7"/>
  <c r="E19" i="7"/>
  <c r="F19" i="7"/>
  <c r="B20" i="7"/>
  <c r="E20" i="7"/>
  <c r="F20" i="7"/>
  <c r="B21" i="7"/>
  <c r="E21" i="7"/>
  <c r="F21" i="7"/>
  <c r="B22" i="7"/>
  <c r="E22" i="7"/>
  <c r="F22" i="7"/>
  <c r="B23" i="7"/>
  <c r="E23" i="7"/>
  <c r="F23" i="7"/>
  <c r="B24" i="7"/>
  <c r="E24" i="7"/>
  <c r="F24" i="7"/>
  <c r="B25" i="7"/>
  <c r="E25" i="7"/>
  <c r="F25" i="7"/>
  <c r="B26" i="7"/>
  <c r="E26" i="7"/>
  <c r="F26" i="7"/>
  <c r="B27" i="7"/>
  <c r="E27" i="7"/>
  <c r="F27" i="7"/>
  <c r="B28" i="7"/>
  <c r="E28" i="7"/>
  <c r="B29" i="7"/>
  <c r="E29" i="7"/>
  <c r="F29" i="7"/>
  <c r="B31" i="7"/>
  <c r="E31" i="7"/>
  <c r="F31" i="7"/>
  <c r="B32" i="7"/>
  <c r="E32" i="7"/>
  <c r="F32" i="7"/>
  <c r="B33" i="7"/>
  <c r="E33" i="7"/>
  <c r="F33" i="7"/>
  <c r="B34" i="7"/>
  <c r="E34" i="7"/>
  <c r="F34" i="7"/>
  <c r="B35" i="7"/>
  <c r="E35" i="7"/>
  <c r="F35" i="7"/>
  <c r="B36" i="7"/>
  <c r="E36" i="7"/>
  <c r="F36" i="7"/>
  <c r="B37" i="7"/>
  <c r="E37" i="7"/>
  <c r="F37" i="7"/>
  <c r="B38" i="7"/>
  <c r="E38" i="7"/>
  <c r="F38" i="7"/>
  <c r="B39" i="7"/>
  <c r="E39" i="7"/>
  <c r="F39" i="7"/>
  <c r="B40" i="7"/>
  <c r="E40" i="7"/>
  <c r="F40" i="7"/>
  <c r="B41" i="7"/>
  <c r="E41" i="7"/>
  <c r="F41" i="7"/>
  <c r="B42" i="7"/>
  <c r="E42" i="7"/>
  <c r="F42" i="7"/>
  <c r="B43" i="7"/>
  <c r="E43" i="7"/>
  <c r="F43" i="7"/>
  <c r="B44" i="7"/>
  <c r="E44" i="7"/>
  <c r="F44" i="7"/>
  <c r="B45" i="7"/>
  <c r="E45" i="7"/>
  <c r="F45" i="7"/>
  <c r="B46" i="7"/>
  <c r="E46" i="7"/>
  <c r="F46" i="7"/>
  <c r="B47" i="7"/>
  <c r="E47" i="7"/>
  <c r="F47" i="7"/>
  <c r="B48" i="7"/>
  <c r="E48" i="7"/>
  <c r="F48" i="7"/>
  <c r="B49" i="7"/>
  <c r="E49" i="7"/>
  <c r="F49" i="7"/>
  <c r="B50" i="7"/>
  <c r="E50" i="7"/>
  <c r="F50" i="7"/>
  <c r="B51" i="7"/>
  <c r="E51" i="7"/>
  <c r="F51" i="7"/>
  <c r="B52" i="7"/>
  <c r="E52" i="7"/>
  <c r="F52" i="7"/>
  <c r="B53" i="7"/>
  <c r="E53" i="7"/>
  <c r="F53" i="7"/>
  <c r="B54" i="7"/>
  <c r="E54" i="7"/>
  <c r="F54" i="7"/>
  <c r="B55" i="7"/>
  <c r="E55" i="7"/>
  <c r="F55" i="7"/>
  <c r="B56" i="7"/>
  <c r="E56" i="7"/>
  <c r="F56" i="7"/>
  <c r="B57" i="7"/>
  <c r="E57" i="7"/>
  <c r="F57" i="7"/>
  <c r="B58" i="7"/>
  <c r="E58" i="7"/>
  <c r="F58" i="7"/>
  <c r="B59" i="7"/>
  <c r="E59" i="7"/>
  <c r="F59" i="7"/>
  <c r="B60" i="7"/>
  <c r="E60" i="7"/>
  <c r="F60" i="7"/>
  <c r="B61" i="7"/>
  <c r="E61" i="7"/>
  <c r="F61" i="7"/>
  <c r="B62" i="7"/>
  <c r="E62" i="7"/>
  <c r="F62" i="7"/>
  <c r="B63" i="7"/>
  <c r="E63" i="7"/>
  <c r="F63" i="7"/>
  <c r="B64" i="7"/>
  <c r="E64" i="7"/>
  <c r="F64" i="7"/>
  <c r="B65" i="7"/>
  <c r="E65" i="7"/>
  <c r="F65" i="7"/>
  <c r="B66" i="7"/>
  <c r="E66" i="7"/>
  <c r="F66" i="7"/>
  <c r="B67" i="7"/>
  <c r="E67" i="7"/>
  <c r="F67" i="7"/>
  <c r="B68" i="7"/>
  <c r="E68" i="7"/>
  <c r="F68" i="7"/>
  <c r="B69" i="7"/>
  <c r="E69" i="7"/>
  <c r="F69" i="7"/>
  <c r="B70" i="7"/>
  <c r="E70" i="7"/>
  <c r="F70" i="7"/>
  <c r="B71" i="7"/>
  <c r="E71" i="7"/>
  <c r="F71" i="7"/>
  <c r="B72" i="7"/>
  <c r="E72" i="7"/>
  <c r="F72" i="7"/>
  <c r="B73" i="7"/>
  <c r="E73" i="7"/>
  <c r="F73" i="7"/>
  <c r="B74" i="7"/>
  <c r="E74" i="7"/>
  <c r="F74" i="7"/>
  <c r="B75" i="7"/>
  <c r="E75" i="7"/>
  <c r="F75" i="7"/>
  <c r="B76" i="7"/>
  <c r="E76" i="7"/>
  <c r="F76" i="7"/>
  <c r="B77" i="7"/>
  <c r="E77" i="7"/>
  <c r="F77" i="7"/>
  <c r="B78" i="7"/>
  <c r="E78" i="7"/>
  <c r="F78" i="7"/>
  <c r="B79" i="7"/>
  <c r="E79" i="7"/>
  <c r="F79" i="7"/>
  <c r="B80" i="7"/>
  <c r="E80" i="7"/>
  <c r="F80" i="7"/>
  <c r="B81" i="7"/>
  <c r="E81" i="7"/>
  <c r="F81" i="7"/>
  <c r="B82" i="7"/>
  <c r="E82" i="7"/>
  <c r="F82" i="7"/>
  <c r="B83" i="7"/>
  <c r="E83" i="7"/>
  <c r="F83" i="7"/>
  <c r="B85" i="7"/>
  <c r="E85" i="7"/>
  <c r="F85" i="7"/>
  <c r="B86" i="7"/>
  <c r="E86" i="7"/>
  <c r="F86" i="7"/>
  <c r="B87" i="7"/>
  <c r="E87" i="7"/>
  <c r="F87" i="7"/>
  <c r="B88" i="7"/>
  <c r="E88" i="7"/>
  <c r="F88" i="7"/>
  <c r="B89" i="7"/>
  <c r="E89" i="7"/>
  <c r="F89" i="7"/>
  <c r="B90" i="7"/>
  <c r="E90" i="7"/>
  <c r="F90" i="7"/>
  <c r="B91" i="7"/>
  <c r="E91" i="7"/>
  <c r="F91" i="7"/>
  <c r="B92" i="7"/>
  <c r="E92" i="7"/>
  <c r="F92" i="7"/>
  <c r="B93" i="7"/>
  <c r="E93" i="7"/>
  <c r="F93" i="7"/>
  <c r="B94" i="7"/>
  <c r="E94" i="7"/>
  <c r="F94" i="7"/>
  <c r="B95" i="7"/>
  <c r="E95" i="7"/>
  <c r="F95" i="7"/>
  <c r="B96" i="7"/>
  <c r="E96" i="7"/>
  <c r="F96" i="7"/>
  <c r="B97" i="7"/>
  <c r="E97" i="7"/>
  <c r="F97" i="7"/>
  <c r="B98" i="7"/>
  <c r="E98" i="7"/>
  <c r="F98" i="7"/>
  <c r="B99" i="7"/>
  <c r="E99" i="7"/>
  <c r="F99" i="7"/>
  <c r="B100" i="7"/>
  <c r="E100" i="7"/>
  <c r="F100" i="7"/>
  <c r="B101" i="7"/>
  <c r="E101" i="7"/>
  <c r="F101" i="7"/>
  <c r="B102" i="7"/>
  <c r="E102" i="7"/>
  <c r="F102" i="7"/>
  <c r="B103" i="7"/>
  <c r="E103" i="7"/>
  <c r="F103" i="7"/>
  <c r="B104" i="7"/>
  <c r="E104" i="7"/>
  <c r="F104" i="7"/>
  <c r="B105" i="7"/>
  <c r="E105" i="7"/>
  <c r="F105" i="7"/>
  <c r="B106" i="7"/>
  <c r="E106" i="7"/>
  <c r="F106" i="7"/>
  <c r="B107" i="7"/>
  <c r="E107" i="7"/>
  <c r="F107" i="7"/>
  <c r="B108" i="7"/>
  <c r="E108" i="7"/>
  <c r="F108" i="7"/>
  <c r="B109" i="7"/>
  <c r="E109" i="7"/>
  <c r="F109" i="7"/>
  <c r="B110" i="7"/>
  <c r="E110" i="7"/>
  <c r="F110" i="7"/>
  <c r="B111" i="7"/>
  <c r="E111" i="7"/>
  <c r="F111" i="7"/>
  <c r="B112" i="7"/>
  <c r="E112" i="7"/>
  <c r="F112" i="7"/>
  <c r="B113" i="7"/>
  <c r="E113" i="7"/>
  <c r="F113" i="7"/>
  <c r="B114" i="7"/>
  <c r="E114" i="7"/>
  <c r="F114" i="7"/>
  <c r="B115" i="7"/>
  <c r="E115" i="7"/>
  <c r="F115" i="7"/>
  <c r="B116" i="7"/>
  <c r="E116" i="7"/>
  <c r="F116" i="7"/>
  <c r="B117" i="7"/>
  <c r="E117" i="7"/>
  <c r="F117" i="7"/>
  <c r="B118" i="7"/>
  <c r="E118" i="7"/>
  <c r="F118" i="7"/>
  <c r="B119" i="7"/>
  <c r="E119" i="7"/>
  <c r="F119" i="7"/>
  <c r="B120" i="7"/>
  <c r="E120" i="7"/>
  <c r="F120" i="7"/>
  <c r="B121" i="7"/>
  <c r="E121" i="7"/>
  <c r="F121" i="7"/>
  <c r="B122" i="7"/>
  <c r="E122" i="7"/>
  <c r="F122" i="7"/>
  <c r="B123" i="7"/>
  <c r="E123" i="7"/>
  <c r="F123" i="7"/>
  <c r="B124" i="7"/>
  <c r="E124" i="7"/>
  <c r="F124" i="7"/>
  <c r="B125" i="7"/>
  <c r="E125" i="7"/>
  <c r="F125" i="7"/>
  <c r="B126" i="7"/>
  <c r="E126" i="7"/>
  <c r="F126" i="7"/>
  <c r="B127" i="7"/>
  <c r="E127" i="7"/>
  <c r="F127" i="7"/>
  <c r="B128" i="7"/>
  <c r="E128" i="7"/>
  <c r="F128" i="7"/>
  <c r="B129" i="7"/>
  <c r="E129" i="7"/>
  <c r="F129" i="7"/>
  <c r="B130" i="7"/>
  <c r="E130" i="7"/>
  <c r="F130" i="7"/>
  <c r="B131" i="7"/>
  <c r="E131" i="7"/>
  <c r="F131" i="7"/>
  <c r="B132" i="7"/>
  <c r="E132" i="7"/>
  <c r="F132" i="7"/>
  <c r="B133" i="7"/>
  <c r="E133" i="7"/>
  <c r="F133" i="7"/>
  <c r="B134" i="7"/>
  <c r="E134" i="7"/>
  <c r="F134" i="7"/>
  <c r="B135" i="7"/>
  <c r="E135" i="7"/>
  <c r="F135" i="7"/>
  <c r="B136" i="7"/>
  <c r="E136" i="7"/>
  <c r="F136" i="7"/>
  <c r="B137" i="7"/>
  <c r="E137" i="7"/>
  <c r="F137" i="7"/>
  <c r="B138" i="7"/>
  <c r="E138" i="7"/>
  <c r="F138" i="7"/>
  <c r="B139" i="7"/>
  <c r="E139" i="7"/>
  <c r="F139" i="7"/>
  <c r="B140" i="7"/>
  <c r="E140" i="7"/>
  <c r="F140" i="7"/>
  <c r="B141" i="7"/>
  <c r="E141" i="7"/>
  <c r="F141" i="7"/>
  <c r="B142" i="7"/>
  <c r="E142" i="7"/>
  <c r="F142" i="7"/>
  <c r="B143" i="7"/>
  <c r="E143" i="7"/>
  <c r="F143" i="7"/>
  <c r="B144" i="7"/>
  <c r="E144" i="7"/>
  <c r="F144" i="7"/>
  <c r="B145" i="7"/>
  <c r="E145" i="7"/>
  <c r="F145" i="7"/>
  <c r="B146" i="7"/>
  <c r="E146" i="7"/>
  <c r="F146" i="7"/>
  <c r="B147" i="7"/>
  <c r="E147" i="7"/>
  <c r="F147" i="7"/>
  <c r="B148" i="7"/>
  <c r="E148" i="7"/>
  <c r="F148" i="7"/>
  <c r="B149" i="7"/>
  <c r="E149" i="7"/>
  <c r="F149" i="7"/>
  <c r="B150" i="7"/>
  <c r="E150" i="7"/>
  <c r="F150" i="7"/>
  <c r="B151" i="7"/>
  <c r="E151" i="7"/>
  <c r="F151" i="7"/>
  <c r="B152" i="7"/>
  <c r="E152" i="7"/>
  <c r="F152" i="7"/>
  <c r="B153" i="7"/>
  <c r="E153" i="7"/>
  <c r="F153" i="7"/>
  <c r="F3" i="7"/>
  <c r="E3" i="7"/>
  <c r="B3" i="7"/>
  <c r="B25" i="6"/>
  <c r="B28" i="6"/>
  <c r="B32" i="6"/>
  <c r="B43" i="6"/>
  <c r="B70" i="6"/>
  <c r="B72" i="6"/>
  <c r="B95" i="6"/>
  <c r="B107" i="6"/>
  <c r="B118" i="6"/>
  <c r="B133" i="6"/>
  <c r="B156" i="6"/>
  <c r="B16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6" i="6"/>
  <c r="B27" i="6"/>
  <c r="B29" i="6"/>
  <c r="B30" i="6"/>
  <c r="B31" i="6"/>
  <c r="B33" i="6"/>
  <c r="B34" i="6"/>
  <c r="B35" i="6"/>
  <c r="B36" i="6"/>
  <c r="B37" i="6"/>
  <c r="B38" i="6"/>
  <c r="B39" i="6"/>
  <c r="B40" i="6"/>
  <c r="B41" i="6"/>
  <c r="B42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1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6" i="6"/>
  <c r="B97" i="6"/>
  <c r="B98" i="6"/>
  <c r="B99" i="6"/>
  <c r="B100" i="6"/>
  <c r="B101" i="6"/>
  <c r="B102" i="6"/>
  <c r="B103" i="6"/>
  <c r="B104" i="6"/>
  <c r="B105" i="6"/>
  <c r="B106" i="6"/>
  <c r="B108" i="6"/>
  <c r="B109" i="6"/>
  <c r="B110" i="6"/>
  <c r="B111" i="6"/>
  <c r="B112" i="6"/>
  <c r="B113" i="6"/>
  <c r="B114" i="6"/>
  <c r="B115" i="6"/>
  <c r="B116" i="6"/>
  <c r="B117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7" i="6"/>
  <c r="B158" i="6"/>
  <c r="B159" i="6"/>
  <c r="B160" i="6"/>
  <c r="B161" i="6"/>
  <c r="B163" i="6"/>
  <c r="B164" i="6"/>
  <c r="B165" i="6"/>
  <c r="B166" i="6"/>
  <c r="B167" i="6"/>
  <c r="B168" i="6"/>
  <c r="G2" i="3"/>
  <c r="L2" i="3" s="1"/>
  <c r="G3" i="3"/>
  <c r="L3" i="3" s="1"/>
  <c r="H3" i="3"/>
  <c r="M3" i="3" s="1"/>
  <c r="I3" i="3"/>
  <c r="N3" i="3" s="1"/>
  <c r="J3" i="3"/>
  <c r="O3" i="3" s="1"/>
  <c r="K3" i="3"/>
  <c r="P3" i="3" s="1"/>
  <c r="G4" i="3"/>
  <c r="L4" i="3" s="1"/>
  <c r="H4" i="3"/>
  <c r="M4" i="3" s="1"/>
  <c r="I4" i="3"/>
  <c r="N4" i="3" s="1"/>
  <c r="J4" i="3"/>
  <c r="O4" i="3" s="1"/>
  <c r="K4" i="3"/>
  <c r="P4" i="3" s="1"/>
  <c r="G5" i="3"/>
  <c r="L5" i="3" s="1"/>
  <c r="H5" i="3"/>
  <c r="M5" i="3" s="1"/>
  <c r="I5" i="3"/>
  <c r="N5" i="3" s="1"/>
  <c r="J5" i="3"/>
  <c r="O5" i="3" s="1"/>
  <c r="K5" i="3"/>
  <c r="P5" i="3" s="1"/>
  <c r="G6" i="3"/>
  <c r="L6" i="3" s="1"/>
  <c r="H6" i="3"/>
  <c r="M6" i="3" s="1"/>
  <c r="I6" i="3"/>
  <c r="N6" i="3" s="1"/>
  <c r="J6" i="3"/>
  <c r="O6" i="3" s="1"/>
  <c r="K6" i="3"/>
  <c r="P6" i="3" s="1"/>
  <c r="G7" i="3"/>
  <c r="L7" i="3" s="1"/>
  <c r="H7" i="3"/>
  <c r="M7" i="3" s="1"/>
  <c r="I7" i="3"/>
  <c r="N7" i="3" s="1"/>
  <c r="J7" i="3"/>
  <c r="O7" i="3" s="1"/>
  <c r="K7" i="3"/>
  <c r="P7" i="3" s="1"/>
  <c r="G8" i="3"/>
  <c r="L8" i="3" s="1"/>
  <c r="H8" i="3"/>
  <c r="M8" i="3" s="1"/>
  <c r="I8" i="3"/>
  <c r="N8" i="3" s="1"/>
  <c r="J8" i="3"/>
  <c r="O8" i="3" s="1"/>
  <c r="K8" i="3"/>
  <c r="P8" i="3" s="1"/>
  <c r="G9" i="3"/>
  <c r="L9" i="3" s="1"/>
  <c r="H9" i="3"/>
  <c r="M9" i="3" s="1"/>
  <c r="I9" i="3"/>
  <c r="N9" i="3" s="1"/>
  <c r="J9" i="3"/>
  <c r="O9" i="3" s="1"/>
  <c r="K9" i="3"/>
  <c r="P9" i="3" s="1"/>
  <c r="G10" i="3"/>
  <c r="L10" i="3" s="1"/>
  <c r="H10" i="3"/>
  <c r="M10" i="3" s="1"/>
  <c r="I10" i="3"/>
  <c r="N10" i="3" s="1"/>
  <c r="J10" i="3"/>
  <c r="O10" i="3" s="1"/>
  <c r="K10" i="3"/>
  <c r="P10" i="3" s="1"/>
  <c r="G11" i="3"/>
  <c r="L11" i="3" s="1"/>
  <c r="H11" i="3"/>
  <c r="M11" i="3" s="1"/>
  <c r="I11" i="3"/>
  <c r="N11" i="3" s="1"/>
  <c r="J11" i="3"/>
  <c r="O11" i="3" s="1"/>
  <c r="K11" i="3"/>
  <c r="P11" i="3" s="1"/>
  <c r="G12" i="3"/>
  <c r="L12" i="3" s="1"/>
  <c r="H12" i="3"/>
  <c r="M12" i="3" s="1"/>
  <c r="I12" i="3"/>
  <c r="N12" i="3" s="1"/>
  <c r="J12" i="3"/>
  <c r="O12" i="3" s="1"/>
  <c r="K12" i="3"/>
  <c r="P12" i="3" s="1"/>
  <c r="G13" i="3"/>
  <c r="L13" i="3" s="1"/>
  <c r="H13" i="3"/>
  <c r="M13" i="3" s="1"/>
  <c r="I13" i="3"/>
  <c r="N13" i="3" s="1"/>
  <c r="J13" i="3"/>
  <c r="O13" i="3" s="1"/>
  <c r="K13" i="3"/>
  <c r="P13" i="3" s="1"/>
  <c r="G14" i="3"/>
  <c r="L14" i="3" s="1"/>
  <c r="H14" i="3"/>
  <c r="M14" i="3" s="1"/>
  <c r="I14" i="3"/>
  <c r="N14" i="3" s="1"/>
  <c r="J14" i="3"/>
  <c r="O14" i="3" s="1"/>
  <c r="K14" i="3"/>
  <c r="P14" i="3" s="1"/>
  <c r="G15" i="3"/>
  <c r="L15" i="3" s="1"/>
  <c r="H15" i="3"/>
  <c r="M15" i="3" s="1"/>
  <c r="I15" i="3"/>
  <c r="N15" i="3" s="1"/>
  <c r="J15" i="3"/>
  <c r="O15" i="3" s="1"/>
  <c r="K15" i="3"/>
  <c r="P15" i="3" s="1"/>
  <c r="G16" i="3"/>
  <c r="L16" i="3" s="1"/>
  <c r="H16" i="3"/>
  <c r="M16" i="3" s="1"/>
  <c r="I16" i="3"/>
  <c r="N16" i="3" s="1"/>
  <c r="J16" i="3"/>
  <c r="O16" i="3" s="1"/>
  <c r="K16" i="3"/>
  <c r="P16" i="3" s="1"/>
  <c r="G17" i="3"/>
  <c r="L17" i="3" s="1"/>
  <c r="H17" i="3"/>
  <c r="M17" i="3" s="1"/>
  <c r="I17" i="3"/>
  <c r="N17" i="3" s="1"/>
  <c r="J17" i="3"/>
  <c r="O17" i="3" s="1"/>
  <c r="K17" i="3"/>
  <c r="P17" i="3" s="1"/>
  <c r="G18" i="3"/>
  <c r="L18" i="3" s="1"/>
  <c r="H18" i="3"/>
  <c r="M18" i="3" s="1"/>
  <c r="I18" i="3"/>
  <c r="N18" i="3" s="1"/>
  <c r="J18" i="3"/>
  <c r="O18" i="3" s="1"/>
  <c r="K18" i="3"/>
  <c r="P18" i="3" s="1"/>
  <c r="G19" i="3"/>
  <c r="L19" i="3" s="1"/>
  <c r="H19" i="3"/>
  <c r="M19" i="3" s="1"/>
  <c r="I19" i="3"/>
  <c r="N19" i="3" s="1"/>
  <c r="J19" i="3"/>
  <c r="O19" i="3" s="1"/>
  <c r="K19" i="3"/>
  <c r="P19" i="3" s="1"/>
  <c r="G20" i="3"/>
  <c r="L20" i="3" s="1"/>
  <c r="H20" i="3"/>
  <c r="M20" i="3" s="1"/>
  <c r="I20" i="3"/>
  <c r="N20" i="3" s="1"/>
  <c r="J20" i="3"/>
  <c r="O20" i="3" s="1"/>
  <c r="K20" i="3"/>
  <c r="P20" i="3" s="1"/>
  <c r="G21" i="3"/>
  <c r="L21" i="3" s="1"/>
  <c r="H21" i="3"/>
  <c r="M21" i="3" s="1"/>
  <c r="I21" i="3"/>
  <c r="N21" i="3" s="1"/>
  <c r="J21" i="3"/>
  <c r="O21" i="3" s="1"/>
  <c r="K21" i="3"/>
  <c r="P21" i="3" s="1"/>
  <c r="G22" i="3"/>
  <c r="L22" i="3" s="1"/>
  <c r="H22" i="3"/>
  <c r="M22" i="3" s="1"/>
  <c r="I22" i="3"/>
  <c r="N22" i="3" s="1"/>
  <c r="J22" i="3"/>
  <c r="O22" i="3" s="1"/>
  <c r="K22" i="3"/>
  <c r="P22" i="3" s="1"/>
  <c r="G23" i="3"/>
  <c r="L23" i="3" s="1"/>
  <c r="H23" i="3"/>
  <c r="M23" i="3" s="1"/>
  <c r="I23" i="3"/>
  <c r="N23" i="3" s="1"/>
  <c r="J23" i="3"/>
  <c r="O23" i="3" s="1"/>
  <c r="K23" i="3"/>
  <c r="P23" i="3" s="1"/>
  <c r="G24" i="3"/>
  <c r="L24" i="3" s="1"/>
  <c r="H24" i="3"/>
  <c r="M24" i="3" s="1"/>
  <c r="I24" i="3"/>
  <c r="N24" i="3" s="1"/>
  <c r="J24" i="3"/>
  <c r="O24" i="3" s="1"/>
  <c r="K24" i="3"/>
  <c r="P24" i="3" s="1"/>
  <c r="G25" i="3"/>
  <c r="L25" i="3" s="1"/>
  <c r="H25" i="3"/>
  <c r="M25" i="3" s="1"/>
  <c r="I25" i="3"/>
  <c r="N25" i="3" s="1"/>
  <c r="J25" i="3"/>
  <c r="O25" i="3" s="1"/>
  <c r="K25" i="3"/>
  <c r="P25" i="3" s="1"/>
  <c r="G26" i="3"/>
  <c r="L26" i="3" s="1"/>
  <c r="H26" i="3"/>
  <c r="M26" i="3" s="1"/>
  <c r="I26" i="3"/>
  <c r="N26" i="3" s="1"/>
  <c r="J26" i="3"/>
  <c r="O26" i="3" s="1"/>
  <c r="K26" i="3"/>
  <c r="P26" i="3" s="1"/>
  <c r="G27" i="3"/>
  <c r="L27" i="3" s="1"/>
  <c r="H27" i="3"/>
  <c r="M27" i="3" s="1"/>
  <c r="I27" i="3"/>
  <c r="N27" i="3" s="1"/>
  <c r="J27" i="3"/>
  <c r="O27" i="3" s="1"/>
  <c r="K27" i="3"/>
  <c r="P27" i="3" s="1"/>
  <c r="G28" i="3"/>
  <c r="L28" i="3" s="1"/>
  <c r="H28" i="3"/>
  <c r="M28" i="3" s="1"/>
  <c r="I28" i="3"/>
  <c r="N28" i="3" s="1"/>
  <c r="J28" i="3"/>
  <c r="O28" i="3" s="1"/>
  <c r="K28" i="3"/>
  <c r="P28" i="3" s="1"/>
  <c r="G29" i="3"/>
  <c r="L29" i="3" s="1"/>
  <c r="H29" i="3"/>
  <c r="M29" i="3" s="1"/>
  <c r="I29" i="3"/>
  <c r="N29" i="3" s="1"/>
  <c r="J29" i="3"/>
  <c r="O29" i="3" s="1"/>
  <c r="K29" i="3"/>
  <c r="P29" i="3" s="1"/>
  <c r="G30" i="3"/>
  <c r="L30" i="3" s="1"/>
  <c r="H30" i="3"/>
  <c r="M30" i="3" s="1"/>
  <c r="I30" i="3"/>
  <c r="N30" i="3" s="1"/>
  <c r="J30" i="3"/>
  <c r="O30" i="3" s="1"/>
  <c r="K30" i="3"/>
  <c r="P30" i="3" s="1"/>
  <c r="G31" i="3"/>
  <c r="L31" i="3" s="1"/>
  <c r="H31" i="3"/>
  <c r="M31" i="3" s="1"/>
  <c r="I31" i="3"/>
  <c r="N31" i="3" s="1"/>
  <c r="J31" i="3"/>
  <c r="O31" i="3" s="1"/>
  <c r="K31" i="3"/>
  <c r="P31" i="3" s="1"/>
  <c r="G32" i="3"/>
  <c r="L32" i="3" s="1"/>
  <c r="H32" i="3"/>
  <c r="M32" i="3" s="1"/>
  <c r="I32" i="3"/>
  <c r="N32" i="3" s="1"/>
  <c r="J32" i="3"/>
  <c r="O32" i="3" s="1"/>
  <c r="K32" i="3"/>
  <c r="P32" i="3" s="1"/>
  <c r="G33" i="3"/>
  <c r="L33" i="3" s="1"/>
  <c r="H33" i="3"/>
  <c r="M33" i="3" s="1"/>
  <c r="I33" i="3"/>
  <c r="N33" i="3" s="1"/>
  <c r="J33" i="3"/>
  <c r="O33" i="3" s="1"/>
  <c r="K33" i="3"/>
  <c r="P33" i="3" s="1"/>
  <c r="G34" i="3"/>
  <c r="L34" i="3" s="1"/>
  <c r="H34" i="3"/>
  <c r="M34" i="3" s="1"/>
  <c r="I34" i="3"/>
  <c r="N34" i="3" s="1"/>
  <c r="J34" i="3"/>
  <c r="O34" i="3" s="1"/>
  <c r="K34" i="3"/>
  <c r="P34" i="3" s="1"/>
  <c r="G35" i="3"/>
  <c r="L35" i="3" s="1"/>
  <c r="H35" i="3"/>
  <c r="M35" i="3" s="1"/>
  <c r="I35" i="3"/>
  <c r="N35" i="3" s="1"/>
  <c r="J35" i="3"/>
  <c r="O35" i="3" s="1"/>
  <c r="K35" i="3"/>
  <c r="P35" i="3" s="1"/>
  <c r="G36" i="3"/>
  <c r="L36" i="3" s="1"/>
  <c r="H36" i="3"/>
  <c r="M36" i="3" s="1"/>
  <c r="I36" i="3"/>
  <c r="N36" i="3" s="1"/>
  <c r="J36" i="3"/>
  <c r="O36" i="3" s="1"/>
  <c r="K36" i="3"/>
  <c r="P36" i="3" s="1"/>
  <c r="G37" i="3"/>
  <c r="L37" i="3" s="1"/>
  <c r="H37" i="3"/>
  <c r="M37" i="3" s="1"/>
  <c r="I37" i="3"/>
  <c r="N37" i="3" s="1"/>
  <c r="J37" i="3"/>
  <c r="O37" i="3" s="1"/>
  <c r="K37" i="3"/>
  <c r="P37" i="3" s="1"/>
  <c r="G38" i="3"/>
  <c r="L38" i="3" s="1"/>
  <c r="H38" i="3"/>
  <c r="M38" i="3" s="1"/>
  <c r="I38" i="3"/>
  <c r="N38" i="3" s="1"/>
  <c r="J38" i="3"/>
  <c r="O38" i="3" s="1"/>
  <c r="K38" i="3"/>
  <c r="P38" i="3" s="1"/>
  <c r="G39" i="3"/>
  <c r="L39" i="3" s="1"/>
  <c r="H39" i="3"/>
  <c r="M39" i="3" s="1"/>
  <c r="I39" i="3"/>
  <c r="N39" i="3" s="1"/>
  <c r="J39" i="3"/>
  <c r="O39" i="3" s="1"/>
  <c r="K39" i="3"/>
  <c r="P39" i="3" s="1"/>
  <c r="G40" i="3"/>
  <c r="L40" i="3" s="1"/>
  <c r="H40" i="3"/>
  <c r="M40" i="3" s="1"/>
  <c r="I40" i="3"/>
  <c r="N40" i="3" s="1"/>
  <c r="J40" i="3"/>
  <c r="O40" i="3" s="1"/>
  <c r="K40" i="3"/>
  <c r="P40" i="3" s="1"/>
  <c r="G41" i="3"/>
  <c r="L41" i="3" s="1"/>
  <c r="H41" i="3"/>
  <c r="M41" i="3" s="1"/>
  <c r="I41" i="3"/>
  <c r="N41" i="3" s="1"/>
  <c r="J41" i="3"/>
  <c r="O41" i="3" s="1"/>
  <c r="K41" i="3"/>
  <c r="P41" i="3" s="1"/>
  <c r="G42" i="3"/>
  <c r="L42" i="3" s="1"/>
  <c r="H42" i="3"/>
  <c r="M42" i="3" s="1"/>
  <c r="I42" i="3"/>
  <c r="N42" i="3" s="1"/>
  <c r="J42" i="3"/>
  <c r="O42" i="3" s="1"/>
  <c r="K42" i="3"/>
  <c r="P42" i="3" s="1"/>
  <c r="G43" i="3"/>
  <c r="L43" i="3" s="1"/>
  <c r="H43" i="3"/>
  <c r="M43" i="3" s="1"/>
  <c r="I43" i="3"/>
  <c r="N43" i="3" s="1"/>
  <c r="J43" i="3"/>
  <c r="O43" i="3" s="1"/>
  <c r="K43" i="3"/>
  <c r="P43" i="3" s="1"/>
  <c r="G44" i="3"/>
  <c r="L44" i="3" s="1"/>
  <c r="H44" i="3"/>
  <c r="M44" i="3" s="1"/>
  <c r="I44" i="3"/>
  <c r="N44" i="3" s="1"/>
  <c r="J44" i="3"/>
  <c r="O44" i="3" s="1"/>
  <c r="K44" i="3"/>
  <c r="P44" i="3" s="1"/>
  <c r="G45" i="3"/>
  <c r="L45" i="3" s="1"/>
  <c r="H45" i="3"/>
  <c r="M45" i="3" s="1"/>
  <c r="I45" i="3"/>
  <c r="N45" i="3" s="1"/>
  <c r="J45" i="3"/>
  <c r="O45" i="3" s="1"/>
  <c r="K45" i="3"/>
  <c r="P45" i="3" s="1"/>
  <c r="G46" i="3"/>
  <c r="L46" i="3" s="1"/>
  <c r="H46" i="3"/>
  <c r="M46" i="3" s="1"/>
  <c r="I46" i="3"/>
  <c r="N46" i="3" s="1"/>
  <c r="J46" i="3"/>
  <c r="O46" i="3" s="1"/>
  <c r="K46" i="3"/>
  <c r="P46" i="3" s="1"/>
  <c r="G47" i="3"/>
  <c r="L47" i="3" s="1"/>
  <c r="H47" i="3"/>
  <c r="M47" i="3" s="1"/>
  <c r="I47" i="3"/>
  <c r="N47" i="3" s="1"/>
  <c r="J47" i="3"/>
  <c r="O47" i="3" s="1"/>
  <c r="K47" i="3"/>
  <c r="P47" i="3" s="1"/>
  <c r="G48" i="3"/>
  <c r="L48" i="3" s="1"/>
  <c r="H48" i="3"/>
  <c r="M48" i="3" s="1"/>
  <c r="I48" i="3"/>
  <c r="N48" i="3" s="1"/>
  <c r="J48" i="3"/>
  <c r="O48" i="3" s="1"/>
  <c r="K48" i="3"/>
  <c r="P48" i="3" s="1"/>
  <c r="G49" i="3"/>
  <c r="L49" i="3" s="1"/>
  <c r="H49" i="3"/>
  <c r="M49" i="3" s="1"/>
  <c r="I49" i="3"/>
  <c r="N49" i="3" s="1"/>
  <c r="J49" i="3"/>
  <c r="O49" i="3" s="1"/>
  <c r="K49" i="3"/>
  <c r="P49" i="3" s="1"/>
  <c r="G50" i="3"/>
  <c r="L50" i="3" s="1"/>
  <c r="H50" i="3"/>
  <c r="M50" i="3" s="1"/>
  <c r="I50" i="3"/>
  <c r="N50" i="3" s="1"/>
  <c r="J50" i="3"/>
  <c r="O50" i="3" s="1"/>
  <c r="K50" i="3"/>
  <c r="P50" i="3" s="1"/>
  <c r="G51" i="3"/>
  <c r="L51" i="3" s="1"/>
  <c r="H51" i="3"/>
  <c r="M51" i="3" s="1"/>
  <c r="I51" i="3"/>
  <c r="N51" i="3" s="1"/>
  <c r="J51" i="3"/>
  <c r="O51" i="3" s="1"/>
  <c r="K51" i="3"/>
  <c r="P51" i="3" s="1"/>
  <c r="G52" i="3"/>
  <c r="L52" i="3" s="1"/>
  <c r="H52" i="3"/>
  <c r="M52" i="3" s="1"/>
  <c r="I52" i="3"/>
  <c r="N52" i="3" s="1"/>
  <c r="J52" i="3"/>
  <c r="O52" i="3" s="1"/>
  <c r="K52" i="3"/>
  <c r="P52" i="3" s="1"/>
  <c r="G53" i="3"/>
  <c r="L53" i="3" s="1"/>
  <c r="H53" i="3"/>
  <c r="M53" i="3" s="1"/>
  <c r="I53" i="3"/>
  <c r="N53" i="3" s="1"/>
  <c r="J53" i="3"/>
  <c r="O53" i="3" s="1"/>
  <c r="K53" i="3"/>
  <c r="P53" i="3" s="1"/>
  <c r="G54" i="3"/>
  <c r="L54" i="3" s="1"/>
  <c r="H54" i="3"/>
  <c r="M54" i="3" s="1"/>
  <c r="I54" i="3"/>
  <c r="N54" i="3" s="1"/>
  <c r="J54" i="3"/>
  <c r="O54" i="3" s="1"/>
  <c r="K54" i="3"/>
  <c r="P54" i="3" s="1"/>
  <c r="G55" i="3"/>
  <c r="L55" i="3" s="1"/>
  <c r="H55" i="3"/>
  <c r="M55" i="3" s="1"/>
  <c r="I55" i="3"/>
  <c r="N55" i="3" s="1"/>
  <c r="J55" i="3"/>
  <c r="O55" i="3" s="1"/>
  <c r="K55" i="3"/>
  <c r="P55" i="3" s="1"/>
  <c r="G56" i="3"/>
  <c r="L56" i="3" s="1"/>
  <c r="H56" i="3"/>
  <c r="M56" i="3" s="1"/>
  <c r="I56" i="3"/>
  <c r="N56" i="3" s="1"/>
  <c r="J56" i="3"/>
  <c r="O56" i="3" s="1"/>
  <c r="K56" i="3"/>
  <c r="P56" i="3" s="1"/>
  <c r="G57" i="3"/>
  <c r="L57" i="3" s="1"/>
  <c r="H57" i="3"/>
  <c r="M57" i="3" s="1"/>
  <c r="I57" i="3"/>
  <c r="N57" i="3" s="1"/>
  <c r="J57" i="3"/>
  <c r="O57" i="3" s="1"/>
  <c r="K57" i="3"/>
  <c r="P57" i="3" s="1"/>
  <c r="G58" i="3"/>
  <c r="L58" i="3" s="1"/>
  <c r="H58" i="3"/>
  <c r="M58" i="3" s="1"/>
  <c r="I58" i="3"/>
  <c r="N58" i="3" s="1"/>
  <c r="J58" i="3"/>
  <c r="O58" i="3" s="1"/>
  <c r="K58" i="3"/>
  <c r="P58" i="3" s="1"/>
  <c r="H2" i="3"/>
  <c r="M2" i="3" s="1"/>
  <c r="I2" i="3"/>
  <c r="N2" i="3" s="1"/>
  <c r="J2" i="3"/>
  <c r="O2" i="3" s="1"/>
  <c r="K2" i="3"/>
  <c r="P2" i="3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2" i="2"/>
</calcChain>
</file>

<file path=xl/sharedStrings.xml><?xml version="1.0" encoding="utf-8"?>
<sst xmlns="http://schemas.openxmlformats.org/spreadsheetml/2006/main" count="1352" uniqueCount="457">
  <si>
    <t>Verb</t>
  </si>
  <si>
    <t>AliasPrefix</t>
  </si>
  <si>
    <t>Group</t>
  </si>
  <si>
    <t>Description</t>
  </si>
  <si>
    <t>Add</t>
  </si>
  <si>
    <t>a</t>
  </si>
  <si>
    <t>Common</t>
  </si>
  <si>
    <t>Adds a resource to a container or attaches to another item</t>
  </si>
  <si>
    <t>Clear</t>
  </si>
  <si>
    <t>cl</t>
  </si>
  <si>
    <t>Removes all the resources from a container but does not delete the container</t>
  </si>
  <si>
    <t>Close</t>
  </si>
  <si>
    <t>cs</t>
  </si>
  <si>
    <t>Changes the state of a resource to make it inaccessible, unavailable or unsusable</t>
  </si>
  <si>
    <t>Copy</t>
  </si>
  <si>
    <t>cp</t>
  </si>
  <si>
    <t>Copies a resource to another name or to another container</t>
  </si>
  <si>
    <t>Enter</t>
  </si>
  <si>
    <t>et</t>
  </si>
  <si>
    <t>Specifies an action that allows the user to move into a resource</t>
  </si>
  <si>
    <t>Exit</t>
  </si>
  <si>
    <t>ex</t>
  </si>
  <si>
    <t>Sets the current environment or context to the most recently used context</t>
  </si>
  <si>
    <t>Find</t>
  </si>
  <si>
    <t>fd</t>
  </si>
  <si>
    <t>Looks for an object in a container that is unknown, implied, optional or specified</t>
  </si>
  <si>
    <t>Format</t>
  </si>
  <si>
    <t>f</t>
  </si>
  <si>
    <t>Arranges objects in a specified form or layout</t>
  </si>
  <si>
    <t>Get</t>
  </si>
  <si>
    <t>g</t>
  </si>
  <si>
    <t>Specifies an action that retrieves a resource</t>
  </si>
  <si>
    <t>Hide</t>
  </si>
  <si>
    <t>h</t>
  </si>
  <si>
    <t>Makes a resource undetectable</t>
  </si>
  <si>
    <t>Join</t>
  </si>
  <si>
    <t>j</t>
  </si>
  <si>
    <t>Combines resources into one resource</t>
  </si>
  <si>
    <t>Lock</t>
  </si>
  <si>
    <t>lk</t>
  </si>
  <si>
    <t>Secures a resource</t>
  </si>
  <si>
    <t>Move</t>
  </si>
  <si>
    <t>m</t>
  </si>
  <si>
    <t>Moves a resource from one location to another</t>
  </si>
  <si>
    <t>New</t>
  </si>
  <si>
    <t>n</t>
  </si>
  <si>
    <t>Creates a resource</t>
  </si>
  <si>
    <t>Open</t>
  </si>
  <si>
    <t>op</t>
  </si>
  <si>
    <t>Changes the state of a resource to make it accessible</t>
  </si>
  <si>
    <t>Optimize</t>
  </si>
  <si>
    <t>om</t>
  </si>
  <si>
    <t>Increases the effectiveness of a resource</t>
  </si>
  <si>
    <t>Push</t>
  </si>
  <si>
    <t>pu</t>
  </si>
  <si>
    <t>Adds an item to the top of a stack</t>
  </si>
  <si>
    <t>Pop</t>
  </si>
  <si>
    <t>pop</t>
  </si>
  <si>
    <t>Removes an item from the top of a stack</t>
  </si>
  <si>
    <t>Redo</t>
  </si>
  <si>
    <t>re</t>
  </si>
  <si>
    <t>Resets a resource to the state that was undone</t>
  </si>
  <si>
    <t>Remove</t>
  </si>
  <si>
    <t>r</t>
  </si>
  <si>
    <t>Deletes a resource from a container</t>
  </si>
  <si>
    <t>Rename</t>
  </si>
  <si>
    <t>rn</t>
  </si>
  <si>
    <t>Changes the name of a resource</t>
  </si>
  <si>
    <t>Reset</t>
  </si>
  <si>
    <t>rs</t>
  </si>
  <si>
    <t>Sets a resource back to its original state</t>
  </si>
  <si>
    <t>Resize</t>
  </si>
  <si>
    <t>rz</t>
  </si>
  <si>
    <t>Changes the size of a resource</t>
  </si>
  <si>
    <t>Search</t>
  </si>
  <si>
    <t>sr</t>
  </si>
  <si>
    <t>Creates a reference to a resource in a container</t>
  </si>
  <si>
    <t>Select</t>
  </si>
  <si>
    <t>sc</t>
  </si>
  <si>
    <t>Locates a resource in a container</t>
  </si>
  <si>
    <t>Set</t>
  </si>
  <si>
    <t>s</t>
  </si>
  <si>
    <t>Replaces data on an existing resource or creates a resource that contains some data</t>
  </si>
  <si>
    <t>Show</t>
  </si>
  <si>
    <t>sh</t>
  </si>
  <si>
    <t>Makes a resource visible to the user</t>
  </si>
  <si>
    <t>Skip</t>
  </si>
  <si>
    <t>sk</t>
  </si>
  <si>
    <t>Bypasses one or more resources or points in a sequence</t>
  </si>
  <si>
    <t>Split</t>
  </si>
  <si>
    <t>sl</t>
  </si>
  <si>
    <t>Separates parts of a resource</t>
  </si>
  <si>
    <t>Step</t>
  </si>
  <si>
    <t>st</t>
  </si>
  <si>
    <t>Moves to the next point or resource in a sequence</t>
  </si>
  <si>
    <t>Switch</t>
  </si>
  <si>
    <t>sw</t>
  </si>
  <si>
    <t>Specifies an action that alternates between two resources</t>
  </si>
  <si>
    <t>Undo</t>
  </si>
  <si>
    <t>un</t>
  </si>
  <si>
    <t>Sets a resource to its previous state</t>
  </si>
  <si>
    <t>Unlock</t>
  </si>
  <si>
    <t>uk</t>
  </si>
  <si>
    <t>Releases a resource that was locked</t>
  </si>
  <si>
    <t>Watch</t>
  </si>
  <si>
    <t>wc</t>
  </si>
  <si>
    <t>Continually inspects or monitors a resource for changes</t>
  </si>
  <si>
    <t>Connect</t>
  </si>
  <si>
    <t>cc</t>
  </si>
  <si>
    <t>Communications</t>
  </si>
  <si>
    <t>Creates a link between a source and a destination</t>
  </si>
  <si>
    <t>Disconnect</t>
  </si>
  <si>
    <t>dc</t>
  </si>
  <si>
    <t>Breaks the link between a source and a destination</t>
  </si>
  <si>
    <t>Read</t>
  </si>
  <si>
    <t>rd</t>
  </si>
  <si>
    <t>Acquires information from a source</t>
  </si>
  <si>
    <t>Receive</t>
  </si>
  <si>
    <t>rc</t>
  </si>
  <si>
    <t>Accepts information sent from a source</t>
  </si>
  <si>
    <t>Send</t>
  </si>
  <si>
    <t>sd</t>
  </si>
  <si>
    <t>Delivers information to a destination</t>
  </si>
  <si>
    <t>Write</t>
  </si>
  <si>
    <t>wr</t>
  </si>
  <si>
    <t>Adds information to a target</t>
  </si>
  <si>
    <t>Backup</t>
  </si>
  <si>
    <t>ba</t>
  </si>
  <si>
    <t>Data</t>
  </si>
  <si>
    <t>Stores data by replicating it</t>
  </si>
  <si>
    <t>Checkpoint</t>
  </si>
  <si>
    <t>ch</t>
  </si>
  <si>
    <t>Creates a snapshot of the current state of the data or of its configuration</t>
  </si>
  <si>
    <t>Compare</t>
  </si>
  <si>
    <t>cr</t>
  </si>
  <si>
    <t>Evaluates the data from one resource against the data from another resource</t>
  </si>
  <si>
    <t>Compress</t>
  </si>
  <si>
    <t>cm</t>
  </si>
  <si>
    <t>Compacts the data of a resource</t>
  </si>
  <si>
    <t>Convert</t>
  </si>
  <si>
    <t>cv</t>
  </si>
  <si>
    <t>Changes the data from one representation to another when the cmdlet supports bidirectional conversion or when the cmdlet supports conversion between multiple data types</t>
  </si>
  <si>
    <t>ConvertFrom</t>
  </si>
  <si>
    <t>cf</t>
  </si>
  <si>
    <t>Converts one primary type of input (the cmdlet noun indicates the input) to one or more supported output types</t>
  </si>
  <si>
    <t>ConvertTo</t>
  </si>
  <si>
    <t>ct</t>
  </si>
  <si>
    <t>Converts from one or more types of input to a primary output type (the cmdlet noun indicates the output type)</t>
  </si>
  <si>
    <t>Dismount</t>
  </si>
  <si>
    <t>dm</t>
  </si>
  <si>
    <t>Detaches a named entity from a location</t>
  </si>
  <si>
    <t>Edit</t>
  </si>
  <si>
    <t>ed</t>
  </si>
  <si>
    <t>Modifies existing data by adding or removing content</t>
  </si>
  <si>
    <t>Expand</t>
  </si>
  <si>
    <t>en</t>
  </si>
  <si>
    <t>Restores the data of a resource that has been compressed to its original state</t>
  </si>
  <si>
    <t>Export</t>
  </si>
  <si>
    <t>ep</t>
  </si>
  <si>
    <t>Encapsulates the primary input into a persistent data store</t>
  </si>
  <si>
    <t>gp</t>
  </si>
  <si>
    <t>Arranges or associates one or more resources</t>
  </si>
  <si>
    <t>Import</t>
  </si>
  <si>
    <t>ip</t>
  </si>
  <si>
    <t>Creates a resource from data that is stored in a persistent data store (such as a file) or in an interchange format</t>
  </si>
  <si>
    <t>Initialize</t>
  </si>
  <si>
    <t>in</t>
  </si>
  <si>
    <t>Prepares a resource for use and sets default state</t>
  </si>
  <si>
    <t>Limit</t>
  </si>
  <si>
    <t>l</t>
  </si>
  <si>
    <t>Applies constraints to a resource</t>
  </si>
  <si>
    <t>Merge</t>
  </si>
  <si>
    <t>mg</t>
  </si>
  <si>
    <t>Creates a single resource from multiple resources</t>
  </si>
  <si>
    <t>Mount</t>
  </si>
  <si>
    <t>mt</t>
  </si>
  <si>
    <t>Attaches a named entity to a location</t>
  </si>
  <si>
    <t>Out</t>
  </si>
  <si>
    <t>o</t>
  </si>
  <si>
    <t>Sends data out of the environment</t>
  </si>
  <si>
    <t>Publish</t>
  </si>
  <si>
    <t>pb</t>
  </si>
  <si>
    <t>Makes a resource available to others</t>
  </si>
  <si>
    <t>Restore</t>
  </si>
  <si>
    <t>rr</t>
  </si>
  <si>
    <t>Sets a resource to a predefined state</t>
  </si>
  <si>
    <t>Save</t>
  </si>
  <si>
    <t>sv</t>
  </si>
  <si>
    <t>Preserves data to avoid loss</t>
  </si>
  <si>
    <t>Sync</t>
  </si>
  <si>
    <t>sy</t>
  </si>
  <si>
    <t>Assures that two or more resources are in the same state</t>
  </si>
  <si>
    <t>Unpublish</t>
  </si>
  <si>
    <t>ub</t>
  </si>
  <si>
    <t>Makes a resource unavailable to others</t>
  </si>
  <si>
    <t>Update</t>
  </si>
  <si>
    <t>ud</t>
  </si>
  <si>
    <t>Brings a resource up-to-date to maintain its state</t>
  </si>
  <si>
    <t>Debug</t>
  </si>
  <si>
    <t>db</t>
  </si>
  <si>
    <t>Diagnostic</t>
  </si>
  <si>
    <t>Examines a resource to diagnose operational problems</t>
  </si>
  <si>
    <t>Measure</t>
  </si>
  <si>
    <t>ms</t>
  </si>
  <si>
    <t>Identifies resources that are consumed by a specified operation</t>
  </si>
  <si>
    <t>Ping</t>
  </si>
  <si>
    <t>pi</t>
  </si>
  <si>
    <t>Use the Test verb</t>
  </si>
  <si>
    <t>Repair</t>
  </si>
  <si>
    <t>rp</t>
  </si>
  <si>
    <t>Restores a resource to a usable condition</t>
  </si>
  <si>
    <t>Resolve</t>
  </si>
  <si>
    <t>rv</t>
  </si>
  <si>
    <t>Maps a shorthand representation of a resource to a more complete representation</t>
  </si>
  <si>
    <t>Test</t>
  </si>
  <si>
    <t>t</t>
  </si>
  <si>
    <t>Verifies the operation or consistency of a resource</t>
  </si>
  <si>
    <t>Trace</t>
  </si>
  <si>
    <t>tr</t>
  </si>
  <si>
    <t>Tracks the activities of a resource</t>
  </si>
  <si>
    <t>Approve</t>
  </si>
  <si>
    <t>ap</t>
  </si>
  <si>
    <t>Lifecycle</t>
  </si>
  <si>
    <t>Confirms or agrees to the status of a resource or process</t>
  </si>
  <si>
    <t>Assert</t>
  </si>
  <si>
    <t>as</t>
  </si>
  <si>
    <t>Affirms the state of a resource</t>
  </si>
  <si>
    <t>Build</t>
  </si>
  <si>
    <t>bd</t>
  </si>
  <si>
    <t>Creates an artifact (usually a binary or document) out of some set of input files (usually source code or declarative documents)</t>
  </si>
  <si>
    <t>Complete</t>
  </si>
  <si>
    <t>cmp</t>
  </si>
  <si>
    <t>Concludes an operation</t>
  </si>
  <si>
    <t>Confirm</t>
  </si>
  <si>
    <t>cn</t>
  </si>
  <si>
    <t>Acknowledges or validates state</t>
  </si>
  <si>
    <t>Deny</t>
  </si>
  <si>
    <t>dn</t>
  </si>
  <si>
    <t>Refuses objects</t>
  </si>
  <si>
    <t>Deploy</t>
  </si>
  <si>
    <t>dp</t>
  </si>
  <si>
    <t>Sends an application</t>
  </si>
  <si>
    <t>Disable</t>
  </si>
  <si>
    <t>d</t>
  </si>
  <si>
    <t>Configures a resource to an unavailable or inactive state</t>
  </si>
  <si>
    <t>Enable</t>
  </si>
  <si>
    <t>e</t>
  </si>
  <si>
    <t>Configures a resource to an available or active state</t>
  </si>
  <si>
    <t>Install</t>
  </si>
  <si>
    <t>is</t>
  </si>
  <si>
    <t>Places a resource in a location and optionally initalizes</t>
  </si>
  <si>
    <t>Invoke</t>
  </si>
  <si>
    <t>i</t>
  </si>
  <si>
    <t>Performs an action such as running a command</t>
  </si>
  <si>
    <t>Register</t>
  </si>
  <si>
    <t>rg</t>
  </si>
  <si>
    <t>Creates an entry for a resource in a repository such as a database</t>
  </si>
  <si>
    <t>Request</t>
  </si>
  <si>
    <t>rq</t>
  </si>
  <si>
    <t>Asks for a resource or asks for permissions</t>
  </si>
  <si>
    <t>Restart</t>
  </si>
  <si>
    <t>rt</t>
  </si>
  <si>
    <t>Stops an operation and then starts it again</t>
  </si>
  <si>
    <t>Resume</t>
  </si>
  <si>
    <t>ru</t>
  </si>
  <si>
    <t>Starts an operation that has been suspended</t>
  </si>
  <si>
    <t>Start</t>
  </si>
  <si>
    <t>sa</t>
  </si>
  <si>
    <t>Initiates an operation</t>
  </si>
  <si>
    <t>Stop</t>
  </si>
  <si>
    <t>sp</t>
  </si>
  <si>
    <t>Discontinues an activity</t>
  </si>
  <si>
    <t>Submit</t>
  </si>
  <si>
    <t>sb</t>
  </si>
  <si>
    <t>Presents a resource for approval</t>
  </si>
  <si>
    <t>Suspend</t>
  </si>
  <si>
    <t>ss</t>
  </si>
  <si>
    <t>Pauses an activity</t>
  </si>
  <si>
    <t>Uninstall</t>
  </si>
  <si>
    <t>us</t>
  </si>
  <si>
    <t>Removes a resource from an indicated location</t>
  </si>
  <si>
    <t>Unregister</t>
  </si>
  <si>
    <t>ur</t>
  </si>
  <si>
    <t>Removes the entry for a resource from a repository</t>
  </si>
  <si>
    <t>Wait</t>
  </si>
  <si>
    <t>w</t>
  </si>
  <si>
    <t>Pauses an operation until a specified event occurs</t>
  </si>
  <si>
    <t>Use</t>
  </si>
  <si>
    <t>u</t>
  </si>
  <si>
    <t>Other</t>
  </si>
  <si>
    <t>Uses or includes a resource to do something</t>
  </si>
  <si>
    <t>Block</t>
  </si>
  <si>
    <t>bl</t>
  </si>
  <si>
    <t>Security</t>
  </si>
  <si>
    <t>Restricts access to a resource</t>
  </si>
  <si>
    <t>Grant</t>
  </si>
  <si>
    <t>gr</t>
  </si>
  <si>
    <t>Allows access to a resource</t>
  </si>
  <si>
    <t>Protect</t>
  </si>
  <si>
    <t>pt</t>
  </si>
  <si>
    <t>Safeguards a resource from attack or loss</t>
  </si>
  <si>
    <t>Revoke</t>
  </si>
  <si>
    <t>rk</t>
  </si>
  <si>
    <t>Specifies an action that does not allow access to a resource</t>
  </si>
  <si>
    <t>Unblock</t>
  </si>
  <si>
    <t>ul</t>
  </si>
  <si>
    <t>Removes restrictions to a resource</t>
  </si>
  <si>
    <t>Unprotect</t>
  </si>
  <si>
    <t>up</t>
  </si>
  <si>
    <t>Removes safeguards from a resource that were added to prevent it from attack or loss</t>
  </si>
  <si>
    <t>Activate</t>
  </si>
  <si>
    <t>Aggregate</t>
  </si>
  <si>
    <t>Apply</t>
  </si>
  <si>
    <t>Assign</t>
  </si>
  <si>
    <t>Bind</t>
  </si>
  <si>
    <t>Bridge</t>
  </si>
  <si>
    <t>Certify</t>
  </si>
  <si>
    <t>Check</t>
  </si>
  <si>
    <t>Choose</t>
  </si>
  <si>
    <t>Clean</t>
  </si>
  <si>
    <t>Continue</t>
  </si>
  <si>
    <t>Deactivate</t>
  </si>
  <si>
    <t>Decode</t>
  </si>
  <si>
    <t>Decrypt</t>
  </si>
  <si>
    <t>Unprotect -Decrypt</t>
  </si>
  <si>
    <t>Delete</t>
  </si>
  <si>
    <t>Deprovision</t>
  </si>
  <si>
    <t>Discover</t>
  </si>
  <si>
    <t>Encode</t>
  </si>
  <si>
    <t>Encrypt</t>
  </si>
  <si>
    <t>Evict</t>
  </si>
  <si>
    <t>Extract</t>
  </si>
  <si>
    <t>Failover</t>
  </si>
  <si>
    <t>Generate</t>
  </si>
  <si>
    <t>GoTo</t>
  </si>
  <si>
    <t>Hash</t>
  </si>
  <si>
    <t>Heartbeat</t>
  </si>
  <si>
    <t>Load</t>
  </si>
  <si>
    <t>Offline</t>
  </si>
  <si>
    <t>Online</t>
  </si>
  <si>
    <t>Options</t>
  </si>
  <si>
    <t>Perform</t>
  </si>
  <si>
    <t>Play</t>
  </si>
  <si>
    <t>Post</t>
  </si>
  <si>
    <t>Put</t>
  </si>
  <si>
    <t>Reconnect</t>
  </si>
  <si>
    <t>Recover</t>
  </si>
  <si>
    <t>Reject</t>
  </si>
  <si>
    <t>RemoveFrom</t>
  </si>
  <si>
    <t>Replicate</t>
  </si>
  <si>
    <t>Reseed</t>
  </si>
  <si>
    <t>Resynchronize</t>
  </si>
  <si>
    <t>Retry</t>
  </si>
  <si>
    <t>Use as a parameter</t>
  </si>
  <si>
    <t>Script</t>
  </si>
  <si>
    <t>Seal</t>
  </si>
  <si>
    <t>Use as a parameter or noun</t>
  </si>
  <si>
    <t>SearchFor</t>
  </si>
  <si>
    <t>Seed</t>
  </si>
  <si>
    <t>Seek</t>
  </si>
  <si>
    <t>Setup</t>
  </si>
  <si>
    <t>Shutdown</t>
  </si>
  <si>
    <t>Sign</t>
  </si>
  <si>
    <t>Switchover</t>
  </si>
  <si>
    <t>Take</t>
  </si>
  <si>
    <t>Toggle</t>
  </si>
  <si>
    <t>Unbind</t>
  </si>
  <si>
    <t>Unseal</t>
  </si>
  <si>
    <t>Verify</t>
  </si>
  <si>
    <t xml:space="preserve"> Group</t>
  </si>
  <si>
    <t xml:space="preserve"> Set -Apply</t>
  </si>
  <si>
    <t xml:space="preserve"> Invoke</t>
  </si>
  <si>
    <t xml:space="preserve"> Convert</t>
  </si>
  <si>
    <t xml:space="preserve"> Set</t>
  </si>
  <si>
    <t xml:space="preserve"> Connect</t>
  </si>
  <si>
    <t xml:space="preserve"> Assert</t>
  </si>
  <si>
    <t xml:space="preserve"> Select -Show</t>
  </si>
  <si>
    <t xml:space="preserve"> Initialize</t>
  </si>
  <si>
    <t xml:space="preserve"> Update</t>
  </si>
  <si>
    <t xml:space="preserve"> ConvertTo</t>
  </si>
  <si>
    <t xml:space="preserve"> ConvertFrom</t>
  </si>
  <si>
    <t xml:space="preserve"> Remove -Delete</t>
  </si>
  <si>
    <t xml:space="preserve"> Remove -Force</t>
  </si>
  <si>
    <t xml:space="preserve"> Uninstall</t>
  </si>
  <si>
    <t xml:space="preserve"> Find</t>
  </si>
  <si>
    <t xml:space="preserve"> Protect -Encrypt</t>
  </si>
  <si>
    <t xml:space="preserve"> Protect -Sign</t>
  </si>
  <si>
    <t xml:space="preserve"> Exit</t>
  </si>
  <si>
    <t xml:space="preserve"> Unregister</t>
  </si>
  <si>
    <t xml:space="preserve"> Move</t>
  </si>
  <si>
    <t xml:space="preserve"> Copy</t>
  </si>
  <si>
    <t xml:space="preserve"> Select</t>
  </si>
  <si>
    <t xml:space="preserve"> Add</t>
  </si>
  <si>
    <t xml:space="preserve"> Disable</t>
  </si>
  <si>
    <t xml:space="preserve"> Enable</t>
  </si>
  <si>
    <t>Set -Option</t>
  </si>
  <si>
    <t xml:space="preserve"> Get -Option</t>
  </si>
  <si>
    <t xml:space="preserve"> Connect -Retry</t>
  </si>
  <si>
    <t xml:space="preserve"> Initialize -Retry</t>
  </si>
  <si>
    <t xml:space="preserve"> Restore</t>
  </si>
  <si>
    <t xml:space="preserve"> Sync -Retry</t>
  </si>
  <si>
    <t xml:space="preserve"> New</t>
  </si>
  <si>
    <t xml:space="preserve"> Install</t>
  </si>
  <si>
    <t xml:space="preserve"> Stop -Force</t>
  </si>
  <si>
    <t xml:space="preserve"> Disconnect</t>
  </si>
  <si>
    <t>VerbName</t>
  </si>
  <si>
    <t>Found</t>
  </si>
  <si>
    <t>Alternative1</t>
  </si>
  <si>
    <t>Alternative2</t>
  </si>
  <si>
    <t>Alternative3</t>
  </si>
  <si>
    <t>Alternative4</t>
  </si>
  <si>
    <t>Alternative5</t>
  </si>
  <si>
    <t>Found1</t>
  </si>
  <si>
    <t>Found2</t>
  </si>
  <si>
    <t>Found3</t>
  </si>
  <si>
    <t>Found4</t>
  </si>
  <si>
    <t>Found5</t>
  </si>
  <si>
    <t>Add1</t>
  </si>
  <si>
    <t>Add2</t>
  </si>
  <si>
    <t>Add3</t>
  </si>
  <si>
    <t>Add4</t>
  </si>
  <si>
    <t>Add5</t>
  </si>
  <si>
    <t>VerbName_New</t>
  </si>
  <si>
    <t>Index</t>
  </si>
  <si>
    <t>VerbRegex</t>
  </si>
  <si>
    <t>VerbAliasPrefix</t>
  </si>
  <si>
    <t>VerbGroup</t>
  </si>
  <si>
    <t>VerbDescription</t>
  </si>
  <si>
    <t>Changes the data from one representation to another.</t>
  </si>
  <si>
    <t>Parses a piece of Code</t>
  </si>
  <si>
    <t>Dummy</t>
  </si>
  <si>
    <t>Statement Type</t>
  </si>
  <si>
    <t>DDL</t>
  </si>
  <si>
    <t>DML</t>
  </si>
  <si>
    <t>DCL</t>
  </si>
  <si>
    <t>TCL</t>
  </si>
  <si>
    <t>VerbType</t>
  </si>
  <si>
    <t>DTL</t>
  </si>
  <si>
    <t>Data Test Language</t>
  </si>
  <si>
    <t>DAL</t>
  </si>
  <si>
    <t>Data Administration Language</t>
  </si>
  <si>
    <t>Data Conversion Language</t>
  </si>
  <si>
    <t>Create</t>
  </si>
  <si>
    <t>DPL</t>
  </si>
  <si>
    <t>Data Deployment Language</t>
  </si>
  <si>
    <t>DQL</t>
  </si>
  <si>
    <t>Data Query Lanugage</t>
  </si>
  <si>
    <t>Parse</t>
  </si>
  <si>
    <t>IOL</t>
  </si>
  <si>
    <t>Append</t>
  </si>
  <si>
    <t>IsActive</t>
  </si>
  <si>
    <t>Data Definition Language</t>
  </si>
  <si>
    <t>Data Modification Language</t>
  </si>
  <si>
    <t>IN-OUT Language (ETL)</t>
  </si>
  <si>
    <t>Data Control Language</t>
  </si>
  <si>
    <t>Transaction C Language</t>
  </si>
  <si>
    <t>same as DDL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</si>
</sst>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33333"/>
      <name val="Segoe UI"/>
      <family val="2"/>
    </font>
    <font>
      <sz val="10"/>
      <color theme="1"/>
      <name val="Segoe UI"/>
      <family val="2"/>
    </font>
    <font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8" fillId="34" borderId="10" xfId="0" applyFont="1" applyFill="1" applyBorder="1" applyAlignment="1">
      <alignment vertical="center" wrapText="1"/>
    </xf>
    <xf numFmtId="0" fontId="18" fillId="33" borderId="10" xfId="0" applyFont="1" applyFill="1" applyBorder="1" applyAlignment="1">
      <alignment vertical="center" wrapText="1"/>
    </xf>
    <xf numFmtId="0" fontId="16" fillId="0" borderId="0" xfId="0" applyFont="1"/>
    <xf numFmtId="0" fontId="0" fillId="35" borderId="0" xfId="0" applyFill="1"/>
    <xf numFmtId="0" fontId="0" fillId="36" borderId="0" xfId="0" applyFill="1"/>
    <xf numFmtId="0" fontId="18" fillId="34" borderId="0" xfId="0" applyFont="1" applyFill="1" applyBorder="1" applyAlignment="1">
      <alignment vertical="center" wrapText="1"/>
    </xf>
    <xf numFmtId="0" fontId="0" fillId="0" borderId="10" xfId="0" applyBorder="1"/>
    <xf numFmtId="0" fontId="18" fillId="33" borderId="0" xfId="0" applyFont="1" applyFill="1" applyBorder="1" applyAlignment="1">
      <alignment vertical="center" wrapText="1"/>
    </xf>
    <xf numFmtId="0" fontId="0" fillId="0" borderId="0" xfId="0" applyBorder="1"/>
    <xf numFmtId="0" fontId="16" fillId="0" borderId="0" xfId="0" applyFont="1" applyBorder="1"/>
    <xf numFmtId="0" fontId="0" fillId="0" borderId="0" xfId="0" applyFont="1" applyBorder="1"/>
    <xf numFmtId="0" fontId="19" fillId="34" borderId="0" xfId="0" applyFont="1" applyFill="1" applyBorder="1" applyAlignment="1">
      <alignment vertical="center" wrapText="1"/>
    </xf>
    <xf numFmtId="0" fontId="19" fillId="33" borderId="0" xfId="0" applyFont="1" applyFill="1" applyBorder="1" applyAlignment="1">
      <alignment vertical="center" wrapText="1"/>
    </xf>
    <xf numFmtId="0" fontId="13" fillId="37" borderId="13" xfId="0" applyFont="1" applyFill="1" applyBorder="1"/>
    <xf numFmtId="0" fontId="0" fillId="39" borderId="14" xfId="0" applyFont="1" applyFill="1" applyBorder="1"/>
    <xf numFmtId="0" fontId="0" fillId="0" borderId="0" xfId="0" applyFont="1"/>
    <xf numFmtId="0" fontId="0" fillId="38" borderId="15" xfId="0" applyFont="1" applyFill="1" applyBorder="1"/>
    <xf numFmtId="0" fontId="13" fillId="37" borderId="11" xfId="0" applyFont="1" applyFill="1" applyBorder="1"/>
    <xf numFmtId="0" fontId="0" fillId="38" borderId="12" xfId="0" applyFont="1" applyFill="1" applyBorder="1"/>
    <xf numFmtId="0" fontId="0" fillId="39" borderId="12" xfId="0" applyFont="1" applyFill="1" applyBorder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0"/>
        </top>
        <bottom style="thin">
          <color theme="0"/>
        </bottom>
        <vertical/>
        <horizontal/>
      </border>
    </dxf>
    <dxf>
      <border outline="0">
        <left style="thin">
          <color theme="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3FC2ED-FF9B-4E86-80F9-611C815A8C7B}" name="Table1" displayName="Table1" ref="A1:B168" totalsRowShown="0" headerRowDxfId="5" dataDxfId="4">
  <sortState xmlns:xlrd2="http://schemas.microsoft.com/office/spreadsheetml/2017/richdata2" ref="A2:B168">
    <sortCondition ref="B1:B168"/>
  </sortState>
  <tableColumns count="2">
    <tableColumn id="1" xr3:uid="{6778A723-0295-44A8-90F4-C09C68FD586F}" name="VerbName" dataDxfId="3"/>
    <tableColumn id="2" xr3:uid="{289A6933-0166-4654-B778-4AC116DD9947}" name="VerbName_New" dataDxfId="2">
      <calculatedColumnFormula>TRIM(Table1[[#This Row],[VerbName]])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F3AD42-AEFF-4147-A886-7812315EAF4C}" name="Table2" displayName="Table2" ref="A1:G153" totalsRowShown="0" tableBorderDxfId="1">
  <autoFilter ref="A1:G153" xr:uid="{AC82F9AC-4478-4BFE-989F-E1C67FFE7E5E}"/>
  <tableColumns count="7">
    <tableColumn id="1" xr3:uid="{A7F9804E-EFFB-4D46-BBE9-20FA3BAFD791}" name="VerbName" dataDxfId="0"/>
    <tableColumn id="2" xr3:uid="{3D2BAD1D-38B5-43D9-B491-276F69C572D6}" name="VerbAliasPrefix">
      <calculatedColumnFormula>IFERROR(VLOOKUP($A2,'Get-Verblist'!$A:$D,2,FALSE),"")</calculatedColumnFormula>
    </tableColumn>
    <tableColumn id="3" xr3:uid="{46FAA623-B040-4D96-8C69-B381DB793862}" name="VerbRegex">
      <calculatedColumnFormula>"'"&amp;A2&amp;"%'"</calculatedColumnFormula>
    </tableColumn>
    <tableColumn id="4" xr3:uid="{512E4B7E-E1A7-4E96-A1E6-40DF8EF4D136}" name="VerbType"/>
    <tableColumn id="5" xr3:uid="{47F878E5-A188-41CF-8F36-6F1106C7EA36}" name="VerbGroup">
      <calculatedColumnFormula>IFERROR(VLOOKUP($A2,'Get-Verblist'!$A:$D,3,FALSE),"")</calculatedColumnFormula>
    </tableColumn>
    <tableColumn id="6" xr3:uid="{E27FBA3D-50F1-40E3-8558-9E68C9CC0903}" name="VerbDescription">
      <calculatedColumnFormula>IFERROR(VLOOKUP($A2,'Get-Verblist'!$A:$D,4,FALSE),"")</calculatedColumnFormula>
    </tableColumn>
    <tableColumn id="7" xr3:uid="{2F754700-8045-4DBF-A2FA-BA03CF044E7B}" name="IsActive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6EE9D-C4BF-48EF-AC4E-11FE73ECB2F7}">
  <sheetPr filterMode="1"/>
  <dimension ref="A1:D200"/>
  <sheetViews>
    <sheetView workbookViewId="0">
      <selection activeCell="B1" sqref="B1:D1"/>
    </sheetView>
  </sheetViews>
  <sheetFormatPr defaultRowHeight="14.4" x14ac:dyDescent="0.3"/>
  <cols>
    <col min="1" max="1" width="38.33203125" customWidth="1"/>
    <col min="2" max="2" width="9.44140625" bestFit="1" customWidth="1"/>
    <col min="3" max="3" width="6" bestFit="1" customWidth="1"/>
    <col min="4" max="4" width="10.21875" bestFit="1" customWidth="1"/>
    <col min="5" max="5" width="8.44140625" customWidth="1"/>
  </cols>
  <sheetData>
    <row r="1" spans="1:4" x14ac:dyDescent="0.3">
      <c r="A1" s="3" t="s">
        <v>405</v>
      </c>
      <c r="B1" t="s">
        <v>1</v>
      </c>
      <c r="C1" t="s">
        <v>2</v>
      </c>
      <c r="D1" t="s">
        <v>3</v>
      </c>
    </row>
    <row r="2" spans="1:4" x14ac:dyDescent="0.3">
      <c r="A2" t="s">
        <v>374</v>
      </c>
    </row>
    <row r="3" spans="1:4" x14ac:dyDescent="0.3">
      <c r="A3" t="s">
        <v>372</v>
      </c>
    </row>
    <row r="4" spans="1:4" x14ac:dyDescent="0.3">
      <c r="A4" t="s">
        <v>380</v>
      </c>
    </row>
    <row r="5" spans="1:4" hidden="1" x14ac:dyDescent="0.3">
      <c r="A5" t="s">
        <v>380</v>
      </c>
    </row>
    <row r="6" spans="1:4" x14ac:dyDescent="0.3">
      <c r="A6" t="s">
        <v>390</v>
      </c>
    </row>
    <row r="7" spans="1:4" hidden="1" x14ac:dyDescent="0.3">
      <c r="A7" t="s">
        <v>390</v>
      </c>
    </row>
    <row r="8" spans="1:4" x14ac:dyDescent="0.3">
      <c r="A8" t="s">
        <v>404</v>
      </c>
    </row>
    <row r="9" spans="1:4" x14ac:dyDescent="0.3">
      <c r="A9" t="s">
        <v>402</v>
      </c>
    </row>
    <row r="10" spans="1:4" x14ac:dyDescent="0.3">
      <c r="A10" t="s">
        <v>371</v>
      </c>
    </row>
    <row r="11" spans="1:4" x14ac:dyDescent="0.3">
      <c r="A11" t="s">
        <v>386</v>
      </c>
    </row>
    <row r="12" spans="1:4" x14ac:dyDescent="0.3">
      <c r="A12" t="s">
        <v>382</v>
      </c>
    </row>
    <row r="13" spans="1:4" x14ac:dyDescent="0.3">
      <c r="A13" t="s">
        <v>399</v>
      </c>
    </row>
    <row r="14" spans="1:4" x14ac:dyDescent="0.3">
      <c r="A14" t="s">
        <v>373</v>
      </c>
    </row>
    <row r="15" spans="1:4" hidden="1" x14ac:dyDescent="0.3">
      <c r="A15" t="s">
        <v>373</v>
      </c>
    </row>
    <row r="16" spans="1:4" x14ac:dyDescent="0.3">
      <c r="A16" t="s">
        <v>383</v>
      </c>
    </row>
    <row r="17" spans="1:1" x14ac:dyDescent="0.3">
      <c r="A17" t="s">
        <v>378</v>
      </c>
    </row>
    <row r="18" spans="1:1" ht="15" x14ac:dyDescent="0.3">
      <c r="A18" s="6" t="s">
        <v>310</v>
      </c>
    </row>
    <row r="19" spans="1:1" x14ac:dyDescent="0.3">
      <c r="A19" t="s">
        <v>4</v>
      </c>
    </row>
    <row r="20" spans="1:1" ht="15" x14ac:dyDescent="0.3">
      <c r="A20" s="8" t="s">
        <v>311</v>
      </c>
    </row>
    <row r="21" spans="1:1" ht="15" x14ac:dyDescent="0.3">
      <c r="A21" s="6" t="s">
        <v>312</v>
      </c>
    </row>
    <row r="22" spans="1:1" ht="15" hidden="1" x14ac:dyDescent="0.3">
      <c r="A22" s="6" t="s">
        <v>312</v>
      </c>
    </row>
    <row r="23" spans="1:1" ht="15" hidden="1" x14ac:dyDescent="0.3">
      <c r="A23" s="6" t="s">
        <v>312</v>
      </c>
    </row>
    <row r="24" spans="1:1" x14ac:dyDescent="0.3">
      <c r="A24" t="s">
        <v>220</v>
      </c>
    </row>
    <row r="25" spans="1:1" x14ac:dyDescent="0.3">
      <c r="A25" t="s">
        <v>224</v>
      </c>
    </row>
    <row r="26" spans="1:1" ht="15" x14ac:dyDescent="0.3">
      <c r="A26" s="8" t="s">
        <v>313</v>
      </c>
    </row>
    <row r="27" spans="1:1" x14ac:dyDescent="0.3">
      <c r="A27" t="s">
        <v>126</v>
      </c>
    </row>
    <row r="28" spans="1:1" ht="15" x14ac:dyDescent="0.3">
      <c r="A28" s="6" t="s">
        <v>314</v>
      </c>
    </row>
    <row r="29" spans="1:1" ht="15" hidden="1" x14ac:dyDescent="0.3">
      <c r="A29" s="6" t="s">
        <v>314</v>
      </c>
    </row>
    <row r="30" spans="1:1" x14ac:dyDescent="0.3">
      <c r="A30" t="s">
        <v>291</v>
      </c>
    </row>
    <row r="31" spans="1:1" ht="15" x14ac:dyDescent="0.3">
      <c r="A31" s="8" t="s">
        <v>315</v>
      </c>
    </row>
    <row r="32" spans="1:1" x14ac:dyDescent="0.3">
      <c r="A32" t="s">
        <v>227</v>
      </c>
    </row>
    <row r="33" spans="1:1" ht="15" x14ac:dyDescent="0.3">
      <c r="A33" s="6" t="s">
        <v>316</v>
      </c>
    </row>
    <row r="34" spans="1:1" ht="15" x14ac:dyDescent="0.3">
      <c r="A34" s="8" t="s">
        <v>317</v>
      </c>
    </row>
    <row r="35" spans="1:1" x14ac:dyDescent="0.3">
      <c r="A35" t="s">
        <v>130</v>
      </c>
    </row>
    <row r="36" spans="1:1" ht="15" x14ac:dyDescent="0.3">
      <c r="A36" s="6" t="s">
        <v>318</v>
      </c>
    </row>
    <row r="37" spans="1:1" ht="15" x14ac:dyDescent="0.3">
      <c r="A37" s="8" t="s">
        <v>319</v>
      </c>
    </row>
    <row r="38" spans="1:1" ht="15" hidden="1" x14ac:dyDescent="0.3">
      <c r="A38" s="8" t="s">
        <v>319</v>
      </c>
    </row>
    <row r="39" spans="1:1" ht="15" hidden="1" x14ac:dyDescent="0.3">
      <c r="A39" s="8" t="s">
        <v>319</v>
      </c>
    </row>
    <row r="40" spans="1:1" x14ac:dyDescent="0.3">
      <c r="A40" t="s">
        <v>8</v>
      </c>
    </row>
    <row r="41" spans="1:1" x14ac:dyDescent="0.3">
      <c r="A41" t="s">
        <v>11</v>
      </c>
    </row>
    <row r="42" spans="1:1" x14ac:dyDescent="0.3">
      <c r="A42" t="s">
        <v>133</v>
      </c>
    </row>
    <row r="43" spans="1:1" x14ac:dyDescent="0.3">
      <c r="A43" t="s">
        <v>230</v>
      </c>
    </row>
    <row r="44" spans="1:1" x14ac:dyDescent="0.3">
      <c r="A44" t="s">
        <v>136</v>
      </c>
    </row>
    <row r="45" spans="1:1" x14ac:dyDescent="0.3">
      <c r="A45" t="s">
        <v>233</v>
      </c>
    </row>
    <row r="46" spans="1:1" x14ac:dyDescent="0.3">
      <c r="A46" t="s">
        <v>107</v>
      </c>
    </row>
    <row r="47" spans="1:1" ht="15" x14ac:dyDescent="0.3">
      <c r="A47" s="6" t="s">
        <v>320</v>
      </c>
    </row>
    <row r="48" spans="1:1" x14ac:dyDescent="0.3">
      <c r="A48" t="s">
        <v>139</v>
      </c>
    </row>
    <row r="49" spans="1:1" x14ac:dyDescent="0.3">
      <c r="A49" t="s">
        <v>142</v>
      </c>
    </row>
    <row r="50" spans="1:1" x14ac:dyDescent="0.3">
      <c r="A50" t="s">
        <v>145</v>
      </c>
    </row>
    <row r="51" spans="1:1" x14ac:dyDescent="0.3">
      <c r="A51" t="s">
        <v>14</v>
      </c>
    </row>
    <row r="52" spans="1:1" ht="15" x14ac:dyDescent="0.3">
      <c r="A52" s="8" t="s">
        <v>321</v>
      </c>
    </row>
    <row r="53" spans="1:1" x14ac:dyDescent="0.3">
      <c r="A53" t="s">
        <v>198</v>
      </c>
    </row>
    <row r="54" spans="1:1" ht="15" x14ac:dyDescent="0.3">
      <c r="A54" s="6" t="s">
        <v>322</v>
      </c>
    </row>
    <row r="55" spans="1:1" ht="15" hidden="1" x14ac:dyDescent="0.3">
      <c r="A55" s="6" t="s">
        <v>322</v>
      </c>
    </row>
    <row r="56" spans="1:1" ht="15" hidden="1" x14ac:dyDescent="0.3">
      <c r="A56" s="6" t="s">
        <v>322</v>
      </c>
    </row>
    <row r="57" spans="1:1" ht="15" x14ac:dyDescent="0.3">
      <c r="A57" s="8" t="s">
        <v>323</v>
      </c>
    </row>
    <row r="58" spans="1:1" ht="15" x14ac:dyDescent="0.3">
      <c r="A58" s="6" t="s">
        <v>325</v>
      </c>
    </row>
    <row r="59" spans="1:1" ht="15" hidden="1" x14ac:dyDescent="0.3">
      <c r="A59" s="6" t="s">
        <v>325</v>
      </c>
    </row>
    <row r="60" spans="1:1" ht="15" hidden="1" x14ac:dyDescent="0.3">
      <c r="A60" s="6" t="s">
        <v>325</v>
      </c>
    </row>
    <row r="61" spans="1:1" x14ac:dyDescent="0.3">
      <c r="A61" t="s">
        <v>236</v>
      </c>
    </row>
    <row r="62" spans="1:1" x14ac:dyDescent="0.3">
      <c r="A62" t="s">
        <v>239</v>
      </c>
    </row>
    <row r="63" spans="1:1" ht="15" x14ac:dyDescent="0.3">
      <c r="A63" s="8" t="s">
        <v>326</v>
      </c>
    </row>
    <row r="64" spans="1:1" x14ac:dyDescent="0.3">
      <c r="A64" t="s">
        <v>242</v>
      </c>
    </row>
    <row r="65" spans="1:1" x14ac:dyDescent="0.3">
      <c r="A65" t="s">
        <v>111</v>
      </c>
    </row>
    <row r="66" spans="1:1" ht="15" x14ac:dyDescent="0.3">
      <c r="A66" s="6" t="s">
        <v>327</v>
      </c>
    </row>
    <row r="67" spans="1:1" x14ac:dyDescent="0.3">
      <c r="A67" t="s">
        <v>148</v>
      </c>
    </row>
    <row r="68" spans="1:1" x14ac:dyDescent="0.3">
      <c r="A68" t="s">
        <v>151</v>
      </c>
    </row>
    <row r="69" spans="1:1" x14ac:dyDescent="0.3">
      <c r="A69" t="s">
        <v>245</v>
      </c>
    </row>
    <row r="70" spans="1:1" ht="15" x14ac:dyDescent="0.3">
      <c r="A70" s="8" t="s">
        <v>328</v>
      </c>
    </row>
    <row r="71" spans="1:1" ht="15" hidden="1" x14ac:dyDescent="0.3">
      <c r="A71" s="8" t="s">
        <v>328</v>
      </c>
    </row>
    <row r="72" spans="1:1" ht="15" hidden="1" x14ac:dyDescent="0.3">
      <c r="A72" s="8" t="s">
        <v>328</v>
      </c>
    </row>
    <row r="73" spans="1:1" ht="15" x14ac:dyDescent="0.3">
      <c r="A73" s="6" t="s">
        <v>329</v>
      </c>
    </row>
    <row r="74" spans="1:1" ht="15" hidden="1" x14ac:dyDescent="0.3">
      <c r="A74" s="6" t="s">
        <v>329</v>
      </c>
    </row>
    <row r="75" spans="1:1" ht="15" hidden="1" x14ac:dyDescent="0.3">
      <c r="A75" s="6" t="s">
        <v>329</v>
      </c>
    </row>
    <row r="76" spans="1:1" x14ac:dyDescent="0.3">
      <c r="A76" t="s">
        <v>17</v>
      </c>
    </row>
    <row r="77" spans="1:1" ht="15" x14ac:dyDescent="0.3">
      <c r="A77" s="8" t="s">
        <v>330</v>
      </c>
    </row>
    <row r="78" spans="1:1" ht="15" hidden="1" x14ac:dyDescent="0.3">
      <c r="A78" s="8" t="s">
        <v>330</v>
      </c>
    </row>
    <row r="79" spans="1:1" ht="15" hidden="1" x14ac:dyDescent="0.3">
      <c r="A79" s="8" t="s">
        <v>330</v>
      </c>
    </row>
    <row r="80" spans="1:1" x14ac:dyDescent="0.3">
      <c r="A80" t="s">
        <v>20</v>
      </c>
    </row>
    <row r="81" spans="1:1" x14ac:dyDescent="0.3">
      <c r="A81" t="s">
        <v>154</v>
      </c>
    </row>
    <row r="82" spans="1:1" x14ac:dyDescent="0.3">
      <c r="A82" t="s">
        <v>157</v>
      </c>
    </row>
    <row r="83" spans="1:1" ht="15" x14ac:dyDescent="0.3">
      <c r="A83" s="6" t="s">
        <v>331</v>
      </c>
    </row>
    <row r="84" spans="1:1" ht="15" hidden="1" x14ac:dyDescent="0.3">
      <c r="A84" s="6" t="s">
        <v>331</v>
      </c>
    </row>
    <row r="85" spans="1:1" ht="15" hidden="1" x14ac:dyDescent="0.3">
      <c r="A85" s="6" t="s">
        <v>331</v>
      </c>
    </row>
    <row r="86" spans="1:1" ht="15" x14ac:dyDescent="0.3">
      <c r="A86" s="8" t="s">
        <v>332</v>
      </c>
    </row>
    <row r="87" spans="1:1" x14ac:dyDescent="0.3">
      <c r="A87" t="s">
        <v>23</v>
      </c>
    </row>
    <row r="88" spans="1:1" x14ac:dyDescent="0.3">
      <c r="A88" t="s">
        <v>26</v>
      </c>
    </row>
    <row r="89" spans="1:1" ht="15" x14ac:dyDescent="0.3">
      <c r="A89" s="6" t="s">
        <v>333</v>
      </c>
    </row>
    <row r="90" spans="1:1" x14ac:dyDescent="0.3">
      <c r="A90" t="s">
        <v>29</v>
      </c>
    </row>
    <row r="91" spans="1:1" ht="15" x14ac:dyDescent="0.3">
      <c r="A91" s="8" t="s">
        <v>334</v>
      </c>
    </row>
    <row r="92" spans="1:1" x14ac:dyDescent="0.3">
      <c r="A92" t="s">
        <v>295</v>
      </c>
    </row>
    <row r="93" spans="1:1" x14ac:dyDescent="0.3">
      <c r="A93" t="s">
        <v>2</v>
      </c>
    </row>
    <row r="94" spans="1:1" ht="15" x14ac:dyDescent="0.3">
      <c r="A94" s="6" t="s">
        <v>335</v>
      </c>
    </row>
    <row r="95" spans="1:1" ht="15" x14ac:dyDescent="0.3">
      <c r="A95" s="8" t="s">
        <v>336</v>
      </c>
    </row>
    <row r="96" spans="1:1" x14ac:dyDescent="0.3">
      <c r="A96" t="s">
        <v>32</v>
      </c>
    </row>
    <row r="97" spans="1:1" x14ac:dyDescent="0.3">
      <c r="A97" t="s">
        <v>162</v>
      </c>
    </row>
    <row r="98" spans="1:1" x14ac:dyDescent="0.3">
      <c r="A98" t="s">
        <v>165</v>
      </c>
    </row>
    <row r="99" spans="1:1" x14ac:dyDescent="0.3">
      <c r="A99" t="s">
        <v>248</v>
      </c>
    </row>
    <row r="100" spans="1:1" x14ac:dyDescent="0.3">
      <c r="A100" t="s">
        <v>251</v>
      </c>
    </row>
    <row r="101" spans="1:1" ht="15" thickBot="1" x14ac:dyDescent="0.35">
      <c r="A101" t="s">
        <v>35</v>
      </c>
    </row>
    <row r="102" spans="1:1" ht="15" thickBot="1" x14ac:dyDescent="0.35">
      <c r="A102" s="7" t="s">
        <v>168</v>
      </c>
    </row>
    <row r="103" spans="1:1" ht="15.6" thickBot="1" x14ac:dyDescent="0.35">
      <c r="A103" s="1" t="s">
        <v>337</v>
      </c>
    </row>
    <row r="104" spans="1:1" ht="15" thickBot="1" x14ac:dyDescent="0.35">
      <c r="A104" s="7" t="s">
        <v>38</v>
      </c>
    </row>
    <row r="105" spans="1:1" ht="15" thickBot="1" x14ac:dyDescent="0.35">
      <c r="A105" s="7" t="s">
        <v>202</v>
      </c>
    </row>
    <row r="106" spans="1:1" ht="15" thickBot="1" x14ac:dyDescent="0.35">
      <c r="A106" s="7" t="s">
        <v>171</v>
      </c>
    </row>
    <row r="107" spans="1:1" ht="15" thickBot="1" x14ac:dyDescent="0.35">
      <c r="A107" s="7" t="s">
        <v>174</v>
      </c>
    </row>
    <row r="108" spans="1:1" ht="15" thickBot="1" x14ac:dyDescent="0.35">
      <c r="A108" s="7" t="s">
        <v>41</v>
      </c>
    </row>
    <row r="109" spans="1:1" ht="15" thickBot="1" x14ac:dyDescent="0.35">
      <c r="A109" s="7" t="s">
        <v>44</v>
      </c>
    </row>
    <row r="110" spans="1:1" ht="15.6" thickBot="1" x14ac:dyDescent="0.35">
      <c r="A110" s="2" t="s">
        <v>338</v>
      </c>
    </row>
    <row r="111" spans="1:1" ht="15.6" hidden="1" thickBot="1" x14ac:dyDescent="0.35">
      <c r="A111" s="2" t="s">
        <v>338</v>
      </c>
    </row>
    <row r="112" spans="1:1" ht="15.6" hidden="1" thickBot="1" x14ac:dyDescent="0.35">
      <c r="A112" s="2" t="s">
        <v>338</v>
      </c>
    </row>
    <row r="113" spans="1:1" ht="15.6" thickBot="1" x14ac:dyDescent="0.35">
      <c r="A113" s="1" t="s">
        <v>339</v>
      </c>
    </row>
    <row r="114" spans="1:1" ht="15.6" hidden="1" thickBot="1" x14ac:dyDescent="0.35">
      <c r="A114" s="1" t="s">
        <v>339</v>
      </c>
    </row>
    <row r="115" spans="1:1" ht="15.6" hidden="1" thickBot="1" x14ac:dyDescent="0.35">
      <c r="A115" s="1" t="s">
        <v>339</v>
      </c>
    </row>
    <row r="116" spans="1:1" ht="15" thickBot="1" x14ac:dyDescent="0.35">
      <c r="A116" s="7" t="s">
        <v>47</v>
      </c>
    </row>
    <row r="117" spans="1:1" ht="15" thickBot="1" x14ac:dyDescent="0.35">
      <c r="A117" s="7" t="s">
        <v>50</v>
      </c>
    </row>
    <row r="118" spans="1:1" ht="15.6" thickBot="1" x14ac:dyDescent="0.35">
      <c r="A118" s="2" t="s">
        <v>340</v>
      </c>
    </row>
    <row r="119" spans="1:1" ht="15.6" hidden="1" thickBot="1" x14ac:dyDescent="0.35">
      <c r="A119" s="2" t="s">
        <v>340</v>
      </c>
    </row>
    <row r="120" spans="1:1" ht="15" thickBot="1" x14ac:dyDescent="0.35">
      <c r="A120" s="7" t="s">
        <v>177</v>
      </c>
    </row>
    <row r="121" spans="1:1" ht="15.6" thickBot="1" x14ac:dyDescent="0.35">
      <c r="A121" s="1" t="s">
        <v>341</v>
      </c>
    </row>
    <row r="122" spans="1:1" ht="15" thickBot="1" x14ac:dyDescent="0.35">
      <c r="A122" s="7" t="s">
        <v>205</v>
      </c>
    </row>
    <row r="123" spans="1:1" ht="15.6" thickBot="1" x14ac:dyDescent="0.35">
      <c r="A123" s="2" t="s">
        <v>342</v>
      </c>
    </row>
    <row r="124" spans="1:1" ht="15" thickBot="1" x14ac:dyDescent="0.35">
      <c r="A124" s="7" t="s">
        <v>56</v>
      </c>
    </row>
    <row r="125" spans="1:1" ht="15.6" thickBot="1" x14ac:dyDescent="0.35">
      <c r="A125" s="1" t="s">
        <v>343</v>
      </c>
    </row>
    <row r="126" spans="1:1" ht="15" thickBot="1" x14ac:dyDescent="0.35">
      <c r="A126" s="7" t="s">
        <v>298</v>
      </c>
    </row>
    <row r="127" spans="1:1" ht="15" thickBot="1" x14ac:dyDescent="0.35">
      <c r="A127" s="7" t="s">
        <v>180</v>
      </c>
    </row>
    <row r="128" spans="1:1" ht="15" thickBot="1" x14ac:dyDescent="0.35">
      <c r="A128" s="7" t="s">
        <v>53</v>
      </c>
    </row>
    <row r="129" spans="1:1" ht="15.6" thickBot="1" x14ac:dyDescent="0.35">
      <c r="A129" s="2" t="s">
        <v>344</v>
      </c>
    </row>
    <row r="130" spans="1:1" ht="15" thickBot="1" x14ac:dyDescent="0.35">
      <c r="A130" s="7" t="s">
        <v>114</v>
      </c>
    </row>
    <row r="131" spans="1:1" ht="15" thickBot="1" x14ac:dyDescent="0.35">
      <c r="A131" s="7" t="s">
        <v>117</v>
      </c>
    </row>
    <row r="132" spans="1:1" ht="15.6" thickBot="1" x14ac:dyDescent="0.35">
      <c r="A132" s="1" t="s">
        <v>345</v>
      </c>
    </row>
    <row r="133" spans="1:1" ht="15.6" thickBot="1" x14ac:dyDescent="0.35">
      <c r="A133" s="2" t="s">
        <v>346</v>
      </c>
    </row>
    <row r="134" spans="1:1" ht="15" thickBot="1" x14ac:dyDescent="0.35">
      <c r="A134" s="7" t="s">
        <v>59</v>
      </c>
    </row>
    <row r="135" spans="1:1" ht="15" thickBot="1" x14ac:dyDescent="0.35">
      <c r="A135" s="7" t="s">
        <v>254</v>
      </c>
    </row>
    <row r="136" spans="1:1" ht="15.6" thickBot="1" x14ac:dyDescent="0.35">
      <c r="A136" s="1" t="s">
        <v>347</v>
      </c>
    </row>
    <row r="137" spans="1:1" ht="15" thickBot="1" x14ac:dyDescent="0.35">
      <c r="A137" s="7" t="s">
        <v>62</v>
      </c>
    </row>
    <row r="138" spans="1:1" ht="15.6" thickBot="1" x14ac:dyDescent="0.35">
      <c r="A138" s="2" t="s">
        <v>348</v>
      </c>
    </row>
    <row r="139" spans="1:1" ht="15" thickBot="1" x14ac:dyDescent="0.35">
      <c r="A139" s="7" t="s">
        <v>65</v>
      </c>
    </row>
    <row r="140" spans="1:1" ht="15" thickBot="1" x14ac:dyDescent="0.35">
      <c r="A140" s="7" t="s">
        <v>208</v>
      </c>
    </row>
    <row r="141" spans="1:1" ht="15.6" thickBot="1" x14ac:dyDescent="0.35">
      <c r="A141" s="1" t="s">
        <v>349</v>
      </c>
    </row>
    <row r="142" spans="1:1" ht="15.6" hidden="1" thickBot="1" x14ac:dyDescent="0.35">
      <c r="A142" s="1" t="s">
        <v>349</v>
      </c>
    </row>
    <row r="143" spans="1:1" ht="15" thickBot="1" x14ac:dyDescent="0.35">
      <c r="A143" s="7" t="s">
        <v>257</v>
      </c>
    </row>
    <row r="144" spans="1:1" ht="15.6" thickBot="1" x14ac:dyDescent="0.35">
      <c r="A144" s="2" t="s">
        <v>350</v>
      </c>
    </row>
    <row r="145" spans="1:1" ht="15.6" hidden="1" thickBot="1" x14ac:dyDescent="0.35">
      <c r="A145" s="2" t="s">
        <v>350</v>
      </c>
    </row>
    <row r="146" spans="1:1" ht="15.6" hidden="1" thickBot="1" x14ac:dyDescent="0.35">
      <c r="A146" s="2" t="s">
        <v>350</v>
      </c>
    </row>
    <row r="147" spans="1:1" ht="15" thickBot="1" x14ac:dyDescent="0.35">
      <c r="A147" s="7" t="s">
        <v>68</v>
      </c>
    </row>
    <row r="148" spans="1:1" ht="15" thickBot="1" x14ac:dyDescent="0.35">
      <c r="A148" s="7" t="s">
        <v>71</v>
      </c>
    </row>
    <row r="149" spans="1:1" ht="15" thickBot="1" x14ac:dyDescent="0.35">
      <c r="A149" s="7" t="s">
        <v>211</v>
      </c>
    </row>
    <row r="150" spans="1:1" ht="15" thickBot="1" x14ac:dyDescent="0.35">
      <c r="A150" s="7" t="s">
        <v>260</v>
      </c>
    </row>
    <row r="151" spans="1:1" ht="15" thickBot="1" x14ac:dyDescent="0.35">
      <c r="A151" s="7" t="s">
        <v>183</v>
      </c>
    </row>
    <row r="152" spans="1:1" ht="15" thickBot="1" x14ac:dyDescent="0.35">
      <c r="A152" s="7" t="s">
        <v>263</v>
      </c>
    </row>
    <row r="153" spans="1:1" ht="15.6" thickBot="1" x14ac:dyDescent="0.35">
      <c r="A153" s="2" t="s">
        <v>351</v>
      </c>
    </row>
    <row r="154" spans="1:1" ht="15.6" thickBot="1" x14ac:dyDescent="0.35">
      <c r="A154" s="1" t="s">
        <v>352</v>
      </c>
    </row>
    <row r="155" spans="1:1" ht="15" thickBot="1" x14ac:dyDescent="0.35">
      <c r="A155" s="7" t="s">
        <v>301</v>
      </c>
    </row>
    <row r="156" spans="1:1" ht="15" thickBot="1" x14ac:dyDescent="0.35">
      <c r="A156" s="7" t="s">
        <v>186</v>
      </c>
    </row>
    <row r="157" spans="1:1" ht="15.6" thickBot="1" x14ac:dyDescent="0.35">
      <c r="A157" s="2" t="s">
        <v>354</v>
      </c>
    </row>
    <row r="158" spans="1:1" ht="15.6" thickBot="1" x14ac:dyDescent="0.35">
      <c r="A158" s="1" t="s">
        <v>355</v>
      </c>
    </row>
    <row r="159" spans="1:1" ht="15" thickBot="1" x14ac:dyDescent="0.35">
      <c r="A159" s="7" t="s">
        <v>74</v>
      </c>
    </row>
    <row r="160" spans="1:1" ht="15.6" thickBot="1" x14ac:dyDescent="0.35">
      <c r="A160" s="2" t="s">
        <v>357</v>
      </c>
    </row>
    <row r="161" spans="1:1" ht="15.6" thickBot="1" x14ac:dyDescent="0.35">
      <c r="A161" s="1" t="s">
        <v>358</v>
      </c>
    </row>
    <row r="162" spans="1:1" ht="15.6" thickBot="1" x14ac:dyDescent="0.35">
      <c r="A162" s="2" t="s">
        <v>359</v>
      </c>
    </row>
    <row r="163" spans="1:1" ht="15" thickBot="1" x14ac:dyDescent="0.35">
      <c r="A163" s="7" t="s">
        <v>77</v>
      </c>
    </row>
    <row r="164" spans="1:1" ht="15" thickBot="1" x14ac:dyDescent="0.35">
      <c r="A164" s="7" t="s">
        <v>120</v>
      </c>
    </row>
    <row r="165" spans="1:1" ht="15" thickBot="1" x14ac:dyDescent="0.35">
      <c r="A165" s="7" t="s">
        <v>80</v>
      </c>
    </row>
    <row r="166" spans="1:1" ht="15.6" thickBot="1" x14ac:dyDescent="0.35">
      <c r="A166" s="1" t="s">
        <v>360</v>
      </c>
    </row>
    <row r="167" spans="1:1" ht="15.6" hidden="1" thickBot="1" x14ac:dyDescent="0.35">
      <c r="A167" s="1" t="s">
        <v>360</v>
      </c>
    </row>
    <row r="168" spans="1:1" ht="15.6" hidden="1" thickBot="1" x14ac:dyDescent="0.35">
      <c r="A168" s="1" t="s">
        <v>360</v>
      </c>
    </row>
    <row r="169" spans="1:1" ht="15" thickBot="1" x14ac:dyDescent="0.35">
      <c r="A169" s="7" t="s">
        <v>83</v>
      </c>
    </row>
    <row r="170" spans="1:1" ht="15.6" thickBot="1" x14ac:dyDescent="0.35">
      <c r="A170" s="2" t="s">
        <v>361</v>
      </c>
    </row>
    <row r="171" spans="1:1" ht="15.6" thickBot="1" x14ac:dyDescent="0.35">
      <c r="A171" s="1" t="s">
        <v>362</v>
      </c>
    </row>
    <row r="172" spans="1:1" x14ac:dyDescent="0.3">
      <c r="A172" s="9" t="s">
        <v>86</v>
      </c>
    </row>
    <row r="173" spans="1:1" x14ac:dyDescent="0.3">
      <c r="A173" s="9" t="s">
        <v>89</v>
      </c>
    </row>
    <row r="174" spans="1:1" x14ac:dyDescent="0.3">
      <c r="A174" s="9" t="s">
        <v>266</v>
      </c>
    </row>
    <row r="175" spans="1:1" x14ac:dyDescent="0.3">
      <c r="A175" s="9" t="s">
        <v>92</v>
      </c>
    </row>
    <row r="176" spans="1:1" x14ac:dyDescent="0.3">
      <c r="A176" s="9" t="s">
        <v>269</v>
      </c>
    </row>
    <row r="177" spans="1:1" x14ac:dyDescent="0.3">
      <c r="A177" s="9" t="s">
        <v>272</v>
      </c>
    </row>
    <row r="178" spans="1:1" x14ac:dyDescent="0.3">
      <c r="A178" s="9" t="s">
        <v>275</v>
      </c>
    </row>
    <row r="179" spans="1:1" x14ac:dyDescent="0.3">
      <c r="A179" s="9" t="s">
        <v>95</v>
      </c>
    </row>
    <row r="180" spans="1:1" ht="15" x14ac:dyDescent="0.3">
      <c r="A180" s="8" t="s">
        <v>363</v>
      </c>
    </row>
    <row r="181" spans="1:1" x14ac:dyDescent="0.3">
      <c r="A181" s="9" t="s">
        <v>189</v>
      </c>
    </row>
    <row r="182" spans="1:1" ht="15" x14ac:dyDescent="0.3">
      <c r="A182" s="6" t="s">
        <v>364</v>
      </c>
    </row>
    <row r="183" spans="1:1" x14ac:dyDescent="0.3">
      <c r="A183" s="9" t="s">
        <v>214</v>
      </c>
    </row>
    <row r="184" spans="1:1" ht="15" x14ac:dyDescent="0.3">
      <c r="A184" s="8" t="s">
        <v>365</v>
      </c>
    </row>
    <row r="185" spans="1:1" x14ac:dyDescent="0.3">
      <c r="A185" s="9" t="s">
        <v>217</v>
      </c>
    </row>
    <row r="186" spans="1:1" ht="15.6" thickBot="1" x14ac:dyDescent="0.35">
      <c r="A186" s="6" t="s">
        <v>366</v>
      </c>
    </row>
    <row r="187" spans="1:1" ht="15.6" hidden="1" thickBot="1" x14ac:dyDescent="0.35">
      <c r="A187" s="6" t="s">
        <v>366</v>
      </c>
    </row>
    <row r="188" spans="1:1" ht="15" thickBot="1" x14ac:dyDescent="0.35">
      <c r="A188" s="7" t="s">
        <v>304</v>
      </c>
    </row>
    <row r="189" spans="1:1" ht="15" thickBot="1" x14ac:dyDescent="0.35">
      <c r="A189" s="7" t="s">
        <v>98</v>
      </c>
    </row>
    <row r="190" spans="1:1" ht="15" thickBot="1" x14ac:dyDescent="0.35">
      <c r="A190" s="7" t="s">
        <v>278</v>
      </c>
    </row>
    <row r="191" spans="1:1" ht="15" thickBot="1" x14ac:dyDescent="0.35">
      <c r="A191" s="7" t="s">
        <v>101</v>
      </c>
    </row>
    <row r="192" spans="1:1" ht="15" thickBot="1" x14ac:dyDescent="0.35">
      <c r="A192" s="7" t="s">
        <v>307</v>
      </c>
    </row>
    <row r="193" spans="1:1" ht="15" thickBot="1" x14ac:dyDescent="0.35">
      <c r="A193" s="7" t="s">
        <v>192</v>
      </c>
    </row>
    <row r="194" spans="1:1" ht="15" thickBot="1" x14ac:dyDescent="0.35">
      <c r="A194" s="7" t="s">
        <v>281</v>
      </c>
    </row>
    <row r="195" spans="1:1" ht="15" thickBot="1" x14ac:dyDescent="0.35">
      <c r="A195" s="7" t="s">
        <v>195</v>
      </c>
    </row>
    <row r="196" spans="1:1" ht="15" thickBot="1" x14ac:dyDescent="0.35">
      <c r="A196" s="7" t="s">
        <v>287</v>
      </c>
    </row>
    <row r="197" spans="1:1" ht="15.6" thickBot="1" x14ac:dyDescent="0.35">
      <c r="A197" s="1" t="s">
        <v>368</v>
      </c>
    </row>
    <row r="198" spans="1:1" ht="15" thickBot="1" x14ac:dyDescent="0.35">
      <c r="A198" s="7" t="s">
        <v>284</v>
      </c>
    </row>
    <row r="199" spans="1:1" ht="15" thickBot="1" x14ac:dyDescent="0.35">
      <c r="A199" s="7" t="s">
        <v>104</v>
      </c>
    </row>
    <row r="200" spans="1:1" ht="15" thickBot="1" x14ac:dyDescent="0.35">
      <c r="A200" s="7" t="s">
        <v>123</v>
      </c>
    </row>
  </sheetData>
  <sortState xmlns:xlrd2="http://schemas.microsoft.com/office/spreadsheetml/2017/richdata2" ref="A2:A200">
    <sortCondition ref="A2:A20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7EFBF-0C7F-4FCC-97AA-F24BA7634A2F}">
  <sheetPr filterMode="1"/>
  <dimension ref="A1:B168"/>
  <sheetViews>
    <sheetView topLeftCell="A107" workbookViewId="0">
      <selection activeCell="B1" sqref="B1:B168"/>
    </sheetView>
  </sheetViews>
  <sheetFormatPr defaultRowHeight="14.4" x14ac:dyDescent="0.3"/>
  <cols>
    <col min="1" max="1" width="13.88671875" bestFit="1" customWidth="1"/>
    <col min="2" max="2" width="17.77734375" customWidth="1"/>
  </cols>
  <sheetData>
    <row r="1" spans="1:2" x14ac:dyDescent="0.3">
      <c r="A1" s="10" t="s">
        <v>405</v>
      </c>
      <c r="B1" s="3" t="s">
        <v>422</v>
      </c>
    </row>
    <row r="2" spans="1:2" ht="15" x14ac:dyDescent="0.3">
      <c r="A2" s="12" t="s">
        <v>310</v>
      </c>
      <c r="B2" s="16" t="str">
        <f>TRIM(Table1[[#This Row],[VerbName]])</f>
        <v>Activate</v>
      </c>
    </row>
    <row r="3" spans="1:2" x14ac:dyDescent="0.3">
      <c r="A3" s="11" t="s">
        <v>4</v>
      </c>
      <c r="B3" s="16" t="str">
        <f>TRIM(Table1[[#This Row],[VerbName]])</f>
        <v>Add</v>
      </c>
    </row>
    <row r="4" spans="1:2" ht="15" x14ac:dyDescent="0.3">
      <c r="A4" s="13" t="s">
        <v>311</v>
      </c>
      <c r="B4" s="16" t="str">
        <f>TRIM(Table1[[#This Row],[VerbName]])</f>
        <v>Aggregate</v>
      </c>
    </row>
    <row r="5" spans="1:2" ht="15" x14ac:dyDescent="0.3">
      <c r="A5" s="12" t="s">
        <v>312</v>
      </c>
      <c r="B5" s="16" t="str">
        <f>TRIM(Table1[[#This Row],[VerbName]])</f>
        <v>Apply</v>
      </c>
    </row>
    <row r="6" spans="1:2" x14ac:dyDescent="0.3">
      <c r="A6" s="11" t="s">
        <v>220</v>
      </c>
      <c r="B6" s="16" t="str">
        <f>TRIM(Table1[[#This Row],[VerbName]])</f>
        <v>Approve</v>
      </c>
    </row>
    <row r="7" spans="1:2" x14ac:dyDescent="0.3">
      <c r="A7" s="11" t="s">
        <v>224</v>
      </c>
      <c r="B7" s="16" t="str">
        <f>TRIM(Table1[[#This Row],[VerbName]])</f>
        <v>Assert</v>
      </c>
    </row>
    <row r="8" spans="1:2" ht="15" x14ac:dyDescent="0.3">
      <c r="A8" s="13" t="s">
        <v>313</v>
      </c>
      <c r="B8" s="16" t="str">
        <f>TRIM(Table1[[#This Row],[VerbName]])</f>
        <v>Assign</v>
      </c>
    </row>
    <row r="9" spans="1:2" x14ac:dyDescent="0.3">
      <c r="A9" s="11" t="s">
        <v>126</v>
      </c>
      <c r="B9" s="16" t="str">
        <f>TRIM(Table1[[#This Row],[VerbName]])</f>
        <v>Backup</v>
      </c>
    </row>
    <row r="10" spans="1:2" ht="15" x14ac:dyDescent="0.3">
      <c r="A10" s="12" t="s">
        <v>314</v>
      </c>
      <c r="B10" s="16" t="str">
        <f>TRIM(Table1[[#This Row],[VerbName]])</f>
        <v>Bind</v>
      </c>
    </row>
    <row r="11" spans="1:2" x14ac:dyDescent="0.3">
      <c r="A11" s="11" t="s">
        <v>291</v>
      </c>
      <c r="B11" s="16" t="str">
        <f>TRIM(Table1[[#This Row],[VerbName]])</f>
        <v>Block</v>
      </c>
    </row>
    <row r="12" spans="1:2" ht="15" x14ac:dyDescent="0.3">
      <c r="A12" s="13" t="s">
        <v>315</v>
      </c>
      <c r="B12" s="16" t="str">
        <f>TRIM(Table1[[#This Row],[VerbName]])</f>
        <v>Bridge</v>
      </c>
    </row>
    <row r="13" spans="1:2" x14ac:dyDescent="0.3">
      <c r="A13" s="11" t="s">
        <v>227</v>
      </c>
      <c r="B13" s="16" t="str">
        <f>TRIM(Table1[[#This Row],[VerbName]])</f>
        <v>Build</v>
      </c>
    </row>
    <row r="14" spans="1:2" ht="15" x14ac:dyDescent="0.3">
      <c r="A14" s="12" t="s">
        <v>316</v>
      </c>
      <c r="B14" s="16" t="str">
        <f>TRIM(Table1[[#This Row],[VerbName]])</f>
        <v>Certify</v>
      </c>
    </row>
    <row r="15" spans="1:2" ht="15" x14ac:dyDescent="0.3">
      <c r="A15" s="13" t="s">
        <v>317</v>
      </c>
      <c r="B15" s="16" t="str">
        <f>TRIM(Table1[[#This Row],[VerbName]])</f>
        <v>Check</v>
      </c>
    </row>
    <row r="16" spans="1:2" x14ac:dyDescent="0.3">
      <c r="A16" s="11" t="s">
        <v>130</v>
      </c>
      <c r="B16" s="16" t="str">
        <f>TRIM(Table1[[#This Row],[VerbName]])</f>
        <v>Checkpoint</v>
      </c>
    </row>
    <row r="17" spans="1:2" ht="15" x14ac:dyDescent="0.3">
      <c r="A17" s="12" t="s">
        <v>318</v>
      </c>
      <c r="B17" s="16" t="str">
        <f>TRIM(Table1[[#This Row],[VerbName]])</f>
        <v>Choose</v>
      </c>
    </row>
    <row r="18" spans="1:2" ht="15" x14ac:dyDescent="0.3">
      <c r="A18" s="13" t="s">
        <v>319</v>
      </c>
      <c r="B18" s="16" t="str">
        <f>TRIM(Table1[[#This Row],[VerbName]])</f>
        <v>Clean</v>
      </c>
    </row>
    <row r="19" spans="1:2" x14ac:dyDescent="0.3">
      <c r="A19" s="11" t="s">
        <v>8</v>
      </c>
      <c r="B19" s="16" t="str">
        <f>TRIM(Table1[[#This Row],[VerbName]])</f>
        <v>Clear</v>
      </c>
    </row>
    <row r="20" spans="1:2" x14ac:dyDescent="0.3">
      <c r="A20" s="11" t="s">
        <v>11</v>
      </c>
      <c r="B20" s="16" t="str">
        <f>TRIM(Table1[[#This Row],[VerbName]])</f>
        <v>Close</v>
      </c>
    </row>
    <row r="21" spans="1:2" x14ac:dyDescent="0.3">
      <c r="A21" s="11" t="s">
        <v>133</v>
      </c>
      <c r="B21" s="16" t="str">
        <f>TRIM(Table1[[#This Row],[VerbName]])</f>
        <v>Compare</v>
      </c>
    </row>
    <row r="22" spans="1:2" x14ac:dyDescent="0.3">
      <c r="A22" s="11" t="s">
        <v>230</v>
      </c>
      <c r="B22" s="16" t="str">
        <f>TRIM(Table1[[#This Row],[VerbName]])</f>
        <v>Complete</v>
      </c>
    </row>
    <row r="23" spans="1:2" x14ac:dyDescent="0.3">
      <c r="A23" s="11" t="s">
        <v>136</v>
      </c>
      <c r="B23" s="16" t="str">
        <f>TRIM(Table1[[#This Row],[VerbName]])</f>
        <v>Compress</v>
      </c>
    </row>
    <row r="24" spans="1:2" x14ac:dyDescent="0.3">
      <c r="A24" s="11" t="s">
        <v>233</v>
      </c>
      <c r="B24" s="16" t="str">
        <f>TRIM(Table1[[#This Row],[VerbName]])</f>
        <v>Confirm</v>
      </c>
    </row>
    <row r="25" spans="1:2" x14ac:dyDescent="0.3">
      <c r="A25" s="11" t="s">
        <v>374</v>
      </c>
      <c r="B25" s="16" t="str">
        <f>TRIM(Table1[[#This Row],[VerbName]])</f>
        <v>Connect</v>
      </c>
    </row>
    <row r="26" spans="1:2" hidden="1" x14ac:dyDescent="0.3">
      <c r="A26" s="11" t="s">
        <v>107</v>
      </c>
      <c r="B26" s="16" t="str">
        <f>TRIM(Table1[[#This Row],[VerbName]])</f>
        <v>Connect</v>
      </c>
    </row>
    <row r="27" spans="1:2" ht="15" x14ac:dyDescent="0.3">
      <c r="A27" s="12" t="s">
        <v>320</v>
      </c>
      <c r="B27" s="16" t="str">
        <f>TRIM(Table1[[#This Row],[VerbName]])</f>
        <v>Continue</v>
      </c>
    </row>
    <row r="28" spans="1:2" x14ac:dyDescent="0.3">
      <c r="A28" s="11" t="s">
        <v>372</v>
      </c>
      <c r="B28" s="16" t="str">
        <f>TRIM(Table1[[#This Row],[VerbName]])</f>
        <v>Convert</v>
      </c>
    </row>
    <row r="29" spans="1:2" hidden="1" x14ac:dyDescent="0.3">
      <c r="A29" s="11" t="s">
        <v>139</v>
      </c>
      <c r="B29" s="16" t="str">
        <f>TRIM(Table1[[#This Row],[VerbName]])</f>
        <v>Convert</v>
      </c>
    </row>
    <row r="30" spans="1:2" x14ac:dyDescent="0.3">
      <c r="A30" s="11" t="s">
        <v>142</v>
      </c>
      <c r="B30" s="16" t="str">
        <f>TRIM(Table1[[#This Row],[VerbName]])</f>
        <v>ConvertFrom</v>
      </c>
    </row>
    <row r="31" spans="1:2" x14ac:dyDescent="0.3">
      <c r="A31" s="11" t="s">
        <v>145</v>
      </c>
      <c r="B31" s="16" t="str">
        <f>TRIM(Table1[[#This Row],[VerbName]])</f>
        <v>ConvertTo</v>
      </c>
    </row>
    <row r="32" spans="1:2" x14ac:dyDescent="0.3">
      <c r="A32" s="11" t="s">
        <v>390</v>
      </c>
      <c r="B32" s="16" t="str">
        <f>TRIM(Table1[[#This Row],[VerbName]])</f>
        <v>Copy</v>
      </c>
    </row>
    <row r="33" spans="1:2" hidden="1" x14ac:dyDescent="0.3">
      <c r="A33" s="11" t="s">
        <v>14</v>
      </c>
      <c r="B33" s="16" t="str">
        <f>TRIM(Table1[[#This Row],[VerbName]])</f>
        <v>Copy</v>
      </c>
    </row>
    <row r="34" spans="1:2" ht="15" x14ac:dyDescent="0.3">
      <c r="A34" s="13" t="s">
        <v>321</v>
      </c>
      <c r="B34" s="16" t="str">
        <f>TRIM(Table1[[#This Row],[VerbName]])</f>
        <v>Deactivate</v>
      </c>
    </row>
    <row r="35" spans="1:2" x14ac:dyDescent="0.3">
      <c r="A35" s="11" t="s">
        <v>198</v>
      </c>
      <c r="B35" s="16" t="str">
        <f>TRIM(Table1[[#This Row],[VerbName]])</f>
        <v>Debug</v>
      </c>
    </row>
    <row r="36" spans="1:2" ht="15" x14ac:dyDescent="0.3">
      <c r="A36" s="12" t="s">
        <v>322</v>
      </c>
      <c r="B36" s="16" t="str">
        <f>TRIM(Table1[[#This Row],[VerbName]])</f>
        <v>Decode</v>
      </c>
    </row>
    <row r="37" spans="1:2" ht="15" x14ac:dyDescent="0.3">
      <c r="A37" s="13" t="s">
        <v>323</v>
      </c>
      <c r="B37" s="16" t="str">
        <f>TRIM(Table1[[#This Row],[VerbName]])</f>
        <v>Decrypt</v>
      </c>
    </row>
    <row r="38" spans="1:2" ht="15" x14ac:dyDescent="0.3">
      <c r="A38" s="12" t="s">
        <v>325</v>
      </c>
      <c r="B38" s="16" t="str">
        <f>TRIM(Table1[[#This Row],[VerbName]])</f>
        <v>Delete</v>
      </c>
    </row>
    <row r="39" spans="1:2" x14ac:dyDescent="0.3">
      <c r="A39" s="11" t="s">
        <v>236</v>
      </c>
      <c r="B39" s="16" t="str">
        <f>TRIM(Table1[[#This Row],[VerbName]])</f>
        <v>Deny</v>
      </c>
    </row>
    <row r="40" spans="1:2" x14ac:dyDescent="0.3">
      <c r="A40" s="11" t="s">
        <v>239</v>
      </c>
      <c r="B40" s="16" t="str">
        <f>TRIM(Table1[[#This Row],[VerbName]])</f>
        <v>Deploy</v>
      </c>
    </row>
    <row r="41" spans="1:2" ht="15" x14ac:dyDescent="0.3">
      <c r="A41" s="13" t="s">
        <v>326</v>
      </c>
      <c r="B41" s="16" t="str">
        <f>TRIM(Table1[[#This Row],[VerbName]])</f>
        <v>Deprovision</v>
      </c>
    </row>
    <row r="42" spans="1:2" x14ac:dyDescent="0.3">
      <c r="A42" s="11" t="s">
        <v>242</v>
      </c>
      <c r="B42" s="16" t="str">
        <f>TRIM(Table1[[#This Row],[VerbName]])</f>
        <v>Disable</v>
      </c>
    </row>
    <row r="43" spans="1:2" x14ac:dyDescent="0.3">
      <c r="A43" s="11" t="s">
        <v>404</v>
      </c>
      <c r="B43" s="16" t="str">
        <f>TRIM(Table1[[#This Row],[VerbName]])</f>
        <v>Disconnect</v>
      </c>
    </row>
    <row r="44" spans="1:2" hidden="1" x14ac:dyDescent="0.3">
      <c r="A44" s="11" t="s">
        <v>111</v>
      </c>
      <c r="B44" s="16" t="str">
        <f>TRIM(Table1[[#This Row],[VerbName]])</f>
        <v>Disconnect</v>
      </c>
    </row>
    <row r="45" spans="1:2" ht="15" x14ac:dyDescent="0.3">
      <c r="A45" s="12" t="s">
        <v>327</v>
      </c>
      <c r="B45" s="16" t="str">
        <f>TRIM(Table1[[#This Row],[VerbName]])</f>
        <v>Discover</v>
      </c>
    </row>
    <row r="46" spans="1:2" x14ac:dyDescent="0.3">
      <c r="A46" s="11" t="s">
        <v>148</v>
      </c>
      <c r="B46" s="16" t="str">
        <f>TRIM(Table1[[#This Row],[VerbName]])</f>
        <v>Dismount</v>
      </c>
    </row>
    <row r="47" spans="1:2" x14ac:dyDescent="0.3">
      <c r="A47" s="11" t="s">
        <v>151</v>
      </c>
      <c r="B47" s="16" t="str">
        <f>TRIM(Table1[[#This Row],[VerbName]])</f>
        <v>Edit</v>
      </c>
    </row>
    <row r="48" spans="1:2" x14ac:dyDescent="0.3">
      <c r="A48" s="11" t="s">
        <v>245</v>
      </c>
      <c r="B48" s="16" t="str">
        <f>TRIM(Table1[[#This Row],[VerbName]])</f>
        <v>Enable</v>
      </c>
    </row>
    <row r="49" spans="1:2" ht="15" x14ac:dyDescent="0.3">
      <c r="A49" s="13" t="s">
        <v>328</v>
      </c>
      <c r="B49" s="16" t="str">
        <f>TRIM(Table1[[#This Row],[VerbName]])</f>
        <v>Encode</v>
      </c>
    </row>
    <row r="50" spans="1:2" ht="15" x14ac:dyDescent="0.3">
      <c r="A50" s="12" t="s">
        <v>329</v>
      </c>
      <c r="B50" s="16" t="str">
        <f>TRIM(Table1[[#This Row],[VerbName]])</f>
        <v>Encrypt</v>
      </c>
    </row>
    <row r="51" spans="1:2" x14ac:dyDescent="0.3">
      <c r="A51" s="11" t="s">
        <v>17</v>
      </c>
      <c r="B51" s="16" t="str">
        <f>TRIM(Table1[[#This Row],[VerbName]])</f>
        <v>Enter</v>
      </c>
    </row>
    <row r="52" spans="1:2" ht="15" x14ac:dyDescent="0.3">
      <c r="A52" s="13" t="s">
        <v>330</v>
      </c>
      <c r="B52" s="16" t="str">
        <f>TRIM(Table1[[#This Row],[VerbName]])</f>
        <v>Evict</v>
      </c>
    </row>
    <row r="53" spans="1:2" x14ac:dyDescent="0.3">
      <c r="A53" s="11" t="s">
        <v>20</v>
      </c>
      <c r="B53" s="16" t="str">
        <f>TRIM(Table1[[#This Row],[VerbName]])</f>
        <v>Exit</v>
      </c>
    </row>
    <row r="54" spans="1:2" x14ac:dyDescent="0.3">
      <c r="A54" s="11" t="s">
        <v>154</v>
      </c>
      <c r="B54" s="16" t="str">
        <f>TRIM(Table1[[#This Row],[VerbName]])</f>
        <v>Expand</v>
      </c>
    </row>
    <row r="55" spans="1:2" x14ac:dyDescent="0.3">
      <c r="A55" s="11" t="s">
        <v>157</v>
      </c>
      <c r="B55" s="16" t="str">
        <f>TRIM(Table1[[#This Row],[VerbName]])</f>
        <v>Export</v>
      </c>
    </row>
    <row r="56" spans="1:2" ht="15" x14ac:dyDescent="0.3">
      <c r="A56" s="12" t="s">
        <v>331</v>
      </c>
      <c r="B56" s="16" t="str">
        <f>TRIM(Table1[[#This Row],[VerbName]])</f>
        <v>Extract</v>
      </c>
    </row>
    <row r="57" spans="1:2" ht="15" x14ac:dyDescent="0.3">
      <c r="A57" s="13" t="s">
        <v>332</v>
      </c>
      <c r="B57" s="16" t="str">
        <f>TRIM(Table1[[#This Row],[VerbName]])</f>
        <v>Failover</v>
      </c>
    </row>
    <row r="58" spans="1:2" x14ac:dyDescent="0.3">
      <c r="A58" s="11" t="s">
        <v>23</v>
      </c>
      <c r="B58" s="16" t="str">
        <f>TRIM(Table1[[#This Row],[VerbName]])</f>
        <v>Find</v>
      </c>
    </row>
    <row r="59" spans="1:2" x14ac:dyDescent="0.3">
      <c r="A59" s="11" t="s">
        <v>26</v>
      </c>
      <c r="B59" s="16" t="str">
        <f>TRIM(Table1[[#This Row],[VerbName]])</f>
        <v>Format</v>
      </c>
    </row>
    <row r="60" spans="1:2" ht="15" x14ac:dyDescent="0.3">
      <c r="A60" s="12" t="s">
        <v>333</v>
      </c>
      <c r="B60" s="16" t="str">
        <f>TRIM(Table1[[#This Row],[VerbName]])</f>
        <v>Generate</v>
      </c>
    </row>
    <row r="61" spans="1:2" x14ac:dyDescent="0.3">
      <c r="A61" s="11" t="s">
        <v>29</v>
      </c>
      <c r="B61" s="16" t="str">
        <f>TRIM(Table1[[#This Row],[VerbName]])</f>
        <v>Get</v>
      </c>
    </row>
    <row r="62" spans="1:2" ht="15" x14ac:dyDescent="0.3">
      <c r="A62" s="13" t="s">
        <v>334</v>
      </c>
      <c r="B62" s="16" t="str">
        <f>TRIM(Table1[[#This Row],[VerbName]])</f>
        <v>GoTo</v>
      </c>
    </row>
    <row r="63" spans="1:2" x14ac:dyDescent="0.3">
      <c r="A63" s="11" t="s">
        <v>295</v>
      </c>
      <c r="B63" s="16" t="str">
        <f>TRIM(Table1[[#This Row],[VerbName]])</f>
        <v>Grant</v>
      </c>
    </row>
    <row r="64" spans="1:2" x14ac:dyDescent="0.3">
      <c r="A64" s="11" t="s">
        <v>2</v>
      </c>
      <c r="B64" s="16" t="str">
        <f>TRIM(Table1[[#This Row],[VerbName]])</f>
        <v>Group</v>
      </c>
    </row>
    <row r="65" spans="1:2" ht="15" x14ac:dyDescent="0.3">
      <c r="A65" s="12" t="s">
        <v>335</v>
      </c>
      <c r="B65" s="16" t="str">
        <f>TRIM(Table1[[#This Row],[VerbName]])</f>
        <v>Hash</v>
      </c>
    </row>
    <row r="66" spans="1:2" ht="15" x14ac:dyDescent="0.3">
      <c r="A66" s="13" t="s">
        <v>336</v>
      </c>
      <c r="B66" s="16" t="str">
        <f>TRIM(Table1[[#This Row],[VerbName]])</f>
        <v>Heartbeat</v>
      </c>
    </row>
    <row r="67" spans="1:2" x14ac:dyDescent="0.3">
      <c r="A67" s="11" t="s">
        <v>32</v>
      </c>
      <c r="B67" s="16" t="str">
        <f>TRIM(Table1[[#This Row],[VerbName]])</f>
        <v>Hide</v>
      </c>
    </row>
    <row r="68" spans="1:2" x14ac:dyDescent="0.3">
      <c r="A68" s="11" t="s">
        <v>162</v>
      </c>
      <c r="B68" s="16" t="str">
        <f>TRIM(Table1[[#This Row],[VerbName]])</f>
        <v>Import</v>
      </c>
    </row>
    <row r="69" spans="1:2" x14ac:dyDescent="0.3">
      <c r="A69" s="11" t="s">
        <v>165</v>
      </c>
      <c r="B69" s="16" t="str">
        <f>TRIM(Table1[[#This Row],[VerbName]])</f>
        <v>Initialize</v>
      </c>
    </row>
    <row r="70" spans="1:2" x14ac:dyDescent="0.3">
      <c r="A70" s="11" t="s">
        <v>402</v>
      </c>
      <c r="B70" s="16" t="str">
        <f>TRIM(Table1[[#This Row],[VerbName]])</f>
        <v>Install</v>
      </c>
    </row>
    <row r="71" spans="1:2" hidden="1" x14ac:dyDescent="0.3">
      <c r="A71" s="11" t="s">
        <v>248</v>
      </c>
      <c r="B71" s="16" t="str">
        <f>TRIM(Table1[[#This Row],[VerbName]])</f>
        <v>Install</v>
      </c>
    </row>
    <row r="72" spans="1:2" x14ac:dyDescent="0.3">
      <c r="A72" s="11" t="s">
        <v>371</v>
      </c>
      <c r="B72" s="16" t="str">
        <f>TRIM(Table1[[#This Row],[VerbName]])</f>
        <v>Invoke</v>
      </c>
    </row>
    <row r="73" spans="1:2" hidden="1" x14ac:dyDescent="0.3">
      <c r="A73" s="11" t="s">
        <v>251</v>
      </c>
      <c r="B73" s="16" t="str">
        <f>TRIM(Table1[[#This Row],[VerbName]])</f>
        <v>Invoke</v>
      </c>
    </row>
    <row r="74" spans="1:2" x14ac:dyDescent="0.3">
      <c r="A74" s="11" t="s">
        <v>35</v>
      </c>
      <c r="B74" s="16" t="str">
        <f>TRIM(Table1[[#This Row],[VerbName]])</f>
        <v>Join</v>
      </c>
    </row>
    <row r="75" spans="1:2" x14ac:dyDescent="0.3">
      <c r="A75" s="11" t="s">
        <v>168</v>
      </c>
      <c r="B75" s="16" t="str">
        <f>TRIM(Table1[[#This Row],[VerbName]])</f>
        <v>Limit</v>
      </c>
    </row>
    <row r="76" spans="1:2" ht="15" x14ac:dyDescent="0.3">
      <c r="A76" s="12" t="s">
        <v>337</v>
      </c>
      <c r="B76" s="16" t="str">
        <f>TRIM(Table1[[#This Row],[VerbName]])</f>
        <v>Load</v>
      </c>
    </row>
    <row r="77" spans="1:2" x14ac:dyDescent="0.3">
      <c r="A77" s="11" t="s">
        <v>38</v>
      </c>
      <c r="B77" s="16" t="str">
        <f>TRIM(Table1[[#This Row],[VerbName]])</f>
        <v>Lock</v>
      </c>
    </row>
    <row r="78" spans="1:2" x14ac:dyDescent="0.3">
      <c r="A78" s="11" t="s">
        <v>202</v>
      </c>
      <c r="B78" s="16" t="str">
        <f>TRIM(Table1[[#This Row],[VerbName]])</f>
        <v>Measure</v>
      </c>
    </row>
    <row r="79" spans="1:2" x14ac:dyDescent="0.3">
      <c r="A79" s="11" t="s">
        <v>171</v>
      </c>
      <c r="B79" s="16" t="str">
        <f>TRIM(Table1[[#This Row],[VerbName]])</f>
        <v>Merge</v>
      </c>
    </row>
    <row r="80" spans="1:2" x14ac:dyDescent="0.3">
      <c r="A80" s="11" t="s">
        <v>174</v>
      </c>
      <c r="B80" s="16" t="str">
        <f>TRIM(Table1[[#This Row],[VerbName]])</f>
        <v>Mount</v>
      </c>
    </row>
    <row r="81" spans="1:2" x14ac:dyDescent="0.3">
      <c r="A81" s="11" t="s">
        <v>41</v>
      </c>
      <c r="B81" s="16" t="str">
        <f>TRIM(Table1[[#This Row],[VerbName]])</f>
        <v>Move</v>
      </c>
    </row>
    <row r="82" spans="1:2" x14ac:dyDescent="0.3">
      <c r="A82" s="11" t="s">
        <v>44</v>
      </c>
      <c r="B82" s="16" t="str">
        <f>TRIM(Table1[[#This Row],[VerbName]])</f>
        <v>New</v>
      </c>
    </row>
    <row r="83" spans="1:2" ht="15" x14ac:dyDescent="0.3">
      <c r="A83" s="13" t="s">
        <v>338</v>
      </c>
      <c r="B83" s="16" t="str">
        <f>TRIM(Table1[[#This Row],[VerbName]])</f>
        <v>Offline</v>
      </c>
    </row>
    <row r="84" spans="1:2" ht="15" x14ac:dyDescent="0.3">
      <c r="A84" s="12" t="s">
        <v>339</v>
      </c>
      <c r="B84" s="16" t="str">
        <f>TRIM(Table1[[#This Row],[VerbName]])</f>
        <v>Online</v>
      </c>
    </row>
    <row r="85" spans="1:2" x14ac:dyDescent="0.3">
      <c r="A85" s="11" t="s">
        <v>47</v>
      </c>
      <c r="B85" s="16" t="str">
        <f>TRIM(Table1[[#This Row],[VerbName]])</f>
        <v>Open</v>
      </c>
    </row>
    <row r="86" spans="1:2" x14ac:dyDescent="0.3">
      <c r="A86" s="11" t="s">
        <v>50</v>
      </c>
      <c r="B86" s="16" t="str">
        <f>TRIM(Table1[[#This Row],[VerbName]])</f>
        <v>Optimize</v>
      </c>
    </row>
    <row r="87" spans="1:2" ht="15" x14ac:dyDescent="0.3">
      <c r="A87" s="13" t="s">
        <v>340</v>
      </c>
      <c r="B87" s="16" t="str">
        <f>TRIM(Table1[[#This Row],[VerbName]])</f>
        <v>Options</v>
      </c>
    </row>
    <row r="88" spans="1:2" x14ac:dyDescent="0.3">
      <c r="A88" s="11" t="s">
        <v>177</v>
      </c>
      <c r="B88" s="16" t="str">
        <f>TRIM(Table1[[#This Row],[VerbName]])</f>
        <v>Out</v>
      </c>
    </row>
    <row r="89" spans="1:2" ht="15" x14ac:dyDescent="0.3">
      <c r="A89" s="12" t="s">
        <v>341</v>
      </c>
      <c r="B89" s="16" t="str">
        <f>TRIM(Table1[[#This Row],[VerbName]])</f>
        <v>Perform</v>
      </c>
    </row>
    <row r="90" spans="1:2" x14ac:dyDescent="0.3">
      <c r="A90" s="11" t="s">
        <v>205</v>
      </c>
      <c r="B90" s="16" t="str">
        <f>TRIM(Table1[[#This Row],[VerbName]])</f>
        <v>Ping</v>
      </c>
    </row>
    <row r="91" spans="1:2" ht="15" x14ac:dyDescent="0.3">
      <c r="A91" s="13" t="s">
        <v>342</v>
      </c>
      <c r="B91" s="16" t="str">
        <f>TRIM(Table1[[#This Row],[VerbName]])</f>
        <v>Play</v>
      </c>
    </row>
    <row r="92" spans="1:2" x14ac:dyDescent="0.3">
      <c r="A92" s="11" t="s">
        <v>56</v>
      </c>
      <c r="B92" s="16" t="str">
        <f>TRIM(Table1[[#This Row],[VerbName]])</f>
        <v>Pop</v>
      </c>
    </row>
    <row r="93" spans="1:2" ht="15" x14ac:dyDescent="0.3">
      <c r="A93" s="12" t="s">
        <v>343</v>
      </c>
      <c r="B93" s="16" t="str">
        <f>TRIM(Table1[[#This Row],[VerbName]])</f>
        <v>Post</v>
      </c>
    </row>
    <row r="94" spans="1:2" x14ac:dyDescent="0.3">
      <c r="A94" s="11" t="s">
        <v>298</v>
      </c>
      <c r="B94" s="16" t="str">
        <f>TRIM(Table1[[#This Row],[VerbName]])</f>
        <v>Protect</v>
      </c>
    </row>
    <row r="95" spans="1:2" x14ac:dyDescent="0.3">
      <c r="A95" s="11" t="s">
        <v>386</v>
      </c>
      <c r="B95" s="16" t="str">
        <f>TRIM(Table1[[#This Row],[VerbName]])</f>
        <v>Protect -Sign</v>
      </c>
    </row>
    <row r="96" spans="1:2" x14ac:dyDescent="0.3">
      <c r="A96" s="11" t="s">
        <v>180</v>
      </c>
      <c r="B96" s="16" t="str">
        <f>TRIM(Table1[[#This Row],[VerbName]])</f>
        <v>Publish</v>
      </c>
    </row>
    <row r="97" spans="1:2" x14ac:dyDescent="0.3">
      <c r="A97" s="11" t="s">
        <v>53</v>
      </c>
      <c r="B97" s="16" t="str">
        <f>TRIM(Table1[[#This Row],[VerbName]])</f>
        <v>Push</v>
      </c>
    </row>
    <row r="98" spans="1:2" ht="15" x14ac:dyDescent="0.3">
      <c r="A98" s="13" t="s">
        <v>344</v>
      </c>
      <c r="B98" s="16" t="str">
        <f>TRIM(Table1[[#This Row],[VerbName]])</f>
        <v>Put</v>
      </c>
    </row>
    <row r="99" spans="1:2" x14ac:dyDescent="0.3">
      <c r="A99" s="11" t="s">
        <v>114</v>
      </c>
      <c r="B99" s="16" t="str">
        <f>TRIM(Table1[[#This Row],[VerbName]])</f>
        <v>Read</v>
      </c>
    </row>
    <row r="100" spans="1:2" x14ac:dyDescent="0.3">
      <c r="A100" s="11" t="s">
        <v>117</v>
      </c>
      <c r="B100" s="16" t="str">
        <f>TRIM(Table1[[#This Row],[VerbName]])</f>
        <v>Receive</v>
      </c>
    </row>
    <row r="101" spans="1:2" ht="15" x14ac:dyDescent="0.3">
      <c r="A101" s="12" t="s">
        <v>345</v>
      </c>
      <c r="B101" s="16" t="str">
        <f>TRIM(Table1[[#This Row],[VerbName]])</f>
        <v>Reconnect</v>
      </c>
    </row>
    <row r="102" spans="1:2" ht="15" x14ac:dyDescent="0.3">
      <c r="A102" s="13" t="s">
        <v>346</v>
      </c>
      <c r="B102" s="16" t="str">
        <f>TRIM(Table1[[#This Row],[VerbName]])</f>
        <v>Recover</v>
      </c>
    </row>
    <row r="103" spans="1:2" x14ac:dyDescent="0.3">
      <c r="A103" s="11" t="s">
        <v>59</v>
      </c>
      <c r="B103" s="16" t="str">
        <f>TRIM(Table1[[#This Row],[VerbName]])</f>
        <v>Redo</v>
      </c>
    </row>
    <row r="104" spans="1:2" x14ac:dyDescent="0.3">
      <c r="A104" s="11" t="s">
        <v>254</v>
      </c>
      <c r="B104" s="16" t="str">
        <f>TRIM(Table1[[#This Row],[VerbName]])</f>
        <v>Register</v>
      </c>
    </row>
    <row r="105" spans="1:2" ht="15" x14ac:dyDescent="0.3">
      <c r="A105" s="12" t="s">
        <v>347</v>
      </c>
      <c r="B105" s="16" t="str">
        <f>TRIM(Table1[[#This Row],[VerbName]])</f>
        <v>Reject</v>
      </c>
    </row>
    <row r="106" spans="1:2" x14ac:dyDescent="0.3">
      <c r="A106" s="11" t="s">
        <v>62</v>
      </c>
      <c r="B106" s="16" t="str">
        <f>TRIM(Table1[[#This Row],[VerbName]])</f>
        <v>Remove</v>
      </c>
    </row>
    <row r="107" spans="1:2" x14ac:dyDescent="0.3">
      <c r="A107" s="11" t="s">
        <v>382</v>
      </c>
      <c r="B107" s="16" t="str">
        <f>TRIM(Table1[[#This Row],[VerbName]])</f>
        <v>Remove -Force</v>
      </c>
    </row>
    <row r="108" spans="1:2" ht="15" x14ac:dyDescent="0.3">
      <c r="A108" s="13" t="s">
        <v>348</v>
      </c>
      <c r="B108" s="16" t="str">
        <f>TRIM(Table1[[#This Row],[VerbName]])</f>
        <v>RemoveFrom</v>
      </c>
    </row>
    <row r="109" spans="1:2" x14ac:dyDescent="0.3">
      <c r="A109" s="11" t="s">
        <v>65</v>
      </c>
      <c r="B109" s="16" t="str">
        <f>TRIM(Table1[[#This Row],[VerbName]])</f>
        <v>Rename</v>
      </c>
    </row>
    <row r="110" spans="1:2" x14ac:dyDescent="0.3">
      <c r="A110" s="11" t="s">
        <v>208</v>
      </c>
      <c r="B110" s="16" t="str">
        <f>TRIM(Table1[[#This Row],[VerbName]])</f>
        <v>Repair</v>
      </c>
    </row>
    <row r="111" spans="1:2" ht="15" x14ac:dyDescent="0.3">
      <c r="A111" s="12" t="s">
        <v>349</v>
      </c>
      <c r="B111" s="16" t="str">
        <f>TRIM(Table1[[#This Row],[VerbName]])</f>
        <v>Replicate</v>
      </c>
    </row>
    <row r="112" spans="1:2" x14ac:dyDescent="0.3">
      <c r="A112" s="11" t="s">
        <v>257</v>
      </c>
      <c r="B112" s="16" t="str">
        <f>TRIM(Table1[[#This Row],[VerbName]])</f>
        <v>Request</v>
      </c>
    </row>
    <row r="113" spans="1:2" ht="15" x14ac:dyDescent="0.3">
      <c r="A113" s="13" t="s">
        <v>350</v>
      </c>
      <c r="B113" s="16" t="str">
        <f>TRIM(Table1[[#This Row],[VerbName]])</f>
        <v>Reseed</v>
      </c>
    </row>
    <row r="114" spans="1:2" x14ac:dyDescent="0.3">
      <c r="A114" s="11" t="s">
        <v>68</v>
      </c>
      <c r="B114" s="16" t="str">
        <f>TRIM(Table1[[#This Row],[VerbName]])</f>
        <v>Reset</v>
      </c>
    </row>
    <row r="115" spans="1:2" x14ac:dyDescent="0.3">
      <c r="A115" s="11" t="s">
        <v>71</v>
      </c>
      <c r="B115" s="16" t="str">
        <f>TRIM(Table1[[#This Row],[VerbName]])</f>
        <v>Resize</v>
      </c>
    </row>
    <row r="116" spans="1:2" x14ac:dyDescent="0.3">
      <c r="A116" s="11" t="s">
        <v>211</v>
      </c>
      <c r="B116" s="16" t="str">
        <f>TRIM(Table1[[#This Row],[VerbName]])</f>
        <v>Resolve</v>
      </c>
    </row>
    <row r="117" spans="1:2" x14ac:dyDescent="0.3">
      <c r="A117" s="11" t="s">
        <v>260</v>
      </c>
      <c r="B117" s="16" t="str">
        <f>TRIM(Table1[[#This Row],[VerbName]])</f>
        <v>Restart</v>
      </c>
    </row>
    <row r="118" spans="1:2" x14ac:dyDescent="0.3">
      <c r="A118" s="11" t="s">
        <v>399</v>
      </c>
      <c r="B118" s="16" t="str">
        <f>TRIM(Table1[[#This Row],[VerbName]])</f>
        <v>Restore</v>
      </c>
    </row>
    <row r="119" spans="1:2" hidden="1" x14ac:dyDescent="0.3">
      <c r="A119" s="11" t="s">
        <v>183</v>
      </c>
      <c r="B119" s="16" t="str">
        <f>TRIM(Table1[[#This Row],[VerbName]])</f>
        <v>Restore</v>
      </c>
    </row>
    <row r="120" spans="1:2" x14ac:dyDescent="0.3">
      <c r="A120" s="11" t="s">
        <v>263</v>
      </c>
      <c r="B120" s="16" t="str">
        <f>TRIM(Table1[[#This Row],[VerbName]])</f>
        <v>Resume</v>
      </c>
    </row>
    <row r="121" spans="1:2" ht="15" x14ac:dyDescent="0.3">
      <c r="A121" s="13" t="s">
        <v>351</v>
      </c>
      <c r="B121" s="16" t="str">
        <f>TRIM(Table1[[#This Row],[VerbName]])</f>
        <v>Resynchronize</v>
      </c>
    </row>
    <row r="122" spans="1:2" ht="15" x14ac:dyDescent="0.3">
      <c r="A122" s="12" t="s">
        <v>352</v>
      </c>
      <c r="B122" s="16" t="str">
        <f>TRIM(Table1[[#This Row],[VerbName]])</f>
        <v>Retry</v>
      </c>
    </row>
    <row r="123" spans="1:2" x14ac:dyDescent="0.3">
      <c r="A123" s="11" t="s">
        <v>301</v>
      </c>
      <c r="B123" s="16" t="str">
        <f>TRIM(Table1[[#This Row],[VerbName]])</f>
        <v>Revoke</v>
      </c>
    </row>
    <row r="124" spans="1:2" x14ac:dyDescent="0.3">
      <c r="A124" s="11" t="s">
        <v>186</v>
      </c>
      <c r="B124" s="16" t="str">
        <f>TRIM(Table1[[#This Row],[VerbName]])</f>
        <v>Save</v>
      </c>
    </row>
    <row r="125" spans="1:2" ht="15" x14ac:dyDescent="0.3">
      <c r="A125" s="13" t="s">
        <v>354</v>
      </c>
      <c r="B125" s="16" t="str">
        <f>TRIM(Table1[[#This Row],[VerbName]])</f>
        <v>Script</v>
      </c>
    </row>
    <row r="126" spans="1:2" ht="15" x14ac:dyDescent="0.3">
      <c r="A126" s="12" t="s">
        <v>355</v>
      </c>
      <c r="B126" s="16" t="str">
        <f>TRIM(Table1[[#This Row],[VerbName]])</f>
        <v>Seal</v>
      </c>
    </row>
    <row r="127" spans="1:2" x14ac:dyDescent="0.3">
      <c r="A127" s="11" t="s">
        <v>74</v>
      </c>
      <c r="B127" s="16" t="str">
        <f>TRIM(Table1[[#This Row],[VerbName]])</f>
        <v>Search</v>
      </c>
    </row>
    <row r="128" spans="1:2" ht="15" x14ac:dyDescent="0.3">
      <c r="A128" s="13" t="s">
        <v>357</v>
      </c>
      <c r="B128" s="16" t="str">
        <f>TRIM(Table1[[#This Row],[VerbName]])</f>
        <v>SearchFor</v>
      </c>
    </row>
    <row r="129" spans="1:2" ht="15" x14ac:dyDescent="0.3">
      <c r="A129" s="12" t="s">
        <v>358</v>
      </c>
      <c r="B129" s="16" t="str">
        <f>TRIM(Table1[[#This Row],[VerbName]])</f>
        <v>Seed</v>
      </c>
    </row>
    <row r="130" spans="1:2" ht="15" x14ac:dyDescent="0.3">
      <c r="A130" s="13" t="s">
        <v>359</v>
      </c>
      <c r="B130" s="16" t="str">
        <f>TRIM(Table1[[#This Row],[VerbName]])</f>
        <v>Seek</v>
      </c>
    </row>
    <row r="131" spans="1:2" x14ac:dyDescent="0.3">
      <c r="A131" s="11" t="s">
        <v>77</v>
      </c>
      <c r="B131" s="16" t="str">
        <f>TRIM(Table1[[#This Row],[VerbName]])</f>
        <v>Select</v>
      </c>
    </row>
    <row r="132" spans="1:2" x14ac:dyDescent="0.3">
      <c r="A132" s="11" t="s">
        <v>120</v>
      </c>
      <c r="B132" s="16" t="str">
        <f>TRIM(Table1[[#This Row],[VerbName]])</f>
        <v>Send</v>
      </c>
    </row>
    <row r="133" spans="1:2" x14ac:dyDescent="0.3">
      <c r="A133" s="11" t="s">
        <v>373</v>
      </c>
      <c r="B133" s="16" t="str">
        <f>TRIM(Table1[[#This Row],[VerbName]])</f>
        <v>Set</v>
      </c>
    </row>
    <row r="134" spans="1:2" hidden="1" x14ac:dyDescent="0.3">
      <c r="A134" s="11" t="s">
        <v>80</v>
      </c>
      <c r="B134" s="16" t="str">
        <f>TRIM(Table1[[#This Row],[VerbName]])</f>
        <v>Set</v>
      </c>
    </row>
    <row r="135" spans="1:2" ht="15" x14ac:dyDescent="0.3">
      <c r="A135" s="12" t="s">
        <v>360</v>
      </c>
      <c r="B135" s="16" t="str">
        <f>TRIM(Table1[[#This Row],[VerbName]])</f>
        <v>Setup</v>
      </c>
    </row>
    <row r="136" spans="1:2" x14ac:dyDescent="0.3">
      <c r="A136" s="11" t="s">
        <v>83</v>
      </c>
      <c r="B136" s="16" t="str">
        <f>TRIM(Table1[[#This Row],[VerbName]])</f>
        <v>Show</v>
      </c>
    </row>
    <row r="137" spans="1:2" ht="15" x14ac:dyDescent="0.3">
      <c r="A137" s="13" t="s">
        <v>361</v>
      </c>
      <c r="B137" s="16" t="str">
        <f>TRIM(Table1[[#This Row],[VerbName]])</f>
        <v>Shutdown</v>
      </c>
    </row>
    <row r="138" spans="1:2" ht="15" x14ac:dyDescent="0.3">
      <c r="A138" s="12" t="s">
        <v>362</v>
      </c>
      <c r="B138" s="16" t="str">
        <f>TRIM(Table1[[#This Row],[VerbName]])</f>
        <v>Sign</v>
      </c>
    </row>
    <row r="139" spans="1:2" x14ac:dyDescent="0.3">
      <c r="A139" s="11" t="s">
        <v>86</v>
      </c>
      <c r="B139" s="16" t="str">
        <f>TRIM(Table1[[#This Row],[VerbName]])</f>
        <v>Skip</v>
      </c>
    </row>
    <row r="140" spans="1:2" x14ac:dyDescent="0.3">
      <c r="A140" s="11" t="s">
        <v>89</v>
      </c>
      <c r="B140" s="16" t="str">
        <f>TRIM(Table1[[#This Row],[VerbName]])</f>
        <v>Split</v>
      </c>
    </row>
    <row r="141" spans="1:2" x14ac:dyDescent="0.3">
      <c r="A141" s="11" t="s">
        <v>266</v>
      </c>
      <c r="B141" s="16" t="str">
        <f>TRIM(Table1[[#This Row],[VerbName]])</f>
        <v>Start</v>
      </c>
    </row>
    <row r="142" spans="1:2" x14ac:dyDescent="0.3">
      <c r="A142" s="11" t="s">
        <v>92</v>
      </c>
      <c r="B142" s="16" t="str">
        <f>TRIM(Table1[[#This Row],[VerbName]])</f>
        <v>Step</v>
      </c>
    </row>
    <row r="143" spans="1:2" x14ac:dyDescent="0.3">
      <c r="A143" s="11" t="s">
        <v>269</v>
      </c>
      <c r="B143" s="16" t="str">
        <f>TRIM(Table1[[#This Row],[VerbName]])</f>
        <v>Stop</v>
      </c>
    </row>
    <row r="144" spans="1:2" x14ac:dyDescent="0.3">
      <c r="A144" s="11" t="s">
        <v>272</v>
      </c>
      <c r="B144" s="16" t="str">
        <f>TRIM(Table1[[#This Row],[VerbName]])</f>
        <v>Submit</v>
      </c>
    </row>
    <row r="145" spans="1:2" x14ac:dyDescent="0.3">
      <c r="A145" s="11" t="s">
        <v>275</v>
      </c>
      <c r="B145" s="16" t="str">
        <f>TRIM(Table1[[#This Row],[VerbName]])</f>
        <v>Suspend</v>
      </c>
    </row>
    <row r="146" spans="1:2" x14ac:dyDescent="0.3">
      <c r="A146" s="11" t="s">
        <v>95</v>
      </c>
      <c r="B146" s="16" t="str">
        <f>TRIM(Table1[[#This Row],[VerbName]])</f>
        <v>Switch</v>
      </c>
    </row>
    <row r="147" spans="1:2" ht="15" x14ac:dyDescent="0.3">
      <c r="A147" s="13" t="s">
        <v>363</v>
      </c>
      <c r="B147" s="16" t="str">
        <f>TRIM(Table1[[#This Row],[VerbName]])</f>
        <v>Switchover</v>
      </c>
    </row>
    <row r="148" spans="1:2" x14ac:dyDescent="0.3">
      <c r="A148" s="11" t="s">
        <v>189</v>
      </c>
      <c r="B148" s="16" t="str">
        <f>TRIM(Table1[[#This Row],[VerbName]])</f>
        <v>Sync</v>
      </c>
    </row>
    <row r="149" spans="1:2" ht="15" x14ac:dyDescent="0.3">
      <c r="A149" s="12" t="s">
        <v>364</v>
      </c>
      <c r="B149" s="16" t="str">
        <f>TRIM(Table1[[#This Row],[VerbName]])</f>
        <v>Take</v>
      </c>
    </row>
    <row r="150" spans="1:2" x14ac:dyDescent="0.3">
      <c r="A150" s="11" t="s">
        <v>214</v>
      </c>
      <c r="B150" s="16" t="str">
        <f>TRIM(Table1[[#This Row],[VerbName]])</f>
        <v>Test</v>
      </c>
    </row>
    <row r="151" spans="1:2" ht="15" x14ac:dyDescent="0.3">
      <c r="A151" s="13" t="s">
        <v>365</v>
      </c>
      <c r="B151" s="16" t="str">
        <f>TRIM(Table1[[#This Row],[VerbName]])</f>
        <v>Toggle</v>
      </c>
    </row>
    <row r="152" spans="1:2" x14ac:dyDescent="0.3">
      <c r="A152" s="11" t="s">
        <v>217</v>
      </c>
      <c r="B152" s="16" t="str">
        <f>TRIM(Table1[[#This Row],[VerbName]])</f>
        <v>Trace</v>
      </c>
    </row>
    <row r="153" spans="1:2" ht="15" x14ac:dyDescent="0.3">
      <c r="A153" s="12" t="s">
        <v>366</v>
      </c>
      <c r="B153" s="16" t="str">
        <f>TRIM(Table1[[#This Row],[VerbName]])</f>
        <v>Unbind</v>
      </c>
    </row>
    <row r="154" spans="1:2" x14ac:dyDescent="0.3">
      <c r="A154" s="11" t="s">
        <v>304</v>
      </c>
      <c r="B154" s="16" t="str">
        <f>TRIM(Table1[[#This Row],[VerbName]])</f>
        <v>Unblock</v>
      </c>
    </row>
    <row r="155" spans="1:2" x14ac:dyDescent="0.3">
      <c r="A155" s="11" t="s">
        <v>98</v>
      </c>
      <c r="B155" s="16" t="str">
        <f>TRIM(Table1[[#This Row],[VerbName]])</f>
        <v>Undo</v>
      </c>
    </row>
    <row r="156" spans="1:2" x14ac:dyDescent="0.3">
      <c r="A156" s="11" t="s">
        <v>383</v>
      </c>
      <c r="B156" s="16" t="str">
        <f>TRIM(Table1[[#This Row],[VerbName]])</f>
        <v>Uninstall</v>
      </c>
    </row>
    <row r="157" spans="1:2" hidden="1" x14ac:dyDescent="0.3">
      <c r="A157" s="11" t="s">
        <v>278</v>
      </c>
      <c r="B157" s="16" t="str">
        <f>TRIM(Table1[[#This Row],[VerbName]])</f>
        <v>Uninstall</v>
      </c>
    </row>
    <row r="158" spans="1:2" x14ac:dyDescent="0.3">
      <c r="A158" s="11" t="s">
        <v>101</v>
      </c>
      <c r="B158" s="16" t="str">
        <f>TRIM(Table1[[#This Row],[VerbName]])</f>
        <v>Unlock</v>
      </c>
    </row>
    <row r="159" spans="1:2" x14ac:dyDescent="0.3">
      <c r="A159" s="11" t="s">
        <v>307</v>
      </c>
      <c r="B159" s="16" t="str">
        <f>TRIM(Table1[[#This Row],[VerbName]])</f>
        <v>Unprotect</v>
      </c>
    </row>
    <row r="160" spans="1:2" x14ac:dyDescent="0.3">
      <c r="A160" s="11" t="s">
        <v>192</v>
      </c>
      <c r="B160" s="16" t="str">
        <f>TRIM(Table1[[#This Row],[VerbName]])</f>
        <v>Unpublish</v>
      </c>
    </row>
    <row r="161" spans="1:2" x14ac:dyDescent="0.3">
      <c r="A161" s="11" t="s">
        <v>281</v>
      </c>
      <c r="B161" s="16" t="str">
        <f>TRIM(Table1[[#This Row],[VerbName]])</f>
        <v>Unregister</v>
      </c>
    </row>
    <row r="162" spans="1:2" x14ac:dyDescent="0.3">
      <c r="A162" s="11" t="s">
        <v>378</v>
      </c>
      <c r="B162" s="16" t="str">
        <f>TRIM(Table1[[#This Row],[VerbName]])</f>
        <v>Update</v>
      </c>
    </row>
    <row r="163" spans="1:2" hidden="1" x14ac:dyDescent="0.3">
      <c r="A163" s="11" t="s">
        <v>195</v>
      </c>
      <c r="B163" s="16" t="str">
        <f>TRIM(Table1[[#This Row],[VerbName]])</f>
        <v>Update</v>
      </c>
    </row>
    <row r="164" spans="1:2" x14ac:dyDescent="0.3">
      <c r="A164" s="11" t="s">
        <v>287</v>
      </c>
      <c r="B164" s="16" t="str">
        <f>TRIM(Table1[[#This Row],[VerbName]])</f>
        <v>Use</v>
      </c>
    </row>
    <row r="165" spans="1:2" ht="15" x14ac:dyDescent="0.3">
      <c r="A165" s="12" t="s">
        <v>368</v>
      </c>
      <c r="B165" s="16" t="str">
        <f>TRIM(Table1[[#This Row],[VerbName]])</f>
        <v>Verify</v>
      </c>
    </row>
    <row r="166" spans="1:2" x14ac:dyDescent="0.3">
      <c r="A166" s="11" t="s">
        <v>284</v>
      </c>
      <c r="B166" s="16" t="str">
        <f>TRIM(Table1[[#This Row],[VerbName]])</f>
        <v>Wait</v>
      </c>
    </row>
    <row r="167" spans="1:2" x14ac:dyDescent="0.3">
      <c r="A167" s="11" t="s">
        <v>104</v>
      </c>
      <c r="B167" s="16" t="str">
        <f>TRIM(Table1[[#This Row],[VerbName]])</f>
        <v>Watch</v>
      </c>
    </row>
    <row r="168" spans="1:2" x14ac:dyDescent="0.3">
      <c r="A168" s="11" t="s">
        <v>123</v>
      </c>
      <c r="B168" s="16" t="str">
        <f>TRIM(Table1[[#This Row],[VerbName]])</f>
        <v>Write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workbookViewId="0">
      <selection activeCell="G30" sqref="G30"/>
    </sheetView>
  </sheetViews>
  <sheetFormatPr defaultRowHeight="14.4" x14ac:dyDescent="0.3"/>
  <cols>
    <col min="1" max="1" width="17.77734375" customWidth="1"/>
    <col min="2" max="2" width="14.77734375" customWidth="1"/>
    <col min="3" max="3" width="16.33203125" customWidth="1"/>
    <col min="4" max="4" width="43.332031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t="s">
        <v>6</v>
      </c>
      <c r="D2" t="s">
        <v>7</v>
      </c>
    </row>
    <row r="3" spans="1:4" x14ac:dyDescent="0.3">
      <c r="A3" t="s">
        <v>8</v>
      </c>
      <c r="B3" t="s">
        <v>9</v>
      </c>
      <c r="C3" t="s">
        <v>6</v>
      </c>
      <c r="D3" t="s">
        <v>10</v>
      </c>
    </row>
    <row r="4" spans="1:4" x14ac:dyDescent="0.3">
      <c r="A4" t="s">
        <v>11</v>
      </c>
      <c r="B4" t="s">
        <v>12</v>
      </c>
      <c r="C4" t="s">
        <v>6</v>
      </c>
      <c r="D4" t="s">
        <v>13</v>
      </c>
    </row>
    <row r="5" spans="1:4" x14ac:dyDescent="0.3">
      <c r="A5" t="s">
        <v>14</v>
      </c>
      <c r="B5" t="s">
        <v>15</v>
      </c>
      <c r="C5" t="s">
        <v>6</v>
      </c>
      <c r="D5" t="s">
        <v>16</v>
      </c>
    </row>
    <row r="6" spans="1:4" x14ac:dyDescent="0.3">
      <c r="A6" t="s">
        <v>17</v>
      </c>
      <c r="B6" t="s">
        <v>18</v>
      </c>
      <c r="C6" t="s">
        <v>6</v>
      </c>
      <c r="D6" t="s">
        <v>19</v>
      </c>
    </row>
    <row r="7" spans="1:4" x14ac:dyDescent="0.3">
      <c r="A7" t="s">
        <v>20</v>
      </c>
      <c r="B7" t="s">
        <v>21</v>
      </c>
      <c r="C7" t="s">
        <v>6</v>
      </c>
      <c r="D7" t="s">
        <v>22</v>
      </c>
    </row>
    <row r="8" spans="1:4" x14ac:dyDescent="0.3">
      <c r="A8" t="s">
        <v>23</v>
      </c>
      <c r="B8" t="s">
        <v>24</v>
      </c>
      <c r="C8" t="s">
        <v>6</v>
      </c>
      <c r="D8" t="s">
        <v>25</v>
      </c>
    </row>
    <row r="9" spans="1:4" x14ac:dyDescent="0.3">
      <c r="A9" t="s">
        <v>26</v>
      </c>
      <c r="B9" t="s">
        <v>27</v>
      </c>
      <c r="C9" t="s">
        <v>6</v>
      </c>
      <c r="D9" t="s">
        <v>28</v>
      </c>
    </row>
    <row r="10" spans="1:4" x14ac:dyDescent="0.3">
      <c r="A10" t="s">
        <v>29</v>
      </c>
      <c r="B10" t="s">
        <v>30</v>
      </c>
      <c r="C10" t="s">
        <v>6</v>
      </c>
      <c r="D10" t="s">
        <v>31</v>
      </c>
    </row>
    <row r="11" spans="1:4" x14ac:dyDescent="0.3">
      <c r="A11" t="s">
        <v>32</v>
      </c>
      <c r="B11" t="s">
        <v>33</v>
      </c>
      <c r="C11" t="s">
        <v>6</v>
      </c>
      <c r="D11" t="s">
        <v>34</v>
      </c>
    </row>
    <row r="12" spans="1:4" x14ac:dyDescent="0.3">
      <c r="A12" t="s">
        <v>35</v>
      </c>
      <c r="B12" t="s">
        <v>36</v>
      </c>
      <c r="C12" t="s">
        <v>6</v>
      </c>
      <c r="D12" t="s">
        <v>37</v>
      </c>
    </row>
    <row r="13" spans="1:4" x14ac:dyDescent="0.3">
      <c r="A13" t="s">
        <v>38</v>
      </c>
      <c r="B13" t="s">
        <v>39</v>
      </c>
      <c r="C13" t="s">
        <v>6</v>
      </c>
      <c r="D13" t="s">
        <v>40</v>
      </c>
    </row>
    <row r="14" spans="1:4" x14ac:dyDescent="0.3">
      <c r="A14" t="s">
        <v>41</v>
      </c>
      <c r="B14" t="s">
        <v>42</v>
      </c>
      <c r="C14" t="s">
        <v>6</v>
      </c>
      <c r="D14" t="s">
        <v>43</v>
      </c>
    </row>
    <row r="15" spans="1:4" x14ac:dyDescent="0.3">
      <c r="A15" t="s">
        <v>44</v>
      </c>
      <c r="B15" t="s">
        <v>45</v>
      </c>
      <c r="C15" t="s">
        <v>6</v>
      </c>
      <c r="D15" t="s">
        <v>46</v>
      </c>
    </row>
    <row r="16" spans="1:4" x14ac:dyDescent="0.3">
      <c r="A16" t="s">
        <v>47</v>
      </c>
      <c r="B16" t="s">
        <v>48</v>
      </c>
      <c r="C16" t="s">
        <v>6</v>
      </c>
      <c r="D16" t="s">
        <v>49</v>
      </c>
    </row>
    <row r="17" spans="1:4" x14ac:dyDescent="0.3">
      <c r="A17" t="s">
        <v>50</v>
      </c>
      <c r="B17" t="s">
        <v>51</v>
      </c>
      <c r="C17" t="s">
        <v>6</v>
      </c>
      <c r="D17" t="s">
        <v>52</v>
      </c>
    </row>
    <row r="18" spans="1:4" x14ac:dyDescent="0.3">
      <c r="A18" t="s">
        <v>53</v>
      </c>
      <c r="B18" t="s">
        <v>54</v>
      </c>
      <c r="C18" t="s">
        <v>6</v>
      </c>
      <c r="D18" t="s">
        <v>55</v>
      </c>
    </row>
    <row r="19" spans="1:4" x14ac:dyDescent="0.3">
      <c r="A19" t="s">
        <v>56</v>
      </c>
      <c r="B19" t="s">
        <v>57</v>
      </c>
      <c r="C19" t="s">
        <v>6</v>
      </c>
      <c r="D19" t="s">
        <v>58</v>
      </c>
    </row>
    <row r="20" spans="1:4" x14ac:dyDescent="0.3">
      <c r="A20" t="s">
        <v>59</v>
      </c>
      <c r="B20" t="s">
        <v>60</v>
      </c>
      <c r="C20" t="s">
        <v>6</v>
      </c>
      <c r="D20" t="s">
        <v>61</v>
      </c>
    </row>
    <row r="21" spans="1:4" x14ac:dyDescent="0.3">
      <c r="A21" t="s">
        <v>62</v>
      </c>
      <c r="B21" t="s">
        <v>63</v>
      </c>
      <c r="C21" t="s">
        <v>6</v>
      </c>
      <c r="D21" t="s">
        <v>64</v>
      </c>
    </row>
    <row r="22" spans="1:4" x14ac:dyDescent="0.3">
      <c r="A22" t="s">
        <v>65</v>
      </c>
      <c r="B22" t="s">
        <v>66</v>
      </c>
      <c r="C22" t="s">
        <v>6</v>
      </c>
      <c r="D22" t="s">
        <v>67</v>
      </c>
    </row>
    <row r="23" spans="1:4" x14ac:dyDescent="0.3">
      <c r="A23" t="s">
        <v>68</v>
      </c>
      <c r="B23" t="s">
        <v>69</v>
      </c>
      <c r="C23" t="s">
        <v>6</v>
      </c>
      <c r="D23" t="s">
        <v>70</v>
      </c>
    </row>
    <row r="24" spans="1:4" x14ac:dyDescent="0.3">
      <c r="A24" t="s">
        <v>71</v>
      </c>
      <c r="B24" t="s">
        <v>72</v>
      </c>
      <c r="C24" t="s">
        <v>6</v>
      </c>
      <c r="D24" t="s">
        <v>73</v>
      </c>
    </row>
    <row r="25" spans="1:4" x14ac:dyDescent="0.3">
      <c r="A25" t="s">
        <v>74</v>
      </c>
      <c r="B25" t="s">
        <v>75</v>
      </c>
      <c r="C25" t="s">
        <v>6</v>
      </c>
      <c r="D25" t="s">
        <v>76</v>
      </c>
    </row>
    <row r="26" spans="1:4" x14ac:dyDescent="0.3">
      <c r="A26" t="s">
        <v>77</v>
      </c>
      <c r="B26" t="s">
        <v>78</v>
      </c>
      <c r="C26" t="s">
        <v>6</v>
      </c>
      <c r="D26" t="s">
        <v>79</v>
      </c>
    </row>
    <row r="27" spans="1:4" x14ac:dyDescent="0.3">
      <c r="A27" t="s">
        <v>80</v>
      </c>
      <c r="B27" t="s">
        <v>81</v>
      </c>
      <c r="C27" t="s">
        <v>6</v>
      </c>
      <c r="D27" t="s">
        <v>82</v>
      </c>
    </row>
    <row r="28" spans="1:4" x14ac:dyDescent="0.3">
      <c r="A28" t="s">
        <v>83</v>
      </c>
      <c r="B28" t="s">
        <v>84</v>
      </c>
      <c r="C28" t="s">
        <v>6</v>
      </c>
      <c r="D28" t="s">
        <v>85</v>
      </c>
    </row>
    <row r="29" spans="1:4" x14ac:dyDescent="0.3">
      <c r="A29" t="s">
        <v>86</v>
      </c>
      <c r="B29" t="s">
        <v>87</v>
      </c>
      <c r="C29" t="s">
        <v>6</v>
      </c>
      <c r="D29" t="s">
        <v>88</v>
      </c>
    </row>
    <row r="30" spans="1:4" x14ac:dyDescent="0.3">
      <c r="A30" t="s">
        <v>89</v>
      </c>
      <c r="B30" t="s">
        <v>90</v>
      </c>
      <c r="C30" t="s">
        <v>6</v>
      </c>
      <c r="D30" t="s">
        <v>91</v>
      </c>
    </row>
    <row r="31" spans="1:4" x14ac:dyDescent="0.3">
      <c r="A31" t="s">
        <v>92</v>
      </c>
      <c r="B31" t="s">
        <v>93</v>
      </c>
      <c r="C31" t="s">
        <v>6</v>
      </c>
      <c r="D31" t="s">
        <v>94</v>
      </c>
    </row>
    <row r="32" spans="1:4" x14ac:dyDescent="0.3">
      <c r="A32" t="s">
        <v>95</v>
      </c>
      <c r="B32" t="s">
        <v>96</v>
      </c>
      <c r="C32" t="s">
        <v>6</v>
      </c>
      <c r="D32" t="s">
        <v>97</v>
      </c>
    </row>
    <row r="33" spans="1:4" x14ac:dyDescent="0.3">
      <c r="A33" t="s">
        <v>98</v>
      </c>
      <c r="B33" t="s">
        <v>99</v>
      </c>
      <c r="C33" t="s">
        <v>6</v>
      </c>
      <c r="D33" t="s">
        <v>100</v>
      </c>
    </row>
    <row r="34" spans="1:4" x14ac:dyDescent="0.3">
      <c r="A34" t="s">
        <v>101</v>
      </c>
      <c r="B34" t="s">
        <v>102</v>
      </c>
      <c r="C34" t="s">
        <v>6</v>
      </c>
      <c r="D34" t="s">
        <v>103</v>
      </c>
    </row>
    <row r="35" spans="1:4" x14ac:dyDescent="0.3">
      <c r="A35" t="s">
        <v>104</v>
      </c>
      <c r="B35" t="s">
        <v>105</v>
      </c>
      <c r="C35" t="s">
        <v>6</v>
      </c>
      <c r="D35" t="s">
        <v>106</v>
      </c>
    </row>
    <row r="36" spans="1:4" x14ac:dyDescent="0.3">
      <c r="A36" t="s">
        <v>107</v>
      </c>
      <c r="B36" t="s">
        <v>108</v>
      </c>
      <c r="C36" t="s">
        <v>109</v>
      </c>
      <c r="D36" t="s">
        <v>110</v>
      </c>
    </row>
    <row r="37" spans="1:4" x14ac:dyDescent="0.3">
      <c r="A37" t="s">
        <v>111</v>
      </c>
      <c r="B37" t="s">
        <v>112</v>
      </c>
      <c r="C37" t="s">
        <v>109</v>
      </c>
      <c r="D37" t="s">
        <v>113</v>
      </c>
    </row>
    <row r="38" spans="1:4" x14ac:dyDescent="0.3">
      <c r="A38" t="s">
        <v>114</v>
      </c>
      <c r="B38" t="s">
        <v>115</v>
      </c>
      <c r="C38" t="s">
        <v>109</v>
      </c>
      <c r="D38" t="s">
        <v>116</v>
      </c>
    </row>
    <row r="39" spans="1:4" x14ac:dyDescent="0.3">
      <c r="A39" t="s">
        <v>117</v>
      </c>
      <c r="B39" t="s">
        <v>118</v>
      </c>
      <c r="C39" t="s">
        <v>109</v>
      </c>
      <c r="D39" t="s">
        <v>119</v>
      </c>
    </row>
    <row r="40" spans="1:4" x14ac:dyDescent="0.3">
      <c r="A40" t="s">
        <v>120</v>
      </c>
      <c r="B40" t="s">
        <v>121</v>
      </c>
      <c r="C40" t="s">
        <v>109</v>
      </c>
      <c r="D40" t="s">
        <v>122</v>
      </c>
    </row>
    <row r="41" spans="1:4" x14ac:dyDescent="0.3">
      <c r="A41" t="s">
        <v>123</v>
      </c>
      <c r="B41" t="s">
        <v>124</v>
      </c>
      <c r="C41" t="s">
        <v>109</v>
      </c>
      <c r="D41" t="s">
        <v>125</v>
      </c>
    </row>
    <row r="42" spans="1:4" x14ac:dyDescent="0.3">
      <c r="A42" t="s">
        <v>126</v>
      </c>
      <c r="B42" t="s">
        <v>127</v>
      </c>
      <c r="C42" t="s">
        <v>128</v>
      </c>
      <c r="D42" t="s">
        <v>129</v>
      </c>
    </row>
    <row r="43" spans="1:4" x14ac:dyDescent="0.3">
      <c r="A43" t="s">
        <v>130</v>
      </c>
      <c r="B43" t="s">
        <v>131</v>
      </c>
      <c r="C43" t="s">
        <v>128</v>
      </c>
      <c r="D43" t="s">
        <v>132</v>
      </c>
    </row>
    <row r="44" spans="1:4" x14ac:dyDescent="0.3">
      <c r="A44" t="s">
        <v>133</v>
      </c>
      <c r="B44" t="s">
        <v>134</v>
      </c>
      <c r="C44" t="s">
        <v>128</v>
      </c>
      <c r="D44" t="s">
        <v>135</v>
      </c>
    </row>
    <row r="45" spans="1:4" x14ac:dyDescent="0.3">
      <c r="A45" t="s">
        <v>136</v>
      </c>
      <c r="B45" t="s">
        <v>137</v>
      </c>
      <c r="C45" t="s">
        <v>128</v>
      </c>
      <c r="D45" t="s">
        <v>138</v>
      </c>
    </row>
    <row r="46" spans="1:4" x14ac:dyDescent="0.3">
      <c r="A46" t="s">
        <v>139</v>
      </c>
      <c r="B46" t="s">
        <v>140</v>
      </c>
      <c r="C46" t="s">
        <v>128</v>
      </c>
      <c r="D46" t="s">
        <v>141</v>
      </c>
    </row>
    <row r="47" spans="1:4" x14ac:dyDescent="0.3">
      <c r="A47" t="s">
        <v>142</v>
      </c>
      <c r="B47" t="s">
        <v>143</v>
      </c>
      <c r="C47" t="s">
        <v>128</v>
      </c>
      <c r="D47" t="s">
        <v>144</v>
      </c>
    </row>
    <row r="48" spans="1:4" x14ac:dyDescent="0.3">
      <c r="A48" t="s">
        <v>145</v>
      </c>
      <c r="B48" t="s">
        <v>146</v>
      </c>
      <c r="C48" t="s">
        <v>128</v>
      </c>
      <c r="D48" t="s">
        <v>147</v>
      </c>
    </row>
    <row r="49" spans="1:4" x14ac:dyDescent="0.3">
      <c r="A49" t="s">
        <v>148</v>
      </c>
      <c r="B49" t="s">
        <v>149</v>
      </c>
      <c r="C49" t="s">
        <v>128</v>
      </c>
      <c r="D49" t="s">
        <v>150</v>
      </c>
    </row>
    <row r="50" spans="1:4" x14ac:dyDescent="0.3">
      <c r="A50" t="s">
        <v>151</v>
      </c>
      <c r="B50" t="s">
        <v>152</v>
      </c>
      <c r="C50" t="s">
        <v>128</v>
      </c>
      <c r="D50" t="s">
        <v>153</v>
      </c>
    </row>
    <row r="51" spans="1:4" x14ac:dyDescent="0.3">
      <c r="A51" t="s">
        <v>154</v>
      </c>
      <c r="B51" t="s">
        <v>155</v>
      </c>
      <c r="C51" t="s">
        <v>128</v>
      </c>
      <c r="D51" t="s">
        <v>156</v>
      </c>
    </row>
    <row r="52" spans="1:4" x14ac:dyDescent="0.3">
      <c r="A52" t="s">
        <v>157</v>
      </c>
      <c r="B52" t="s">
        <v>158</v>
      </c>
      <c r="C52" t="s">
        <v>128</v>
      </c>
      <c r="D52" t="s">
        <v>159</v>
      </c>
    </row>
    <row r="53" spans="1:4" x14ac:dyDescent="0.3">
      <c r="A53" t="s">
        <v>2</v>
      </c>
      <c r="B53" t="s">
        <v>160</v>
      </c>
      <c r="C53" t="s">
        <v>128</v>
      </c>
      <c r="D53" t="s">
        <v>161</v>
      </c>
    </row>
    <row r="54" spans="1:4" x14ac:dyDescent="0.3">
      <c r="A54" t="s">
        <v>162</v>
      </c>
      <c r="B54" t="s">
        <v>163</v>
      </c>
      <c r="C54" t="s">
        <v>128</v>
      </c>
      <c r="D54" t="s">
        <v>164</v>
      </c>
    </row>
    <row r="55" spans="1:4" x14ac:dyDescent="0.3">
      <c r="A55" t="s">
        <v>165</v>
      </c>
      <c r="B55" t="s">
        <v>166</v>
      </c>
      <c r="C55" t="s">
        <v>128</v>
      </c>
      <c r="D55" t="s">
        <v>167</v>
      </c>
    </row>
    <row r="56" spans="1:4" x14ac:dyDescent="0.3">
      <c r="A56" t="s">
        <v>168</v>
      </c>
      <c r="B56" t="s">
        <v>169</v>
      </c>
      <c r="C56" t="s">
        <v>128</v>
      </c>
      <c r="D56" t="s">
        <v>170</v>
      </c>
    </row>
    <row r="57" spans="1:4" x14ac:dyDescent="0.3">
      <c r="A57" t="s">
        <v>171</v>
      </c>
      <c r="B57" t="s">
        <v>172</v>
      </c>
      <c r="C57" t="s">
        <v>128</v>
      </c>
      <c r="D57" t="s">
        <v>173</v>
      </c>
    </row>
    <row r="58" spans="1:4" x14ac:dyDescent="0.3">
      <c r="A58" t="s">
        <v>174</v>
      </c>
      <c r="B58" t="s">
        <v>175</v>
      </c>
      <c r="C58" t="s">
        <v>128</v>
      </c>
      <c r="D58" t="s">
        <v>176</v>
      </c>
    </row>
    <row r="59" spans="1:4" x14ac:dyDescent="0.3">
      <c r="A59" t="s">
        <v>177</v>
      </c>
      <c r="B59" t="s">
        <v>178</v>
      </c>
      <c r="C59" t="s">
        <v>128</v>
      </c>
      <c r="D59" t="s">
        <v>179</v>
      </c>
    </row>
    <row r="60" spans="1:4" x14ac:dyDescent="0.3">
      <c r="A60" t="s">
        <v>180</v>
      </c>
      <c r="B60" t="s">
        <v>181</v>
      </c>
      <c r="C60" t="s">
        <v>128</v>
      </c>
      <c r="D60" t="s">
        <v>182</v>
      </c>
    </row>
    <row r="61" spans="1:4" x14ac:dyDescent="0.3">
      <c r="A61" t="s">
        <v>183</v>
      </c>
      <c r="B61" t="s">
        <v>184</v>
      </c>
      <c r="C61" t="s">
        <v>128</v>
      </c>
      <c r="D61" t="s">
        <v>185</v>
      </c>
    </row>
    <row r="62" spans="1:4" x14ac:dyDescent="0.3">
      <c r="A62" t="s">
        <v>186</v>
      </c>
      <c r="B62" t="s">
        <v>187</v>
      </c>
      <c r="C62" t="s">
        <v>128</v>
      </c>
      <c r="D62" t="s">
        <v>188</v>
      </c>
    </row>
    <row r="63" spans="1:4" x14ac:dyDescent="0.3">
      <c r="A63" t="s">
        <v>189</v>
      </c>
      <c r="B63" t="s">
        <v>190</v>
      </c>
      <c r="C63" t="s">
        <v>128</v>
      </c>
      <c r="D63" t="s">
        <v>191</v>
      </c>
    </row>
    <row r="64" spans="1:4" x14ac:dyDescent="0.3">
      <c r="A64" t="s">
        <v>192</v>
      </c>
      <c r="B64" t="s">
        <v>193</v>
      </c>
      <c r="C64" t="s">
        <v>128</v>
      </c>
      <c r="D64" t="s">
        <v>194</v>
      </c>
    </row>
    <row r="65" spans="1:4" x14ac:dyDescent="0.3">
      <c r="A65" t="s">
        <v>195</v>
      </c>
      <c r="B65" t="s">
        <v>196</v>
      </c>
      <c r="C65" t="s">
        <v>128</v>
      </c>
      <c r="D65" t="s">
        <v>197</v>
      </c>
    </row>
    <row r="66" spans="1:4" x14ac:dyDescent="0.3">
      <c r="A66" t="s">
        <v>198</v>
      </c>
      <c r="B66" t="s">
        <v>199</v>
      </c>
      <c r="C66" t="s">
        <v>200</v>
      </c>
      <c r="D66" t="s">
        <v>201</v>
      </c>
    </row>
    <row r="67" spans="1:4" x14ac:dyDescent="0.3">
      <c r="A67" t="s">
        <v>202</v>
      </c>
      <c r="B67" t="s">
        <v>203</v>
      </c>
      <c r="C67" t="s">
        <v>200</v>
      </c>
      <c r="D67" t="s">
        <v>204</v>
      </c>
    </row>
    <row r="68" spans="1:4" x14ac:dyDescent="0.3">
      <c r="A68" t="s">
        <v>205</v>
      </c>
      <c r="B68" t="s">
        <v>206</v>
      </c>
      <c r="C68" t="s">
        <v>200</v>
      </c>
      <c r="D68" t="s">
        <v>207</v>
      </c>
    </row>
    <row r="69" spans="1:4" x14ac:dyDescent="0.3">
      <c r="A69" t="s">
        <v>208</v>
      </c>
      <c r="B69" t="s">
        <v>209</v>
      </c>
      <c r="C69" t="s">
        <v>200</v>
      </c>
      <c r="D69" t="s">
        <v>210</v>
      </c>
    </row>
    <row r="70" spans="1:4" x14ac:dyDescent="0.3">
      <c r="A70" t="s">
        <v>211</v>
      </c>
      <c r="B70" t="s">
        <v>212</v>
      </c>
      <c r="C70" t="s">
        <v>200</v>
      </c>
      <c r="D70" t="s">
        <v>213</v>
      </c>
    </row>
    <row r="71" spans="1:4" x14ac:dyDescent="0.3">
      <c r="A71" t="s">
        <v>214</v>
      </c>
      <c r="B71" t="s">
        <v>215</v>
      </c>
      <c r="C71" t="s">
        <v>200</v>
      </c>
      <c r="D71" t="s">
        <v>216</v>
      </c>
    </row>
    <row r="72" spans="1:4" x14ac:dyDescent="0.3">
      <c r="A72" t="s">
        <v>217</v>
      </c>
      <c r="B72" t="s">
        <v>218</v>
      </c>
      <c r="C72" t="s">
        <v>200</v>
      </c>
      <c r="D72" t="s">
        <v>219</v>
      </c>
    </row>
    <row r="73" spans="1:4" x14ac:dyDescent="0.3">
      <c r="A73" t="s">
        <v>220</v>
      </c>
      <c r="B73" t="s">
        <v>221</v>
      </c>
      <c r="C73" t="s">
        <v>222</v>
      </c>
      <c r="D73" t="s">
        <v>223</v>
      </c>
    </row>
    <row r="74" spans="1:4" x14ac:dyDescent="0.3">
      <c r="A74" t="s">
        <v>224</v>
      </c>
      <c r="B74" t="s">
        <v>225</v>
      </c>
      <c r="C74" t="s">
        <v>222</v>
      </c>
      <c r="D74" t="s">
        <v>226</v>
      </c>
    </row>
    <row r="75" spans="1:4" x14ac:dyDescent="0.3">
      <c r="A75" t="s">
        <v>227</v>
      </c>
      <c r="B75" t="s">
        <v>228</v>
      </c>
      <c r="C75" t="s">
        <v>222</v>
      </c>
      <c r="D75" t="s">
        <v>229</v>
      </c>
    </row>
    <row r="76" spans="1:4" x14ac:dyDescent="0.3">
      <c r="A76" t="s">
        <v>230</v>
      </c>
      <c r="B76" t="s">
        <v>231</v>
      </c>
      <c r="C76" t="s">
        <v>222</v>
      </c>
      <c r="D76" t="s">
        <v>232</v>
      </c>
    </row>
    <row r="77" spans="1:4" x14ac:dyDescent="0.3">
      <c r="A77" t="s">
        <v>233</v>
      </c>
      <c r="B77" t="s">
        <v>234</v>
      </c>
      <c r="C77" t="s">
        <v>222</v>
      </c>
      <c r="D77" t="s">
        <v>235</v>
      </c>
    </row>
    <row r="78" spans="1:4" x14ac:dyDescent="0.3">
      <c r="A78" t="s">
        <v>236</v>
      </c>
      <c r="B78" t="s">
        <v>237</v>
      </c>
      <c r="C78" t="s">
        <v>222</v>
      </c>
      <c r="D78" t="s">
        <v>238</v>
      </c>
    </row>
    <row r="79" spans="1:4" x14ac:dyDescent="0.3">
      <c r="A79" t="s">
        <v>239</v>
      </c>
      <c r="B79" t="s">
        <v>240</v>
      </c>
      <c r="C79" t="s">
        <v>222</v>
      </c>
      <c r="D79" t="s">
        <v>241</v>
      </c>
    </row>
    <row r="80" spans="1:4" x14ac:dyDescent="0.3">
      <c r="A80" t="s">
        <v>242</v>
      </c>
      <c r="B80" t="s">
        <v>243</v>
      </c>
      <c r="C80" t="s">
        <v>222</v>
      </c>
      <c r="D80" t="s">
        <v>244</v>
      </c>
    </row>
    <row r="81" spans="1:4" x14ac:dyDescent="0.3">
      <c r="A81" t="s">
        <v>245</v>
      </c>
      <c r="B81" t="s">
        <v>246</v>
      </c>
      <c r="C81" t="s">
        <v>222</v>
      </c>
      <c r="D81" t="s">
        <v>247</v>
      </c>
    </row>
    <row r="82" spans="1:4" x14ac:dyDescent="0.3">
      <c r="A82" t="s">
        <v>248</v>
      </c>
      <c r="B82" t="s">
        <v>249</v>
      </c>
      <c r="C82" t="s">
        <v>222</v>
      </c>
      <c r="D82" t="s">
        <v>250</v>
      </c>
    </row>
    <row r="83" spans="1:4" x14ac:dyDescent="0.3">
      <c r="A83" t="s">
        <v>251</v>
      </c>
      <c r="B83" t="s">
        <v>252</v>
      </c>
      <c r="C83" t="s">
        <v>222</v>
      </c>
      <c r="D83" t="s">
        <v>253</v>
      </c>
    </row>
    <row r="84" spans="1:4" x14ac:dyDescent="0.3">
      <c r="A84" t="s">
        <v>254</v>
      </c>
      <c r="B84" t="s">
        <v>255</v>
      </c>
      <c r="C84" t="s">
        <v>222</v>
      </c>
      <c r="D84" t="s">
        <v>256</v>
      </c>
    </row>
    <row r="85" spans="1:4" x14ac:dyDescent="0.3">
      <c r="A85" t="s">
        <v>257</v>
      </c>
      <c r="B85" t="s">
        <v>258</v>
      </c>
      <c r="C85" t="s">
        <v>222</v>
      </c>
      <c r="D85" t="s">
        <v>259</v>
      </c>
    </row>
    <row r="86" spans="1:4" x14ac:dyDescent="0.3">
      <c r="A86" t="s">
        <v>260</v>
      </c>
      <c r="B86" t="s">
        <v>261</v>
      </c>
      <c r="C86" t="s">
        <v>222</v>
      </c>
      <c r="D86" t="s">
        <v>262</v>
      </c>
    </row>
    <row r="87" spans="1:4" x14ac:dyDescent="0.3">
      <c r="A87" t="s">
        <v>263</v>
      </c>
      <c r="B87" t="s">
        <v>264</v>
      </c>
      <c r="C87" t="s">
        <v>222</v>
      </c>
      <c r="D87" t="s">
        <v>265</v>
      </c>
    </row>
    <row r="88" spans="1:4" x14ac:dyDescent="0.3">
      <c r="A88" t="s">
        <v>266</v>
      </c>
      <c r="B88" t="s">
        <v>267</v>
      </c>
      <c r="C88" t="s">
        <v>222</v>
      </c>
      <c r="D88" t="s">
        <v>268</v>
      </c>
    </row>
    <row r="89" spans="1:4" x14ac:dyDescent="0.3">
      <c r="A89" t="s">
        <v>269</v>
      </c>
      <c r="B89" t="s">
        <v>270</v>
      </c>
      <c r="C89" t="s">
        <v>222</v>
      </c>
      <c r="D89" t="s">
        <v>271</v>
      </c>
    </row>
    <row r="90" spans="1:4" x14ac:dyDescent="0.3">
      <c r="A90" t="s">
        <v>272</v>
      </c>
      <c r="B90" t="s">
        <v>273</v>
      </c>
      <c r="C90" t="s">
        <v>222</v>
      </c>
      <c r="D90" t="s">
        <v>274</v>
      </c>
    </row>
    <row r="91" spans="1:4" x14ac:dyDescent="0.3">
      <c r="A91" t="s">
        <v>275</v>
      </c>
      <c r="B91" t="s">
        <v>276</v>
      </c>
      <c r="C91" t="s">
        <v>222</v>
      </c>
      <c r="D91" t="s">
        <v>277</v>
      </c>
    </row>
    <row r="92" spans="1:4" x14ac:dyDescent="0.3">
      <c r="A92" t="s">
        <v>278</v>
      </c>
      <c r="B92" t="s">
        <v>279</v>
      </c>
      <c r="C92" t="s">
        <v>222</v>
      </c>
      <c r="D92" t="s">
        <v>280</v>
      </c>
    </row>
    <row r="93" spans="1:4" x14ac:dyDescent="0.3">
      <c r="A93" t="s">
        <v>281</v>
      </c>
      <c r="B93" t="s">
        <v>282</v>
      </c>
      <c r="C93" t="s">
        <v>222</v>
      </c>
      <c r="D93" t="s">
        <v>283</v>
      </c>
    </row>
    <row r="94" spans="1:4" x14ac:dyDescent="0.3">
      <c r="A94" t="s">
        <v>284</v>
      </c>
      <c r="B94" t="s">
        <v>285</v>
      </c>
      <c r="C94" t="s">
        <v>222</v>
      </c>
      <c r="D94" t="s">
        <v>286</v>
      </c>
    </row>
    <row r="95" spans="1:4" x14ac:dyDescent="0.3">
      <c r="A95" t="s">
        <v>287</v>
      </c>
      <c r="B95" t="s">
        <v>288</v>
      </c>
      <c r="C95" t="s">
        <v>289</v>
      </c>
      <c r="D95" t="s">
        <v>290</v>
      </c>
    </row>
    <row r="96" spans="1:4" x14ac:dyDescent="0.3">
      <c r="A96" t="s">
        <v>291</v>
      </c>
      <c r="B96" t="s">
        <v>292</v>
      </c>
      <c r="C96" t="s">
        <v>293</v>
      </c>
      <c r="D96" t="s">
        <v>294</v>
      </c>
    </row>
    <row r="97" spans="1:4" x14ac:dyDescent="0.3">
      <c r="A97" t="s">
        <v>295</v>
      </c>
      <c r="B97" t="s">
        <v>296</v>
      </c>
      <c r="C97" t="s">
        <v>293</v>
      </c>
      <c r="D97" t="s">
        <v>297</v>
      </c>
    </row>
    <row r="98" spans="1:4" x14ac:dyDescent="0.3">
      <c r="A98" t="s">
        <v>298</v>
      </c>
      <c r="B98" t="s">
        <v>299</v>
      </c>
      <c r="C98" t="s">
        <v>293</v>
      </c>
      <c r="D98" t="s">
        <v>300</v>
      </c>
    </row>
    <row r="99" spans="1:4" x14ac:dyDescent="0.3">
      <c r="A99" t="s">
        <v>301</v>
      </c>
      <c r="B99" t="s">
        <v>302</v>
      </c>
      <c r="C99" t="s">
        <v>293</v>
      </c>
      <c r="D99" t="s">
        <v>303</v>
      </c>
    </row>
    <row r="100" spans="1:4" x14ac:dyDescent="0.3">
      <c r="A100" t="s">
        <v>304</v>
      </c>
      <c r="B100" t="s">
        <v>305</v>
      </c>
      <c r="C100" t="s">
        <v>293</v>
      </c>
      <c r="D100" t="s">
        <v>306</v>
      </c>
    </row>
    <row r="101" spans="1:4" x14ac:dyDescent="0.3">
      <c r="A101" t="s">
        <v>307</v>
      </c>
      <c r="B101" t="s">
        <v>308</v>
      </c>
      <c r="C101" t="s">
        <v>293</v>
      </c>
      <c r="D101" t="s">
        <v>309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DC6ED-1B0F-42BD-9E21-6F8C53B5FFEC}">
  <dimension ref="A1:G153"/>
  <sheetViews>
    <sheetView workbookViewId="0">
      <selection activeCell="G2" sqref="A2:G153"/>
    </sheetView>
  </sheetViews>
  <sheetFormatPr defaultRowHeight="14.4" x14ac:dyDescent="0.3"/>
  <cols>
    <col min="1" max="1" width="25.44140625" customWidth="1"/>
    <col min="2" max="2" width="15.109375" customWidth="1"/>
    <col min="3" max="4" width="16" customWidth="1"/>
    <col min="5" max="5" width="14.77734375" bestFit="1" customWidth="1"/>
    <col min="6" max="6" width="42.109375" customWidth="1"/>
    <col min="7" max="7" width="9.21875" customWidth="1"/>
  </cols>
  <sheetData>
    <row r="1" spans="1:7" ht="15" thickBot="1" x14ac:dyDescent="0.35">
      <c r="A1" s="18" t="s">
        <v>405</v>
      </c>
      <c r="B1" t="s">
        <v>425</v>
      </c>
      <c r="C1" t="s">
        <v>424</v>
      </c>
      <c r="D1" t="s">
        <v>436</v>
      </c>
      <c r="E1" t="s">
        <v>426</v>
      </c>
      <c r="F1" t="s">
        <v>427</v>
      </c>
      <c r="G1" t="s">
        <v>450</v>
      </c>
    </row>
    <row r="2" spans="1:7" ht="15" thickTop="1" x14ac:dyDescent="0.3">
      <c r="A2" s="19" t="s">
        <v>430</v>
      </c>
      <c r="C2" t="str">
        <f t="shared" ref="C2:C33" si="0">"'"&amp;A2&amp;"%'"</f>
        <v>'Dummy%'</v>
      </c>
      <c r="E2" t="s">
        <v>430</v>
      </c>
      <c r="G2">
        <v>0</v>
      </c>
    </row>
    <row r="3" spans="1:7" x14ac:dyDescent="0.3">
      <c r="A3" s="19" t="s">
        <v>310</v>
      </c>
      <c r="B3" t="str">
        <f>IFERROR(VLOOKUP($A3,'Get-Verblist'!$A:$D,2,FALSE),"")</f>
        <v/>
      </c>
      <c r="C3" t="str">
        <f t="shared" si="0"/>
        <v>'Activate%'</v>
      </c>
      <c r="E3" t="str">
        <f>IFERROR(VLOOKUP($A3,'Get-Verblist'!$A:$D,3,FALSE),"")</f>
        <v/>
      </c>
      <c r="F3" t="str">
        <f>IFERROR(VLOOKUP($A3,'Get-Verblist'!$A:$D,4,FALSE),"")</f>
        <v/>
      </c>
      <c r="G3">
        <v>1</v>
      </c>
    </row>
    <row r="4" spans="1:7" x14ac:dyDescent="0.3">
      <c r="A4" s="19" t="s">
        <v>311</v>
      </c>
      <c r="B4" t="str">
        <f>IFERROR(VLOOKUP($A4,'Get-Verblist'!$A:$D,2,FALSE),"")</f>
        <v/>
      </c>
      <c r="C4" t="str">
        <f t="shared" si="0"/>
        <v>'Aggregate%'</v>
      </c>
      <c r="E4" t="str">
        <f>IFERROR(VLOOKUP($A4,'Get-Verblist'!$A:$D,3,FALSE),"")</f>
        <v/>
      </c>
      <c r="F4" t="str">
        <f>IFERROR(VLOOKUP($A4,'Get-Verblist'!$A:$D,4,FALSE),"")</f>
        <v/>
      </c>
      <c r="G4">
        <v>1</v>
      </c>
    </row>
    <row r="5" spans="1:7" x14ac:dyDescent="0.3">
      <c r="A5" s="19" t="s">
        <v>449</v>
      </c>
      <c r="C5" t="str">
        <f t="shared" si="0"/>
        <v>'Append%'</v>
      </c>
      <c r="D5" t="s">
        <v>433</v>
      </c>
      <c r="G5">
        <v>1</v>
      </c>
    </row>
    <row r="6" spans="1:7" x14ac:dyDescent="0.3">
      <c r="A6" s="20" t="s">
        <v>312</v>
      </c>
      <c r="B6" t="str">
        <f>IFERROR(VLOOKUP($A6,'Get-Verblist'!$A:$D,2,FALSE),"")</f>
        <v/>
      </c>
      <c r="C6" t="str">
        <f t="shared" si="0"/>
        <v>'Apply%'</v>
      </c>
      <c r="E6" t="str">
        <f>IFERROR(VLOOKUP($A6,'Get-Verblist'!$A:$D,3,FALSE),"")</f>
        <v/>
      </c>
      <c r="F6" t="str">
        <f>IFERROR(VLOOKUP($A6,'Get-Verblist'!$A:$D,4,FALSE),"")</f>
        <v/>
      </c>
      <c r="G6">
        <v>1</v>
      </c>
    </row>
    <row r="7" spans="1:7" x14ac:dyDescent="0.3">
      <c r="A7" s="19" t="s">
        <v>220</v>
      </c>
      <c r="B7" t="str">
        <f>IFERROR(VLOOKUP($A7,'Get-Verblist'!$A:$D,2,FALSE),"")</f>
        <v>ap</v>
      </c>
      <c r="C7" t="str">
        <f t="shared" si="0"/>
        <v>'Approve%'</v>
      </c>
      <c r="E7" t="str">
        <f>IFERROR(VLOOKUP($A7,'Get-Verblist'!$A:$D,3,FALSE),"")</f>
        <v>Lifecycle</v>
      </c>
      <c r="F7" t="str">
        <f>IFERROR(VLOOKUP($A7,'Get-Verblist'!$A:$D,4,FALSE),"")</f>
        <v>Confirms or agrees to the status of a resource or process</v>
      </c>
      <c r="G7">
        <v>1</v>
      </c>
    </row>
    <row r="8" spans="1:7" x14ac:dyDescent="0.3">
      <c r="A8" s="20" t="s">
        <v>224</v>
      </c>
      <c r="B8" t="str">
        <f>IFERROR(VLOOKUP($A8,'Get-Verblist'!$A:$D,2,FALSE),"")</f>
        <v>as</v>
      </c>
      <c r="C8" t="str">
        <f t="shared" si="0"/>
        <v>'Assert%'</v>
      </c>
      <c r="E8" t="str">
        <f>IFERROR(VLOOKUP($A8,'Get-Verblist'!$A:$D,3,FALSE),"")</f>
        <v>Lifecycle</v>
      </c>
      <c r="F8" t="str">
        <f>IFERROR(VLOOKUP($A8,'Get-Verblist'!$A:$D,4,FALSE),"")</f>
        <v>Affirms the state of a resource</v>
      </c>
      <c r="G8">
        <v>1</v>
      </c>
    </row>
    <row r="9" spans="1:7" x14ac:dyDescent="0.3">
      <c r="A9" s="19" t="s">
        <v>313</v>
      </c>
      <c r="B9" t="str">
        <f>IFERROR(VLOOKUP($A9,'Get-Verblist'!$A:$D,2,FALSE),"")</f>
        <v/>
      </c>
      <c r="C9" t="str">
        <f t="shared" si="0"/>
        <v>'Assign%'</v>
      </c>
      <c r="E9" t="str">
        <f>IFERROR(VLOOKUP($A9,'Get-Verblist'!$A:$D,3,FALSE),"")</f>
        <v/>
      </c>
      <c r="F9" t="str">
        <f>IFERROR(VLOOKUP($A9,'Get-Verblist'!$A:$D,4,FALSE),"")</f>
        <v/>
      </c>
      <c r="G9">
        <v>1</v>
      </c>
    </row>
    <row r="10" spans="1:7" x14ac:dyDescent="0.3">
      <c r="A10" s="20" t="s">
        <v>126</v>
      </c>
      <c r="B10" t="str">
        <f>IFERROR(VLOOKUP($A10,'Get-Verblist'!$A:$D,2,FALSE),"")</f>
        <v>ba</v>
      </c>
      <c r="C10" t="str">
        <f t="shared" si="0"/>
        <v>'Backup%'</v>
      </c>
      <c r="E10" t="str">
        <f>IFERROR(VLOOKUP($A10,'Get-Verblist'!$A:$D,3,FALSE),"")</f>
        <v>Data</v>
      </c>
      <c r="F10" t="str">
        <f>IFERROR(VLOOKUP($A10,'Get-Verblist'!$A:$D,4,FALSE),"")</f>
        <v>Stores data by replicating it</v>
      </c>
      <c r="G10">
        <v>1</v>
      </c>
    </row>
    <row r="11" spans="1:7" x14ac:dyDescent="0.3">
      <c r="A11" s="19" t="s">
        <v>314</v>
      </c>
      <c r="B11" t="str">
        <f>IFERROR(VLOOKUP($A11,'Get-Verblist'!$A:$D,2,FALSE),"")</f>
        <v/>
      </c>
      <c r="C11" t="str">
        <f t="shared" si="0"/>
        <v>'Bind%'</v>
      </c>
      <c r="E11" t="str">
        <f>IFERROR(VLOOKUP($A11,'Get-Verblist'!$A:$D,3,FALSE),"")</f>
        <v/>
      </c>
      <c r="F11" t="str">
        <f>IFERROR(VLOOKUP($A11,'Get-Verblist'!$A:$D,4,FALSE),"")</f>
        <v/>
      </c>
      <c r="G11">
        <v>1</v>
      </c>
    </row>
    <row r="12" spans="1:7" x14ac:dyDescent="0.3">
      <c r="A12" s="20" t="s">
        <v>291</v>
      </c>
      <c r="B12" t="str">
        <f>IFERROR(VLOOKUP($A12,'Get-Verblist'!$A:$D,2,FALSE),"")</f>
        <v>bl</v>
      </c>
      <c r="C12" t="str">
        <f t="shared" si="0"/>
        <v>'Block%'</v>
      </c>
      <c r="E12" t="str">
        <f>IFERROR(VLOOKUP($A12,'Get-Verblist'!$A:$D,3,FALSE),"")</f>
        <v>Security</v>
      </c>
      <c r="F12" t="str">
        <f>IFERROR(VLOOKUP($A12,'Get-Verblist'!$A:$D,4,FALSE),"")</f>
        <v>Restricts access to a resource</v>
      </c>
      <c r="G12">
        <v>1</v>
      </c>
    </row>
    <row r="13" spans="1:7" x14ac:dyDescent="0.3">
      <c r="A13" s="19" t="s">
        <v>315</v>
      </c>
      <c r="B13" t="str">
        <f>IFERROR(VLOOKUP($A13,'Get-Verblist'!$A:$D,2,FALSE),"")</f>
        <v/>
      </c>
      <c r="C13" t="str">
        <f t="shared" si="0"/>
        <v>'Bridge%'</v>
      </c>
      <c r="E13" t="str">
        <f>IFERROR(VLOOKUP($A13,'Get-Verblist'!$A:$D,3,FALSE),"")</f>
        <v/>
      </c>
      <c r="F13" t="str">
        <f>IFERROR(VLOOKUP($A13,'Get-Verblist'!$A:$D,4,FALSE),"")</f>
        <v/>
      </c>
      <c r="G13">
        <v>1</v>
      </c>
    </row>
    <row r="14" spans="1:7" x14ac:dyDescent="0.3">
      <c r="A14" s="20" t="s">
        <v>227</v>
      </c>
      <c r="B14" t="str">
        <f>IFERROR(VLOOKUP($A14,'Get-Verblist'!$A:$D,2,FALSE),"")</f>
        <v>bd</v>
      </c>
      <c r="C14" t="str">
        <f t="shared" si="0"/>
        <v>'Build%'</v>
      </c>
      <c r="E14" t="str">
        <f>IFERROR(VLOOKUP($A14,'Get-Verblist'!$A:$D,3,FALSE),"")</f>
        <v>Lifecycle</v>
      </c>
      <c r="F14" t="str">
        <f>IFERROR(VLOOKUP($A14,'Get-Verblist'!$A:$D,4,FALSE),"")</f>
        <v>Creates an artifact (usually a binary or document) out of some set of input files (usually source code or declarative documents)</v>
      </c>
      <c r="G14">
        <v>1</v>
      </c>
    </row>
    <row r="15" spans="1:7" x14ac:dyDescent="0.3">
      <c r="A15" s="19" t="s">
        <v>316</v>
      </c>
      <c r="B15" t="str">
        <f>IFERROR(VLOOKUP($A15,'Get-Verblist'!$A:$D,2,FALSE),"")</f>
        <v/>
      </c>
      <c r="C15" t="str">
        <f t="shared" si="0"/>
        <v>'Certify%'</v>
      </c>
      <c r="E15" t="str">
        <f>IFERROR(VLOOKUP($A15,'Get-Verblist'!$A:$D,3,FALSE),"")</f>
        <v/>
      </c>
      <c r="F15" t="str">
        <f>IFERROR(VLOOKUP($A15,'Get-Verblist'!$A:$D,4,FALSE),"")</f>
        <v/>
      </c>
      <c r="G15">
        <v>1</v>
      </c>
    </row>
    <row r="16" spans="1:7" x14ac:dyDescent="0.3">
      <c r="A16" s="20" t="s">
        <v>317</v>
      </c>
      <c r="B16" t="str">
        <f>IFERROR(VLOOKUP($A16,'Get-Verblist'!$A:$D,2,FALSE),"")</f>
        <v/>
      </c>
      <c r="C16" t="str">
        <f t="shared" si="0"/>
        <v>'Check%'</v>
      </c>
      <c r="E16" t="str">
        <f>IFERROR(VLOOKUP($A16,'Get-Verblist'!$A:$D,3,FALSE),"")</f>
        <v/>
      </c>
      <c r="F16" t="str">
        <f>IFERROR(VLOOKUP($A16,'Get-Verblist'!$A:$D,4,FALSE),"")</f>
        <v/>
      </c>
      <c r="G16">
        <v>1</v>
      </c>
    </row>
    <row r="17" spans="1:7" x14ac:dyDescent="0.3">
      <c r="A17" s="19" t="s">
        <v>130</v>
      </c>
      <c r="B17" t="str">
        <f>IFERROR(VLOOKUP($A17,'Get-Verblist'!$A:$D,2,FALSE),"")</f>
        <v>ch</v>
      </c>
      <c r="C17" t="str">
        <f t="shared" si="0"/>
        <v>'Checkpoint%'</v>
      </c>
      <c r="E17" t="str">
        <f>IFERROR(VLOOKUP($A17,'Get-Verblist'!$A:$D,3,FALSE),"")</f>
        <v>Data</v>
      </c>
      <c r="F17" t="str">
        <f>IFERROR(VLOOKUP($A17,'Get-Verblist'!$A:$D,4,FALSE),"")</f>
        <v>Creates a snapshot of the current state of the data or of its configuration</v>
      </c>
      <c r="G17">
        <v>1</v>
      </c>
    </row>
    <row r="18" spans="1:7" x14ac:dyDescent="0.3">
      <c r="A18" s="20" t="s">
        <v>318</v>
      </c>
      <c r="B18" t="str">
        <f>IFERROR(VLOOKUP($A18,'Get-Verblist'!$A:$D,2,FALSE),"")</f>
        <v/>
      </c>
      <c r="C18" t="str">
        <f t="shared" si="0"/>
        <v>'Choose%'</v>
      </c>
      <c r="E18" t="str">
        <f>IFERROR(VLOOKUP($A18,'Get-Verblist'!$A:$D,3,FALSE),"")</f>
        <v/>
      </c>
      <c r="F18" t="str">
        <f>IFERROR(VLOOKUP($A18,'Get-Verblist'!$A:$D,4,FALSE),"")</f>
        <v/>
      </c>
      <c r="G18">
        <v>1</v>
      </c>
    </row>
    <row r="19" spans="1:7" x14ac:dyDescent="0.3">
      <c r="A19" s="19" t="s">
        <v>319</v>
      </c>
      <c r="B19" t="str">
        <f>IFERROR(VLOOKUP($A19,'Get-Verblist'!$A:$D,2,FALSE),"")</f>
        <v/>
      </c>
      <c r="C19" t="str">
        <f t="shared" si="0"/>
        <v>'Clean%'</v>
      </c>
      <c r="E19" t="str">
        <f>IFERROR(VLOOKUP($A19,'Get-Verblist'!$A:$D,3,FALSE),"")</f>
        <v/>
      </c>
      <c r="F19" t="str">
        <f>IFERROR(VLOOKUP($A19,'Get-Verblist'!$A:$D,4,FALSE),"")</f>
        <v/>
      </c>
      <c r="G19">
        <v>1</v>
      </c>
    </row>
    <row r="20" spans="1:7" x14ac:dyDescent="0.3">
      <c r="A20" s="20" t="s">
        <v>8</v>
      </c>
      <c r="B20" t="str">
        <f>IFERROR(VLOOKUP($A20,'Get-Verblist'!$A:$D,2,FALSE),"")</f>
        <v>cl</v>
      </c>
      <c r="C20" t="str">
        <f t="shared" si="0"/>
        <v>'Clear%'</v>
      </c>
      <c r="E20" t="str">
        <f>IFERROR(VLOOKUP($A20,'Get-Verblist'!$A:$D,3,FALSE),"")</f>
        <v>Common</v>
      </c>
      <c r="F20" t="str">
        <f>IFERROR(VLOOKUP($A20,'Get-Verblist'!$A:$D,4,FALSE),"")</f>
        <v>Removes all the resources from a container but does not delete the container</v>
      </c>
      <c r="G20">
        <v>1</v>
      </c>
    </row>
    <row r="21" spans="1:7" x14ac:dyDescent="0.3">
      <c r="A21" s="19" t="s">
        <v>11</v>
      </c>
      <c r="B21" t="str">
        <f>IFERROR(VLOOKUP($A21,'Get-Verblist'!$A:$D,2,FALSE),"")</f>
        <v>cs</v>
      </c>
      <c r="C21" t="str">
        <f t="shared" si="0"/>
        <v>'Close%'</v>
      </c>
      <c r="E21" t="str">
        <f>IFERROR(VLOOKUP($A21,'Get-Verblist'!$A:$D,3,FALSE),"")</f>
        <v>Common</v>
      </c>
      <c r="F21" t="str">
        <f>IFERROR(VLOOKUP($A21,'Get-Verblist'!$A:$D,4,FALSE),"")</f>
        <v>Changes the state of a resource to make it inaccessible, unavailable or unsusable</v>
      </c>
      <c r="G21">
        <v>1</v>
      </c>
    </row>
    <row r="22" spans="1:7" x14ac:dyDescent="0.3">
      <c r="A22" s="20" t="s">
        <v>133</v>
      </c>
      <c r="B22" t="str">
        <f>IFERROR(VLOOKUP($A22,'Get-Verblist'!$A:$D,2,FALSE),"")</f>
        <v>cr</v>
      </c>
      <c r="C22" t="str">
        <f t="shared" si="0"/>
        <v>'Compare%'</v>
      </c>
      <c r="E22" t="str">
        <f>IFERROR(VLOOKUP($A22,'Get-Verblist'!$A:$D,3,FALSE),"")</f>
        <v>Data</v>
      </c>
      <c r="F22" t="str">
        <f>IFERROR(VLOOKUP($A22,'Get-Verblist'!$A:$D,4,FALSE),"")</f>
        <v>Evaluates the data from one resource against the data from another resource</v>
      </c>
      <c r="G22">
        <v>1</v>
      </c>
    </row>
    <row r="23" spans="1:7" x14ac:dyDescent="0.3">
      <c r="A23" s="19" t="s">
        <v>230</v>
      </c>
      <c r="B23" t="str">
        <f>IFERROR(VLOOKUP($A23,'Get-Verblist'!$A:$D,2,FALSE),"")</f>
        <v>cmp</v>
      </c>
      <c r="C23" t="str">
        <f t="shared" si="0"/>
        <v>'Complete%'</v>
      </c>
      <c r="E23" t="str">
        <f>IFERROR(VLOOKUP($A23,'Get-Verblist'!$A:$D,3,FALSE),"")</f>
        <v>Lifecycle</v>
      </c>
      <c r="F23" t="str">
        <f>IFERROR(VLOOKUP($A23,'Get-Verblist'!$A:$D,4,FALSE),"")</f>
        <v>Concludes an operation</v>
      </c>
      <c r="G23">
        <v>1</v>
      </c>
    </row>
    <row r="24" spans="1:7" x14ac:dyDescent="0.3">
      <c r="A24" s="20" t="s">
        <v>136</v>
      </c>
      <c r="B24" t="str">
        <f>IFERROR(VLOOKUP($A24,'Get-Verblist'!$A:$D,2,FALSE),"")</f>
        <v>cm</v>
      </c>
      <c r="C24" t="str">
        <f t="shared" si="0"/>
        <v>'Compress%'</v>
      </c>
      <c r="E24" t="str">
        <f>IFERROR(VLOOKUP($A24,'Get-Verblist'!$A:$D,3,FALSE),"")</f>
        <v>Data</v>
      </c>
      <c r="F24" t="str">
        <f>IFERROR(VLOOKUP($A24,'Get-Verblist'!$A:$D,4,FALSE),"")</f>
        <v>Compacts the data of a resource</v>
      </c>
      <c r="G24">
        <v>1</v>
      </c>
    </row>
    <row r="25" spans="1:7" x14ac:dyDescent="0.3">
      <c r="A25" s="19" t="s">
        <v>233</v>
      </c>
      <c r="B25" t="str">
        <f>IFERROR(VLOOKUP($A25,'Get-Verblist'!$A:$D,2,FALSE),"")</f>
        <v>cn</v>
      </c>
      <c r="C25" t="str">
        <f t="shared" si="0"/>
        <v>'Confirm%'</v>
      </c>
      <c r="E25" t="str">
        <f>IFERROR(VLOOKUP($A25,'Get-Verblist'!$A:$D,3,FALSE),"")</f>
        <v>Lifecycle</v>
      </c>
      <c r="F25" t="str">
        <f>IFERROR(VLOOKUP($A25,'Get-Verblist'!$A:$D,4,FALSE),"")</f>
        <v>Acknowledges or validates state</v>
      </c>
      <c r="G25">
        <v>1</v>
      </c>
    </row>
    <row r="26" spans="1:7" x14ac:dyDescent="0.3">
      <c r="A26" s="20" t="s">
        <v>107</v>
      </c>
      <c r="B26" t="str">
        <f>IFERROR(VLOOKUP($A26,'Get-Verblist'!$A:$D,2,FALSE),"")</f>
        <v>cc</v>
      </c>
      <c r="C26" t="str">
        <f t="shared" si="0"/>
        <v>'Connect%'</v>
      </c>
      <c r="E26" t="str">
        <f>IFERROR(VLOOKUP($A26,'Get-Verblist'!$A:$D,3,FALSE),"")</f>
        <v>Communications</v>
      </c>
      <c r="F26" t="str">
        <f>IFERROR(VLOOKUP($A26,'Get-Verblist'!$A:$D,4,FALSE),"")</f>
        <v>Creates a link between a source and a destination</v>
      </c>
      <c r="G26">
        <v>1</v>
      </c>
    </row>
    <row r="27" spans="1:7" x14ac:dyDescent="0.3">
      <c r="A27" s="19" t="s">
        <v>320</v>
      </c>
      <c r="B27" t="str">
        <f>IFERROR(VLOOKUP($A27,'Get-Verblist'!$A:$D,2,FALSE),"")</f>
        <v/>
      </c>
      <c r="C27" t="str">
        <f t="shared" si="0"/>
        <v>'Continue%'</v>
      </c>
      <c r="E27" t="str">
        <f>IFERROR(VLOOKUP($A27,'Get-Verblist'!$A:$D,3,FALSE),"")</f>
        <v/>
      </c>
      <c r="F27" t="str">
        <f>IFERROR(VLOOKUP($A27,'Get-Verblist'!$A:$D,4,FALSE),"")</f>
        <v/>
      </c>
      <c r="G27">
        <v>1</v>
      </c>
    </row>
    <row r="28" spans="1:7" x14ac:dyDescent="0.3">
      <c r="A28" s="20" t="s">
        <v>139</v>
      </c>
      <c r="B28" t="str">
        <f>IFERROR(VLOOKUP($A28,'Get-Verblist'!$A:$D,2,FALSE),"")</f>
        <v>cv</v>
      </c>
      <c r="C28" t="str">
        <f t="shared" si="0"/>
        <v>'Convert%'</v>
      </c>
      <c r="E28" t="str">
        <f>IFERROR(VLOOKUP($A28,'Get-Verblist'!$A:$D,3,FALSE),"")</f>
        <v>Data</v>
      </c>
      <c r="F28" t="s">
        <v>428</v>
      </c>
      <c r="G28">
        <v>1</v>
      </c>
    </row>
    <row r="29" spans="1:7" x14ac:dyDescent="0.3">
      <c r="A29" s="19" t="s">
        <v>14</v>
      </c>
      <c r="B29" t="str">
        <f>IFERROR(VLOOKUP($A29,'Get-Verblist'!$A:$D,2,FALSE),"")</f>
        <v>cp</v>
      </c>
      <c r="C29" t="str">
        <f t="shared" si="0"/>
        <v>'Copy%'</v>
      </c>
      <c r="D29" t="s">
        <v>448</v>
      </c>
      <c r="E29" t="str">
        <f>IFERROR(VLOOKUP($A29,'Get-Verblist'!$A:$D,3,FALSE),"")</f>
        <v>Common</v>
      </c>
      <c r="F29" t="str">
        <f>IFERROR(VLOOKUP($A29,'Get-Verblist'!$A:$D,4,FALSE),"")</f>
        <v>Copies a resource to another name or to another container</v>
      </c>
      <c r="G29">
        <v>1</v>
      </c>
    </row>
    <row r="30" spans="1:7" x14ac:dyDescent="0.3">
      <c r="A30" s="19" t="s">
        <v>442</v>
      </c>
      <c r="C30" t="str">
        <f t="shared" si="0"/>
        <v>'Create%'</v>
      </c>
      <c r="D30" t="s">
        <v>432</v>
      </c>
      <c r="G30">
        <v>1</v>
      </c>
    </row>
    <row r="31" spans="1:7" x14ac:dyDescent="0.3">
      <c r="A31" s="20" t="s">
        <v>321</v>
      </c>
      <c r="B31" t="str">
        <f>IFERROR(VLOOKUP($A31,'Get-Verblist'!$A:$D,2,FALSE),"")</f>
        <v/>
      </c>
      <c r="C31" t="str">
        <f t="shared" si="0"/>
        <v>'Deactivate%'</v>
      </c>
      <c r="E31" t="str">
        <f>IFERROR(VLOOKUP($A31,'Get-Verblist'!$A:$D,3,FALSE),"")</f>
        <v/>
      </c>
      <c r="F31" t="str">
        <f>IFERROR(VLOOKUP($A31,'Get-Verblist'!$A:$D,4,FALSE),"")</f>
        <v/>
      </c>
      <c r="G31">
        <v>1</v>
      </c>
    </row>
    <row r="32" spans="1:7" x14ac:dyDescent="0.3">
      <c r="A32" s="19" t="s">
        <v>198</v>
      </c>
      <c r="B32" t="str">
        <f>IFERROR(VLOOKUP($A32,'Get-Verblist'!$A:$D,2,FALSE),"")</f>
        <v>db</v>
      </c>
      <c r="C32" t="str">
        <f t="shared" si="0"/>
        <v>'Debug%'</v>
      </c>
      <c r="E32" t="str">
        <f>IFERROR(VLOOKUP($A32,'Get-Verblist'!$A:$D,3,FALSE),"")</f>
        <v>Diagnostic</v>
      </c>
      <c r="F32" t="str">
        <f>IFERROR(VLOOKUP($A32,'Get-Verblist'!$A:$D,4,FALSE),"")</f>
        <v>Examines a resource to diagnose operational problems</v>
      </c>
      <c r="G32">
        <v>1</v>
      </c>
    </row>
    <row r="33" spans="1:7" x14ac:dyDescent="0.3">
      <c r="A33" s="20" t="s">
        <v>322</v>
      </c>
      <c r="B33" t="str">
        <f>IFERROR(VLOOKUP($A33,'Get-Verblist'!$A:$D,2,FALSE),"")</f>
        <v/>
      </c>
      <c r="C33" t="str">
        <f t="shared" si="0"/>
        <v>'Decode%'</v>
      </c>
      <c r="E33" t="str">
        <f>IFERROR(VLOOKUP($A33,'Get-Verblist'!$A:$D,3,FALSE),"")</f>
        <v/>
      </c>
      <c r="F33" t="str">
        <f>IFERROR(VLOOKUP($A33,'Get-Verblist'!$A:$D,4,FALSE),"")</f>
        <v/>
      </c>
      <c r="G33">
        <v>1</v>
      </c>
    </row>
    <row r="34" spans="1:7" x14ac:dyDescent="0.3">
      <c r="A34" s="19" t="s">
        <v>323</v>
      </c>
      <c r="B34" t="str">
        <f>IFERROR(VLOOKUP($A34,'Get-Verblist'!$A:$D,2,FALSE),"")</f>
        <v/>
      </c>
      <c r="C34" t="str">
        <f t="shared" ref="C34:C68" si="1">"'"&amp;A34&amp;"%'"</f>
        <v>'Decrypt%'</v>
      </c>
      <c r="E34" t="str">
        <f>IFERROR(VLOOKUP($A34,'Get-Verblist'!$A:$D,3,FALSE),"")</f>
        <v/>
      </c>
      <c r="F34" t="str">
        <f>IFERROR(VLOOKUP($A34,'Get-Verblist'!$A:$D,4,FALSE),"")</f>
        <v/>
      </c>
      <c r="G34">
        <v>1</v>
      </c>
    </row>
    <row r="35" spans="1:7" x14ac:dyDescent="0.3">
      <c r="A35" s="20" t="s">
        <v>325</v>
      </c>
      <c r="B35" t="str">
        <f>IFERROR(VLOOKUP($A35,'Get-Verblist'!$A:$D,2,FALSE),"")</f>
        <v/>
      </c>
      <c r="C35" t="str">
        <f t="shared" si="1"/>
        <v>'Delete%'</v>
      </c>
      <c r="D35" t="s">
        <v>433</v>
      </c>
      <c r="E35" t="str">
        <f>IFERROR(VLOOKUP($A35,'Get-Verblist'!$A:$D,3,FALSE),"")</f>
        <v/>
      </c>
      <c r="F35" t="str">
        <f>IFERROR(VLOOKUP($A35,'Get-Verblist'!$A:$D,4,FALSE),"")</f>
        <v/>
      </c>
      <c r="G35">
        <v>1</v>
      </c>
    </row>
    <row r="36" spans="1:7" x14ac:dyDescent="0.3">
      <c r="A36" s="19" t="s">
        <v>236</v>
      </c>
      <c r="B36" t="str">
        <f>IFERROR(VLOOKUP($A36,'Get-Verblist'!$A:$D,2,FALSE),"")</f>
        <v>dn</v>
      </c>
      <c r="C36" t="str">
        <f t="shared" si="1"/>
        <v>'Deny%'</v>
      </c>
      <c r="E36" t="str">
        <f>IFERROR(VLOOKUP($A36,'Get-Verblist'!$A:$D,3,FALSE),"")</f>
        <v>Lifecycle</v>
      </c>
      <c r="F36" t="str">
        <f>IFERROR(VLOOKUP($A36,'Get-Verblist'!$A:$D,4,FALSE),"")</f>
        <v>Refuses objects</v>
      </c>
      <c r="G36">
        <v>1</v>
      </c>
    </row>
    <row r="37" spans="1:7" x14ac:dyDescent="0.3">
      <c r="A37" s="20" t="s">
        <v>239</v>
      </c>
      <c r="B37" t="str">
        <f>IFERROR(VLOOKUP($A37,'Get-Verblist'!$A:$D,2,FALSE),"")</f>
        <v>dp</v>
      </c>
      <c r="C37" t="str">
        <f t="shared" si="1"/>
        <v>'Deploy%'</v>
      </c>
      <c r="E37" t="str">
        <f>IFERROR(VLOOKUP($A37,'Get-Verblist'!$A:$D,3,FALSE),"")</f>
        <v>Lifecycle</v>
      </c>
      <c r="F37" t="str">
        <f>IFERROR(VLOOKUP($A37,'Get-Verblist'!$A:$D,4,FALSE),"")</f>
        <v>Sends an application</v>
      </c>
      <c r="G37">
        <v>1</v>
      </c>
    </row>
    <row r="38" spans="1:7" x14ac:dyDescent="0.3">
      <c r="A38" s="19" t="s">
        <v>326</v>
      </c>
      <c r="B38" t="str">
        <f>IFERROR(VLOOKUP($A38,'Get-Verblist'!$A:$D,2,FALSE),"")</f>
        <v/>
      </c>
      <c r="C38" t="str">
        <f t="shared" si="1"/>
        <v>'Deprovision%'</v>
      </c>
      <c r="E38" t="str">
        <f>IFERROR(VLOOKUP($A38,'Get-Verblist'!$A:$D,3,FALSE),"")</f>
        <v/>
      </c>
      <c r="F38" t="str">
        <f>IFERROR(VLOOKUP($A38,'Get-Verblist'!$A:$D,4,FALSE),"")</f>
        <v/>
      </c>
      <c r="G38">
        <v>1</v>
      </c>
    </row>
    <row r="39" spans="1:7" x14ac:dyDescent="0.3">
      <c r="A39" s="20" t="s">
        <v>242</v>
      </c>
      <c r="B39" t="str">
        <f>IFERROR(VLOOKUP($A39,'Get-Verblist'!$A:$D,2,FALSE),"")</f>
        <v>d</v>
      </c>
      <c r="C39" t="str">
        <f t="shared" si="1"/>
        <v>'Disable%'</v>
      </c>
      <c r="E39" t="str">
        <f>IFERROR(VLOOKUP($A39,'Get-Verblist'!$A:$D,3,FALSE),"")</f>
        <v>Lifecycle</v>
      </c>
      <c r="F39" t="str">
        <f>IFERROR(VLOOKUP($A39,'Get-Verblist'!$A:$D,4,FALSE),"")</f>
        <v>Configures a resource to an unavailable or inactive state</v>
      </c>
      <c r="G39">
        <v>1</v>
      </c>
    </row>
    <row r="40" spans="1:7" x14ac:dyDescent="0.3">
      <c r="A40" s="19" t="s">
        <v>111</v>
      </c>
      <c r="B40" t="str">
        <f>IFERROR(VLOOKUP($A40,'Get-Verblist'!$A:$D,2,FALSE),"")</f>
        <v>dc</v>
      </c>
      <c r="C40" t="str">
        <f t="shared" si="1"/>
        <v>'Disconnect%'</v>
      </c>
      <c r="E40" t="str">
        <f>IFERROR(VLOOKUP($A40,'Get-Verblist'!$A:$D,3,FALSE),"")</f>
        <v>Communications</v>
      </c>
      <c r="F40" t="str">
        <f>IFERROR(VLOOKUP($A40,'Get-Verblist'!$A:$D,4,FALSE),"")</f>
        <v>Breaks the link between a source and a destination</v>
      </c>
      <c r="G40">
        <v>1</v>
      </c>
    </row>
    <row r="41" spans="1:7" x14ac:dyDescent="0.3">
      <c r="A41" s="20" t="s">
        <v>327</v>
      </c>
      <c r="B41" t="str">
        <f>IFERROR(VLOOKUP($A41,'Get-Verblist'!$A:$D,2,FALSE),"")</f>
        <v/>
      </c>
      <c r="C41" t="str">
        <f t="shared" si="1"/>
        <v>'Discover%'</v>
      </c>
      <c r="E41" t="str">
        <f>IFERROR(VLOOKUP($A41,'Get-Verblist'!$A:$D,3,FALSE),"")</f>
        <v/>
      </c>
      <c r="F41" t="str">
        <f>IFERROR(VLOOKUP($A41,'Get-Verblist'!$A:$D,4,FALSE),"")</f>
        <v/>
      </c>
      <c r="G41">
        <v>1</v>
      </c>
    </row>
    <row r="42" spans="1:7" x14ac:dyDescent="0.3">
      <c r="A42" s="19" t="s">
        <v>148</v>
      </c>
      <c r="B42" t="str">
        <f>IFERROR(VLOOKUP($A42,'Get-Verblist'!$A:$D,2,FALSE),"")</f>
        <v>dm</v>
      </c>
      <c r="C42" t="str">
        <f t="shared" si="1"/>
        <v>'Dismount%'</v>
      </c>
      <c r="E42" t="str">
        <f>IFERROR(VLOOKUP($A42,'Get-Verblist'!$A:$D,3,FALSE),"")</f>
        <v>Data</v>
      </c>
      <c r="F42" t="str">
        <f>IFERROR(VLOOKUP($A42,'Get-Verblist'!$A:$D,4,FALSE),"")</f>
        <v>Detaches a named entity from a location</v>
      </c>
      <c r="G42">
        <v>1</v>
      </c>
    </row>
    <row r="43" spans="1:7" x14ac:dyDescent="0.3">
      <c r="A43" s="20" t="s">
        <v>151</v>
      </c>
      <c r="B43" t="str">
        <f>IFERROR(VLOOKUP($A43,'Get-Verblist'!$A:$D,2,FALSE),"")</f>
        <v>ed</v>
      </c>
      <c r="C43" t="str">
        <f t="shared" si="1"/>
        <v>'Edit%'</v>
      </c>
      <c r="E43" t="str">
        <f>IFERROR(VLOOKUP($A43,'Get-Verblist'!$A:$D,3,FALSE),"")</f>
        <v>Data</v>
      </c>
      <c r="F43" t="str">
        <f>IFERROR(VLOOKUP($A43,'Get-Verblist'!$A:$D,4,FALSE),"")</f>
        <v>Modifies existing data by adding or removing content</v>
      </c>
      <c r="G43">
        <v>1</v>
      </c>
    </row>
    <row r="44" spans="1:7" x14ac:dyDescent="0.3">
      <c r="A44" s="19" t="s">
        <v>245</v>
      </c>
      <c r="B44" t="str">
        <f>IFERROR(VLOOKUP($A44,'Get-Verblist'!$A:$D,2,FALSE),"")</f>
        <v>e</v>
      </c>
      <c r="C44" t="str">
        <f t="shared" si="1"/>
        <v>'Enable%'</v>
      </c>
      <c r="E44" t="str">
        <f>IFERROR(VLOOKUP($A44,'Get-Verblist'!$A:$D,3,FALSE),"")</f>
        <v>Lifecycle</v>
      </c>
      <c r="F44" t="str">
        <f>IFERROR(VLOOKUP($A44,'Get-Verblist'!$A:$D,4,FALSE),"")</f>
        <v>Configures a resource to an available or active state</v>
      </c>
      <c r="G44">
        <v>1</v>
      </c>
    </row>
    <row r="45" spans="1:7" x14ac:dyDescent="0.3">
      <c r="A45" s="20" t="s">
        <v>328</v>
      </c>
      <c r="B45" t="str">
        <f>IFERROR(VLOOKUP($A45,'Get-Verblist'!$A:$D,2,FALSE),"")</f>
        <v/>
      </c>
      <c r="C45" t="str">
        <f t="shared" si="1"/>
        <v>'Encode%'</v>
      </c>
      <c r="E45" t="str">
        <f>IFERROR(VLOOKUP($A45,'Get-Verblist'!$A:$D,3,FALSE),"")</f>
        <v/>
      </c>
      <c r="F45" t="str">
        <f>IFERROR(VLOOKUP($A45,'Get-Verblist'!$A:$D,4,FALSE),"")</f>
        <v/>
      </c>
      <c r="G45">
        <v>1</v>
      </c>
    </row>
    <row r="46" spans="1:7" x14ac:dyDescent="0.3">
      <c r="A46" s="19" t="s">
        <v>329</v>
      </c>
      <c r="B46" t="str">
        <f>IFERROR(VLOOKUP($A46,'Get-Verblist'!$A:$D,2,FALSE),"")</f>
        <v/>
      </c>
      <c r="C46" t="str">
        <f t="shared" si="1"/>
        <v>'Encrypt%'</v>
      </c>
      <c r="E46" t="str">
        <f>IFERROR(VLOOKUP($A46,'Get-Verblist'!$A:$D,3,FALSE),"")</f>
        <v/>
      </c>
      <c r="F46" t="str">
        <f>IFERROR(VLOOKUP($A46,'Get-Verblist'!$A:$D,4,FALSE),"")</f>
        <v/>
      </c>
      <c r="G46">
        <v>1</v>
      </c>
    </row>
    <row r="47" spans="1:7" x14ac:dyDescent="0.3">
      <c r="A47" s="20" t="s">
        <v>17</v>
      </c>
      <c r="B47" t="str">
        <f>IFERROR(VLOOKUP($A47,'Get-Verblist'!$A:$D,2,FALSE),"")</f>
        <v>et</v>
      </c>
      <c r="C47" t="str">
        <f t="shared" si="1"/>
        <v>'Enter%'</v>
      </c>
      <c r="E47" t="str">
        <f>IFERROR(VLOOKUP($A47,'Get-Verblist'!$A:$D,3,FALSE),"")</f>
        <v>Common</v>
      </c>
      <c r="F47" t="str">
        <f>IFERROR(VLOOKUP($A47,'Get-Verblist'!$A:$D,4,FALSE),"")</f>
        <v>Specifies an action that allows the user to move into a resource</v>
      </c>
      <c r="G47">
        <v>1</v>
      </c>
    </row>
    <row r="48" spans="1:7" x14ac:dyDescent="0.3">
      <c r="A48" s="19" t="s">
        <v>330</v>
      </c>
      <c r="B48" t="str">
        <f>IFERROR(VLOOKUP($A48,'Get-Verblist'!$A:$D,2,FALSE),"")</f>
        <v/>
      </c>
      <c r="C48" t="str">
        <f t="shared" si="1"/>
        <v>'Evict%'</v>
      </c>
      <c r="E48" t="str">
        <f>IFERROR(VLOOKUP($A48,'Get-Verblist'!$A:$D,3,FALSE),"")</f>
        <v/>
      </c>
      <c r="F48" t="str">
        <f>IFERROR(VLOOKUP($A48,'Get-Verblist'!$A:$D,4,FALSE),"")</f>
        <v/>
      </c>
      <c r="G48">
        <v>1</v>
      </c>
    </row>
    <row r="49" spans="1:7" x14ac:dyDescent="0.3">
      <c r="A49" s="20" t="s">
        <v>20</v>
      </c>
      <c r="B49" t="str">
        <f>IFERROR(VLOOKUP($A49,'Get-Verblist'!$A:$D,2,FALSE),"")</f>
        <v>ex</v>
      </c>
      <c r="C49" t="str">
        <f t="shared" si="1"/>
        <v>'Exit%'</v>
      </c>
      <c r="E49" t="str">
        <f>IFERROR(VLOOKUP($A49,'Get-Verblist'!$A:$D,3,FALSE),"")</f>
        <v>Common</v>
      </c>
      <c r="F49" t="str">
        <f>IFERROR(VLOOKUP($A49,'Get-Verblist'!$A:$D,4,FALSE),"")</f>
        <v>Sets the current environment or context to the most recently used context</v>
      </c>
      <c r="G49">
        <v>1</v>
      </c>
    </row>
    <row r="50" spans="1:7" x14ac:dyDescent="0.3">
      <c r="A50" s="19" t="s">
        <v>154</v>
      </c>
      <c r="B50" t="str">
        <f>IFERROR(VLOOKUP($A50,'Get-Verblist'!$A:$D,2,FALSE),"")</f>
        <v>en</v>
      </c>
      <c r="C50" t="str">
        <f t="shared" si="1"/>
        <v>'Expand%'</v>
      </c>
      <c r="E50" t="str">
        <f>IFERROR(VLOOKUP($A50,'Get-Verblist'!$A:$D,3,FALSE),"")</f>
        <v>Data</v>
      </c>
      <c r="F50" t="str">
        <f>IFERROR(VLOOKUP($A50,'Get-Verblist'!$A:$D,4,FALSE),"")</f>
        <v>Restores the data of a resource that has been compressed to its original state</v>
      </c>
      <c r="G50">
        <v>1</v>
      </c>
    </row>
    <row r="51" spans="1:7" x14ac:dyDescent="0.3">
      <c r="A51" s="20" t="s">
        <v>157</v>
      </c>
      <c r="B51" t="str">
        <f>IFERROR(VLOOKUP($A51,'Get-Verblist'!$A:$D,2,FALSE),"")</f>
        <v>ep</v>
      </c>
      <c r="C51" t="str">
        <f t="shared" si="1"/>
        <v>'Export%'</v>
      </c>
      <c r="D51" t="s">
        <v>448</v>
      </c>
      <c r="E51" t="str">
        <f>IFERROR(VLOOKUP($A51,'Get-Verblist'!$A:$D,3,FALSE),"")</f>
        <v>Data</v>
      </c>
      <c r="F51" t="str">
        <f>IFERROR(VLOOKUP($A51,'Get-Verblist'!$A:$D,4,FALSE),"")</f>
        <v>Encapsulates the primary input into a persistent data store</v>
      </c>
      <c r="G51">
        <v>1</v>
      </c>
    </row>
    <row r="52" spans="1:7" x14ac:dyDescent="0.3">
      <c r="A52" s="19" t="s">
        <v>331</v>
      </c>
      <c r="B52" t="str">
        <f>IFERROR(VLOOKUP($A52,'Get-Verblist'!$A:$D,2,FALSE),"")</f>
        <v/>
      </c>
      <c r="C52" t="str">
        <f t="shared" si="1"/>
        <v>'Extract%'</v>
      </c>
      <c r="D52" t="s">
        <v>448</v>
      </c>
      <c r="E52" t="str">
        <f>IFERROR(VLOOKUP($A52,'Get-Verblist'!$A:$D,3,FALSE),"")</f>
        <v/>
      </c>
      <c r="F52" t="str">
        <f>IFERROR(VLOOKUP($A52,'Get-Verblist'!$A:$D,4,FALSE),"")</f>
        <v/>
      </c>
      <c r="G52">
        <v>1</v>
      </c>
    </row>
    <row r="53" spans="1:7" x14ac:dyDescent="0.3">
      <c r="A53" s="20" t="s">
        <v>332</v>
      </c>
      <c r="B53" t="str">
        <f>IFERROR(VLOOKUP($A53,'Get-Verblist'!$A:$D,2,FALSE),"")</f>
        <v/>
      </c>
      <c r="C53" t="str">
        <f t="shared" si="1"/>
        <v>'Failover%'</v>
      </c>
      <c r="E53" t="str">
        <f>IFERROR(VLOOKUP($A53,'Get-Verblist'!$A:$D,3,FALSE),"")</f>
        <v/>
      </c>
      <c r="F53" t="str">
        <f>IFERROR(VLOOKUP($A53,'Get-Verblist'!$A:$D,4,FALSE),"")</f>
        <v/>
      </c>
      <c r="G53">
        <v>1</v>
      </c>
    </row>
    <row r="54" spans="1:7" x14ac:dyDescent="0.3">
      <c r="A54" s="19" t="s">
        <v>23</v>
      </c>
      <c r="B54" t="str">
        <f>IFERROR(VLOOKUP($A54,'Get-Verblist'!$A:$D,2,FALSE),"")</f>
        <v>fd</v>
      </c>
      <c r="C54" t="str">
        <f t="shared" si="1"/>
        <v>'Find%'</v>
      </c>
      <c r="E54" t="str">
        <f>IFERROR(VLOOKUP($A54,'Get-Verblist'!$A:$D,3,FALSE),"")</f>
        <v>Common</v>
      </c>
      <c r="F54" t="str">
        <f>IFERROR(VLOOKUP($A54,'Get-Verblist'!$A:$D,4,FALSE),"")</f>
        <v>Looks for an object in a container that is unknown, implied, optional or specified</v>
      </c>
      <c r="G54">
        <v>1</v>
      </c>
    </row>
    <row r="55" spans="1:7" x14ac:dyDescent="0.3">
      <c r="A55" s="20" t="s">
        <v>26</v>
      </c>
      <c r="B55" t="str">
        <f>IFERROR(VLOOKUP($A55,'Get-Verblist'!$A:$D,2,FALSE),"")</f>
        <v>f</v>
      </c>
      <c r="C55" t="str">
        <f t="shared" si="1"/>
        <v>'Format%'</v>
      </c>
      <c r="E55" t="str">
        <f>IFERROR(VLOOKUP($A55,'Get-Verblist'!$A:$D,3,FALSE),"")</f>
        <v>Common</v>
      </c>
      <c r="F55" t="str">
        <f>IFERROR(VLOOKUP($A55,'Get-Verblist'!$A:$D,4,FALSE),"")</f>
        <v>Arranges objects in a specified form or layout</v>
      </c>
      <c r="G55">
        <v>1</v>
      </c>
    </row>
    <row r="56" spans="1:7" x14ac:dyDescent="0.3">
      <c r="A56" s="19" t="s">
        <v>333</v>
      </c>
      <c r="B56" t="str">
        <f>IFERROR(VLOOKUP($A56,'Get-Verblist'!$A:$D,2,FALSE),"")</f>
        <v/>
      </c>
      <c r="C56" t="str">
        <f t="shared" si="1"/>
        <v>'Generate%'</v>
      </c>
      <c r="E56" t="str">
        <f>IFERROR(VLOOKUP($A56,'Get-Verblist'!$A:$D,3,FALSE),"")</f>
        <v/>
      </c>
      <c r="F56" t="str">
        <f>IFERROR(VLOOKUP($A56,'Get-Verblist'!$A:$D,4,FALSE),"")</f>
        <v/>
      </c>
      <c r="G56">
        <v>1</v>
      </c>
    </row>
    <row r="57" spans="1:7" x14ac:dyDescent="0.3">
      <c r="A57" s="20" t="s">
        <v>29</v>
      </c>
      <c r="B57" t="str">
        <f>IFERROR(VLOOKUP($A57,'Get-Verblist'!$A:$D,2,FALSE),"")</f>
        <v>g</v>
      </c>
      <c r="C57" t="str">
        <f t="shared" si="1"/>
        <v>'Get%'</v>
      </c>
      <c r="E57" t="str">
        <f>IFERROR(VLOOKUP($A57,'Get-Verblist'!$A:$D,3,FALSE),"")</f>
        <v>Common</v>
      </c>
      <c r="F57" t="str">
        <f>IFERROR(VLOOKUP($A57,'Get-Verblist'!$A:$D,4,FALSE),"")</f>
        <v>Specifies an action that retrieves a resource</v>
      </c>
      <c r="G57">
        <v>1</v>
      </c>
    </row>
    <row r="58" spans="1:7" x14ac:dyDescent="0.3">
      <c r="A58" s="19" t="s">
        <v>334</v>
      </c>
      <c r="B58" t="str">
        <f>IFERROR(VLOOKUP($A58,'Get-Verblist'!$A:$D,2,FALSE),"")</f>
        <v/>
      </c>
      <c r="C58" t="str">
        <f t="shared" si="1"/>
        <v>'GoTo%'</v>
      </c>
      <c r="E58" t="str">
        <f>IFERROR(VLOOKUP($A58,'Get-Verblist'!$A:$D,3,FALSE),"")</f>
        <v/>
      </c>
      <c r="F58" t="str">
        <f>IFERROR(VLOOKUP($A58,'Get-Verblist'!$A:$D,4,FALSE),"")</f>
        <v/>
      </c>
      <c r="G58">
        <v>1</v>
      </c>
    </row>
    <row r="59" spans="1:7" x14ac:dyDescent="0.3">
      <c r="A59" s="20" t="s">
        <v>295</v>
      </c>
      <c r="B59" t="str">
        <f>IFERROR(VLOOKUP($A59,'Get-Verblist'!$A:$D,2,FALSE),"")</f>
        <v>gr</v>
      </c>
      <c r="C59" t="str">
        <f t="shared" si="1"/>
        <v>'Grant%'</v>
      </c>
      <c r="E59" t="str">
        <f>IFERROR(VLOOKUP($A59,'Get-Verblist'!$A:$D,3,FALSE),"")</f>
        <v>Security</v>
      </c>
      <c r="F59" t="str">
        <f>IFERROR(VLOOKUP($A59,'Get-Verblist'!$A:$D,4,FALSE),"")</f>
        <v>Allows access to a resource</v>
      </c>
      <c r="G59">
        <v>1</v>
      </c>
    </row>
    <row r="60" spans="1:7" x14ac:dyDescent="0.3">
      <c r="A60" s="19" t="s">
        <v>2</v>
      </c>
      <c r="B60" t="str">
        <f>IFERROR(VLOOKUP($A60,'Get-Verblist'!$A:$D,2,FALSE),"")</f>
        <v>gp</v>
      </c>
      <c r="C60" t="str">
        <f t="shared" si="1"/>
        <v>'Group%'</v>
      </c>
      <c r="E60" t="str">
        <f>IFERROR(VLOOKUP($A60,'Get-Verblist'!$A:$D,3,FALSE),"")</f>
        <v>Data</v>
      </c>
      <c r="F60" t="str">
        <f>IFERROR(VLOOKUP($A60,'Get-Verblist'!$A:$D,4,FALSE),"")</f>
        <v>Arranges or associates one or more resources</v>
      </c>
      <c r="G60">
        <v>1</v>
      </c>
    </row>
    <row r="61" spans="1:7" x14ac:dyDescent="0.3">
      <c r="A61" s="20" t="s">
        <v>335</v>
      </c>
      <c r="B61" t="str">
        <f>IFERROR(VLOOKUP($A61,'Get-Verblist'!$A:$D,2,FALSE),"")</f>
        <v/>
      </c>
      <c r="C61" t="str">
        <f t="shared" si="1"/>
        <v>'Hash%'</v>
      </c>
      <c r="E61" t="str">
        <f>IFERROR(VLOOKUP($A61,'Get-Verblist'!$A:$D,3,FALSE),"")</f>
        <v/>
      </c>
      <c r="F61" t="str">
        <f>IFERROR(VLOOKUP($A61,'Get-Verblist'!$A:$D,4,FALSE),"")</f>
        <v/>
      </c>
      <c r="G61">
        <v>1</v>
      </c>
    </row>
    <row r="62" spans="1:7" x14ac:dyDescent="0.3">
      <c r="A62" s="19" t="s">
        <v>336</v>
      </c>
      <c r="B62" t="str">
        <f>IFERROR(VLOOKUP($A62,'Get-Verblist'!$A:$D,2,FALSE),"")</f>
        <v/>
      </c>
      <c r="C62" t="str">
        <f t="shared" si="1"/>
        <v>'Heartbeat%'</v>
      </c>
      <c r="E62" t="str">
        <f>IFERROR(VLOOKUP($A62,'Get-Verblist'!$A:$D,3,FALSE),"")</f>
        <v/>
      </c>
      <c r="F62" t="str">
        <f>IFERROR(VLOOKUP($A62,'Get-Verblist'!$A:$D,4,FALSE),"")</f>
        <v/>
      </c>
      <c r="G62">
        <v>1</v>
      </c>
    </row>
    <row r="63" spans="1:7" x14ac:dyDescent="0.3">
      <c r="A63" s="20" t="s">
        <v>32</v>
      </c>
      <c r="B63" t="str">
        <f>IFERROR(VLOOKUP($A63,'Get-Verblist'!$A:$D,2,FALSE),"")</f>
        <v>h</v>
      </c>
      <c r="C63" t="str">
        <f t="shared" si="1"/>
        <v>'Hide%'</v>
      </c>
      <c r="E63" t="str">
        <f>IFERROR(VLOOKUP($A63,'Get-Verblist'!$A:$D,3,FALSE),"")</f>
        <v>Common</v>
      </c>
      <c r="F63" t="str">
        <f>IFERROR(VLOOKUP($A63,'Get-Verblist'!$A:$D,4,FALSE),"")</f>
        <v>Makes a resource undetectable</v>
      </c>
      <c r="G63">
        <v>1</v>
      </c>
    </row>
    <row r="64" spans="1:7" x14ac:dyDescent="0.3">
      <c r="A64" s="19" t="s">
        <v>162</v>
      </c>
      <c r="B64" t="str">
        <f>IFERROR(VLOOKUP($A64,'Get-Verblist'!$A:$D,2,FALSE),"")</f>
        <v>ip</v>
      </c>
      <c r="C64" t="str">
        <f t="shared" si="1"/>
        <v>'Import%'</v>
      </c>
      <c r="D64" t="s">
        <v>448</v>
      </c>
      <c r="E64" t="str">
        <f>IFERROR(VLOOKUP($A64,'Get-Verblist'!$A:$D,3,FALSE),"")</f>
        <v>Data</v>
      </c>
      <c r="F64" t="str">
        <f>IFERROR(VLOOKUP($A64,'Get-Verblist'!$A:$D,4,FALSE),"")</f>
        <v>Creates a resource from data that is stored in a persistent data store (such as a file) or in an interchange format</v>
      </c>
      <c r="G64">
        <v>1</v>
      </c>
    </row>
    <row r="65" spans="1:7" x14ac:dyDescent="0.3">
      <c r="A65" s="19" t="s">
        <v>423</v>
      </c>
      <c r="B65" t="str">
        <f>IFERROR(VLOOKUP($A65,'Get-Verblist'!$A:$D,2,FALSE),"")</f>
        <v/>
      </c>
      <c r="C65" t="str">
        <f t="shared" si="1"/>
        <v>'Index%'</v>
      </c>
      <c r="E65" t="str">
        <f>IFERROR(VLOOKUP($A65,'Get-Verblist'!$A:$D,3,FALSE),"")</f>
        <v/>
      </c>
      <c r="F65" t="str">
        <f>IFERROR(VLOOKUP($A65,'Get-Verblist'!$A:$D,4,FALSE),"")</f>
        <v/>
      </c>
      <c r="G65">
        <v>1</v>
      </c>
    </row>
    <row r="66" spans="1:7" x14ac:dyDescent="0.3">
      <c r="A66" s="20" t="s">
        <v>165</v>
      </c>
      <c r="B66" t="str">
        <f>IFERROR(VLOOKUP($A66,'Get-Verblist'!$A:$D,2,FALSE),"")</f>
        <v>in</v>
      </c>
      <c r="C66" t="str">
        <f t="shared" si="1"/>
        <v>'Initialize%'</v>
      </c>
      <c r="E66" t="str">
        <f>IFERROR(VLOOKUP($A66,'Get-Verblist'!$A:$D,3,FALSE),"")</f>
        <v>Data</v>
      </c>
      <c r="F66" t="str">
        <f>IFERROR(VLOOKUP($A66,'Get-Verblist'!$A:$D,4,FALSE),"")</f>
        <v>Prepares a resource for use and sets default state</v>
      </c>
      <c r="G66">
        <v>1</v>
      </c>
    </row>
    <row r="67" spans="1:7" x14ac:dyDescent="0.3">
      <c r="A67" s="19" t="s">
        <v>248</v>
      </c>
      <c r="B67" t="str">
        <f>IFERROR(VLOOKUP($A67,'Get-Verblist'!$A:$D,2,FALSE),"")</f>
        <v>is</v>
      </c>
      <c r="C67" t="str">
        <f t="shared" si="1"/>
        <v>'Install%'</v>
      </c>
      <c r="E67" t="str">
        <f>IFERROR(VLOOKUP($A67,'Get-Verblist'!$A:$D,3,FALSE),"")</f>
        <v>Lifecycle</v>
      </c>
      <c r="F67" t="str">
        <f>IFERROR(VLOOKUP($A67,'Get-Verblist'!$A:$D,4,FALSE),"")</f>
        <v>Places a resource in a location and optionally initalizes</v>
      </c>
      <c r="G67">
        <v>1</v>
      </c>
    </row>
    <row r="68" spans="1:7" x14ac:dyDescent="0.3">
      <c r="A68" s="20" t="s">
        <v>251</v>
      </c>
      <c r="B68" t="str">
        <f>IFERROR(VLOOKUP($A68,'Get-Verblist'!$A:$D,2,FALSE),"")</f>
        <v>i</v>
      </c>
      <c r="C68" t="str">
        <f t="shared" si="1"/>
        <v>'Invoke%'</v>
      </c>
      <c r="E68" t="str">
        <f>IFERROR(VLOOKUP($A68,'Get-Verblist'!$A:$D,3,FALSE),"")</f>
        <v>Lifecycle</v>
      </c>
      <c r="F68" t="str">
        <f>IFERROR(VLOOKUP($A68,'Get-Verblist'!$A:$D,4,FALSE),"")</f>
        <v>Performs an action such as running a command</v>
      </c>
      <c r="G68">
        <v>1</v>
      </c>
    </row>
    <row r="69" spans="1:7" x14ac:dyDescent="0.3">
      <c r="A69" s="19" t="s">
        <v>35</v>
      </c>
      <c r="B69" t="str">
        <f>IFERROR(VLOOKUP($A69,'Get-Verblist'!$A:$D,2,FALSE),"")</f>
        <v>j</v>
      </c>
      <c r="C69" t="str">
        <f t="shared" ref="C69:C133" si="2">"'"&amp;A69&amp;"%'"</f>
        <v>'Join%'</v>
      </c>
      <c r="E69" t="str">
        <f>IFERROR(VLOOKUP($A69,'Get-Verblist'!$A:$D,3,FALSE),"")</f>
        <v>Common</v>
      </c>
      <c r="F69" t="str">
        <f>IFERROR(VLOOKUP($A69,'Get-Verblist'!$A:$D,4,FALSE),"")</f>
        <v>Combines resources into one resource</v>
      </c>
      <c r="G69">
        <v>1</v>
      </c>
    </row>
    <row r="70" spans="1:7" x14ac:dyDescent="0.3">
      <c r="A70" s="20" t="s">
        <v>168</v>
      </c>
      <c r="B70" t="str">
        <f>IFERROR(VLOOKUP($A70,'Get-Verblist'!$A:$D,2,FALSE),"")</f>
        <v>l</v>
      </c>
      <c r="C70" t="str">
        <f t="shared" si="2"/>
        <v>'Limit%'</v>
      </c>
      <c r="E70" t="str">
        <f>IFERROR(VLOOKUP($A70,'Get-Verblist'!$A:$D,3,FALSE),"")</f>
        <v>Data</v>
      </c>
      <c r="F70" t="str">
        <f>IFERROR(VLOOKUP($A70,'Get-Verblist'!$A:$D,4,FALSE),"")</f>
        <v>Applies constraints to a resource</v>
      </c>
      <c r="G70">
        <v>1</v>
      </c>
    </row>
    <row r="71" spans="1:7" x14ac:dyDescent="0.3">
      <c r="A71" s="19" t="s">
        <v>337</v>
      </c>
      <c r="B71" t="str">
        <f>IFERROR(VLOOKUP($A71,'Get-Verblist'!$A:$D,2,FALSE),"")</f>
        <v/>
      </c>
      <c r="C71" t="str">
        <f t="shared" si="2"/>
        <v>'Load%'</v>
      </c>
      <c r="E71" t="str">
        <f>IFERROR(VLOOKUP($A71,'Get-Verblist'!$A:$D,3,FALSE),"")</f>
        <v/>
      </c>
      <c r="F71" t="str">
        <f>IFERROR(VLOOKUP($A71,'Get-Verblist'!$A:$D,4,FALSE),"")</f>
        <v/>
      </c>
      <c r="G71">
        <v>1</v>
      </c>
    </row>
    <row r="72" spans="1:7" x14ac:dyDescent="0.3">
      <c r="A72" s="20" t="s">
        <v>38</v>
      </c>
      <c r="B72" t="str">
        <f>IFERROR(VLOOKUP($A72,'Get-Verblist'!$A:$D,2,FALSE),"")</f>
        <v>lk</v>
      </c>
      <c r="C72" t="str">
        <f t="shared" si="2"/>
        <v>'Lock%'</v>
      </c>
      <c r="E72" t="str">
        <f>IFERROR(VLOOKUP($A72,'Get-Verblist'!$A:$D,3,FALSE),"")</f>
        <v>Common</v>
      </c>
      <c r="F72" t="str">
        <f>IFERROR(VLOOKUP($A72,'Get-Verblist'!$A:$D,4,FALSE),"")</f>
        <v>Secures a resource</v>
      </c>
      <c r="G72">
        <v>1</v>
      </c>
    </row>
    <row r="73" spans="1:7" x14ac:dyDescent="0.3">
      <c r="A73" s="19" t="s">
        <v>202</v>
      </c>
      <c r="B73" t="str">
        <f>IFERROR(VLOOKUP($A73,'Get-Verblist'!$A:$D,2,FALSE),"")</f>
        <v>ms</v>
      </c>
      <c r="C73" t="str">
        <f t="shared" si="2"/>
        <v>'Measure%'</v>
      </c>
      <c r="E73" t="str">
        <f>IFERROR(VLOOKUP($A73,'Get-Verblist'!$A:$D,3,FALSE),"")</f>
        <v>Diagnostic</v>
      </c>
      <c r="F73" t="str">
        <f>IFERROR(VLOOKUP($A73,'Get-Verblist'!$A:$D,4,FALSE),"")</f>
        <v>Identifies resources that are consumed by a specified operation</v>
      </c>
      <c r="G73">
        <v>1</v>
      </c>
    </row>
    <row r="74" spans="1:7" x14ac:dyDescent="0.3">
      <c r="A74" s="20" t="s">
        <v>171</v>
      </c>
      <c r="B74" t="str">
        <f>IFERROR(VLOOKUP($A74,'Get-Verblist'!$A:$D,2,FALSE),"")</f>
        <v>mg</v>
      </c>
      <c r="C74" t="str">
        <f t="shared" si="2"/>
        <v>'Merge%'</v>
      </c>
      <c r="E74" t="str">
        <f>IFERROR(VLOOKUP($A74,'Get-Verblist'!$A:$D,3,FALSE),"")</f>
        <v>Data</v>
      </c>
      <c r="F74" t="str">
        <f>IFERROR(VLOOKUP($A74,'Get-Verblist'!$A:$D,4,FALSE),"")</f>
        <v>Creates a single resource from multiple resources</v>
      </c>
      <c r="G74">
        <v>1</v>
      </c>
    </row>
    <row r="75" spans="1:7" x14ac:dyDescent="0.3">
      <c r="A75" s="19" t="s">
        <v>174</v>
      </c>
      <c r="B75" t="str">
        <f>IFERROR(VLOOKUP($A75,'Get-Verblist'!$A:$D,2,FALSE),"")</f>
        <v>mt</v>
      </c>
      <c r="C75" t="str">
        <f t="shared" si="2"/>
        <v>'Mount%'</v>
      </c>
      <c r="E75" t="str">
        <f>IFERROR(VLOOKUP($A75,'Get-Verblist'!$A:$D,3,FALSE),"")</f>
        <v>Data</v>
      </c>
      <c r="F75" t="str">
        <f>IFERROR(VLOOKUP($A75,'Get-Verblist'!$A:$D,4,FALSE),"")</f>
        <v>Attaches a named entity to a location</v>
      </c>
      <c r="G75">
        <v>1</v>
      </c>
    </row>
    <row r="76" spans="1:7" x14ac:dyDescent="0.3">
      <c r="A76" s="20" t="s">
        <v>41</v>
      </c>
      <c r="B76" t="str">
        <f>IFERROR(VLOOKUP($A76,'Get-Verblist'!$A:$D,2,FALSE),"")</f>
        <v>m</v>
      </c>
      <c r="C76" t="str">
        <f t="shared" si="2"/>
        <v>'Move%'</v>
      </c>
      <c r="E76" t="str">
        <f>IFERROR(VLOOKUP($A76,'Get-Verblist'!$A:$D,3,FALSE),"")</f>
        <v>Common</v>
      </c>
      <c r="F76" t="str">
        <f>IFERROR(VLOOKUP($A76,'Get-Verblist'!$A:$D,4,FALSE),"")</f>
        <v>Moves a resource from one location to another</v>
      </c>
      <c r="G76">
        <v>1</v>
      </c>
    </row>
    <row r="77" spans="1:7" x14ac:dyDescent="0.3">
      <c r="A77" s="19" t="s">
        <v>44</v>
      </c>
      <c r="B77" t="str">
        <f>IFERROR(VLOOKUP($A77,'Get-Verblist'!$A:$D,2,FALSE),"")</f>
        <v>n</v>
      </c>
      <c r="C77" t="str">
        <f t="shared" si="2"/>
        <v>'New%'</v>
      </c>
      <c r="E77" t="str">
        <f>IFERROR(VLOOKUP($A77,'Get-Verblist'!$A:$D,3,FALSE),"")</f>
        <v>Common</v>
      </c>
      <c r="F77" t="str">
        <f>IFERROR(VLOOKUP($A77,'Get-Verblist'!$A:$D,4,FALSE),"")</f>
        <v>Creates a resource</v>
      </c>
      <c r="G77">
        <v>1</v>
      </c>
    </row>
    <row r="78" spans="1:7" x14ac:dyDescent="0.3">
      <c r="A78" s="20" t="s">
        <v>338</v>
      </c>
      <c r="B78" t="str">
        <f>IFERROR(VLOOKUP($A78,'Get-Verblist'!$A:$D,2,FALSE),"")</f>
        <v/>
      </c>
      <c r="C78" t="str">
        <f t="shared" si="2"/>
        <v>'Offline%'</v>
      </c>
      <c r="E78" t="str">
        <f>IFERROR(VLOOKUP($A78,'Get-Verblist'!$A:$D,3,FALSE),"")</f>
        <v/>
      </c>
      <c r="F78" t="str">
        <f>IFERROR(VLOOKUP($A78,'Get-Verblist'!$A:$D,4,FALSE),"")</f>
        <v/>
      </c>
      <c r="G78">
        <v>1</v>
      </c>
    </row>
    <row r="79" spans="1:7" x14ac:dyDescent="0.3">
      <c r="A79" s="19" t="s">
        <v>339</v>
      </c>
      <c r="B79" t="str">
        <f>IFERROR(VLOOKUP($A79,'Get-Verblist'!$A:$D,2,FALSE),"")</f>
        <v/>
      </c>
      <c r="C79" t="str">
        <f t="shared" si="2"/>
        <v>'Online%'</v>
      </c>
      <c r="E79" t="str">
        <f>IFERROR(VLOOKUP($A79,'Get-Verblist'!$A:$D,3,FALSE),"")</f>
        <v/>
      </c>
      <c r="F79" t="str">
        <f>IFERROR(VLOOKUP($A79,'Get-Verblist'!$A:$D,4,FALSE),"")</f>
        <v/>
      </c>
      <c r="G79">
        <v>1</v>
      </c>
    </row>
    <row r="80" spans="1:7" x14ac:dyDescent="0.3">
      <c r="A80" s="20" t="s">
        <v>47</v>
      </c>
      <c r="B80" t="str">
        <f>IFERROR(VLOOKUP($A80,'Get-Verblist'!$A:$D,2,FALSE),"")</f>
        <v>op</v>
      </c>
      <c r="C80" t="str">
        <f t="shared" si="2"/>
        <v>'Open%'</v>
      </c>
      <c r="E80" t="str">
        <f>IFERROR(VLOOKUP($A80,'Get-Verblist'!$A:$D,3,FALSE),"")</f>
        <v>Common</v>
      </c>
      <c r="F80" t="str">
        <f>IFERROR(VLOOKUP($A80,'Get-Verblist'!$A:$D,4,FALSE),"")</f>
        <v>Changes the state of a resource to make it accessible</v>
      </c>
      <c r="G80">
        <v>1</v>
      </c>
    </row>
    <row r="81" spans="1:7" x14ac:dyDescent="0.3">
      <c r="A81" s="19" t="s">
        <v>50</v>
      </c>
      <c r="B81" t="str">
        <f>IFERROR(VLOOKUP($A81,'Get-Verblist'!$A:$D,2,FALSE),"")</f>
        <v>om</v>
      </c>
      <c r="C81" t="str">
        <f t="shared" si="2"/>
        <v>'Optimize%'</v>
      </c>
      <c r="E81" t="str">
        <f>IFERROR(VLOOKUP($A81,'Get-Verblist'!$A:$D,3,FALSE),"")</f>
        <v>Common</v>
      </c>
      <c r="F81" t="str">
        <f>IFERROR(VLOOKUP($A81,'Get-Verblist'!$A:$D,4,FALSE),"")</f>
        <v>Increases the effectiveness of a resource</v>
      </c>
      <c r="G81">
        <v>1</v>
      </c>
    </row>
    <row r="82" spans="1:7" x14ac:dyDescent="0.3">
      <c r="A82" s="20" t="s">
        <v>340</v>
      </c>
      <c r="B82" t="str">
        <f>IFERROR(VLOOKUP($A82,'Get-Verblist'!$A:$D,2,FALSE),"")</f>
        <v/>
      </c>
      <c r="C82" t="str">
        <f t="shared" si="2"/>
        <v>'Options%'</v>
      </c>
      <c r="E82" t="str">
        <f>IFERROR(VLOOKUP($A82,'Get-Verblist'!$A:$D,3,FALSE),"")</f>
        <v/>
      </c>
      <c r="F82" t="str">
        <f>IFERROR(VLOOKUP($A82,'Get-Verblist'!$A:$D,4,FALSE),"")</f>
        <v/>
      </c>
      <c r="G82">
        <v>1</v>
      </c>
    </row>
    <row r="83" spans="1:7" x14ac:dyDescent="0.3">
      <c r="A83" s="19" t="s">
        <v>177</v>
      </c>
      <c r="B83" t="str">
        <f>IFERROR(VLOOKUP($A83,'Get-Verblist'!$A:$D,2,FALSE),"")</f>
        <v>o</v>
      </c>
      <c r="C83" t="str">
        <f t="shared" si="2"/>
        <v>'Out%'</v>
      </c>
      <c r="D83" t="s">
        <v>445</v>
      </c>
      <c r="E83" t="str">
        <f>IFERROR(VLOOKUP($A83,'Get-Verblist'!$A:$D,3,FALSE),"")</f>
        <v>Data</v>
      </c>
      <c r="F83" t="str">
        <f>IFERROR(VLOOKUP($A83,'Get-Verblist'!$A:$D,4,FALSE),"")</f>
        <v>Sends data out of the environment</v>
      </c>
      <c r="G83">
        <v>1</v>
      </c>
    </row>
    <row r="84" spans="1:7" x14ac:dyDescent="0.3">
      <c r="A84" s="19" t="s">
        <v>447</v>
      </c>
      <c r="C84" t="str">
        <f t="shared" si="2"/>
        <v>'Parse%'</v>
      </c>
      <c r="D84" t="s">
        <v>437</v>
      </c>
      <c r="F84" t="s">
        <v>429</v>
      </c>
      <c r="G84">
        <v>1</v>
      </c>
    </row>
    <row r="85" spans="1:7" x14ac:dyDescent="0.3">
      <c r="A85" s="20" t="s">
        <v>341</v>
      </c>
      <c r="B85" t="str">
        <f>IFERROR(VLOOKUP($A85,'Get-Verblist'!$A:$D,2,FALSE),"")</f>
        <v/>
      </c>
      <c r="C85" t="str">
        <f t="shared" si="2"/>
        <v>'Perform%'</v>
      </c>
      <c r="E85" t="str">
        <f>IFERROR(VLOOKUP($A85,'Get-Verblist'!$A:$D,3,FALSE),"")</f>
        <v/>
      </c>
      <c r="F85" t="str">
        <f>IFERROR(VLOOKUP($A85,'Get-Verblist'!$A:$D,4,FALSE),"")</f>
        <v/>
      </c>
      <c r="G85">
        <v>1</v>
      </c>
    </row>
    <row r="86" spans="1:7" x14ac:dyDescent="0.3">
      <c r="A86" s="19" t="s">
        <v>205</v>
      </c>
      <c r="B86" t="str">
        <f>IFERROR(VLOOKUP($A86,'Get-Verblist'!$A:$D,2,FALSE),"")</f>
        <v>pi</v>
      </c>
      <c r="C86" t="str">
        <f t="shared" si="2"/>
        <v>'Ping%'</v>
      </c>
      <c r="E86" t="str">
        <f>IFERROR(VLOOKUP($A86,'Get-Verblist'!$A:$D,3,FALSE),"")</f>
        <v>Diagnostic</v>
      </c>
      <c r="F86" t="str">
        <f>IFERROR(VLOOKUP($A86,'Get-Verblist'!$A:$D,4,FALSE),"")</f>
        <v>Use the Test verb</v>
      </c>
      <c r="G86">
        <v>1</v>
      </c>
    </row>
    <row r="87" spans="1:7" x14ac:dyDescent="0.3">
      <c r="A87" s="20" t="s">
        <v>342</v>
      </c>
      <c r="B87" t="str">
        <f>IFERROR(VLOOKUP($A87,'Get-Verblist'!$A:$D,2,FALSE),"")</f>
        <v/>
      </c>
      <c r="C87" t="str">
        <f t="shared" si="2"/>
        <v>'Play%'</v>
      </c>
      <c r="E87" t="str">
        <f>IFERROR(VLOOKUP($A87,'Get-Verblist'!$A:$D,3,FALSE),"")</f>
        <v/>
      </c>
      <c r="F87" t="str">
        <f>IFERROR(VLOOKUP($A87,'Get-Verblist'!$A:$D,4,FALSE),"")</f>
        <v/>
      </c>
      <c r="G87">
        <v>1</v>
      </c>
    </row>
    <row r="88" spans="1:7" x14ac:dyDescent="0.3">
      <c r="A88" s="19" t="s">
        <v>56</v>
      </c>
      <c r="B88" t="str">
        <f>IFERROR(VLOOKUP($A88,'Get-Verblist'!$A:$D,2,FALSE),"")</f>
        <v>pop</v>
      </c>
      <c r="C88" t="str">
        <f t="shared" si="2"/>
        <v>'Pop%'</v>
      </c>
      <c r="E88" t="str">
        <f>IFERROR(VLOOKUP($A88,'Get-Verblist'!$A:$D,3,FALSE),"")</f>
        <v>Common</v>
      </c>
      <c r="F88" t="str">
        <f>IFERROR(VLOOKUP($A88,'Get-Verblist'!$A:$D,4,FALSE),"")</f>
        <v>Removes an item from the top of a stack</v>
      </c>
      <c r="G88">
        <v>1</v>
      </c>
    </row>
    <row r="89" spans="1:7" x14ac:dyDescent="0.3">
      <c r="A89" s="20" t="s">
        <v>343</v>
      </c>
      <c r="B89" t="str">
        <f>IFERROR(VLOOKUP($A89,'Get-Verblist'!$A:$D,2,FALSE),"")</f>
        <v/>
      </c>
      <c r="C89" t="str">
        <f t="shared" si="2"/>
        <v>'Post%'</v>
      </c>
      <c r="E89" t="str">
        <f>IFERROR(VLOOKUP($A89,'Get-Verblist'!$A:$D,3,FALSE),"")</f>
        <v/>
      </c>
      <c r="F89" t="str">
        <f>IFERROR(VLOOKUP($A89,'Get-Verblist'!$A:$D,4,FALSE),"")</f>
        <v/>
      </c>
      <c r="G89">
        <v>1</v>
      </c>
    </row>
    <row r="90" spans="1:7" x14ac:dyDescent="0.3">
      <c r="A90" s="19" t="s">
        <v>298</v>
      </c>
      <c r="B90" t="str">
        <f>IFERROR(VLOOKUP($A90,'Get-Verblist'!$A:$D,2,FALSE),"")</f>
        <v>pt</v>
      </c>
      <c r="C90" t="str">
        <f t="shared" si="2"/>
        <v>'Protect%'</v>
      </c>
      <c r="E90" t="str">
        <f>IFERROR(VLOOKUP($A90,'Get-Verblist'!$A:$D,3,FALSE),"")</f>
        <v>Security</v>
      </c>
      <c r="F90" t="str">
        <f>IFERROR(VLOOKUP($A90,'Get-Verblist'!$A:$D,4,FALSE),"")</f>
        <v>Safeguards a resource from attack or loss</v>
      </c>
      <c r="G90">
        <v>1</v>
      </c>
    </row>
    <row r="91" spans="1:7" x14ac:dyDescent="0.3">
      <c r="A91" s="19" t="s">
        <v>180</v>
      </c>
      <c r="B91" t="str">
        <f>IFERROR(VLOOKUP($A91,'Get-Verblist'!$A:$D,2,FALSE),"")</f>
        <v>pb</v>
      </c>
      <c r="C91" t="str">
        <f t="shared" si="2"/>
        <v>'Publish%'</v>
      </c>
      <c r="E91" t="str">
        <f>IFERROR(VLOOKUP($A91,'Get-Verblist'!$A:$D,3,FALSE),"")</f>
        <v>Data</v>
      </c>
      <c r="F91" t="str">
        <f>IFERROR(VLOOKUP($A91,'Get-Verblist'!$A:$D,4,FALSE),"")</f>
        <v>Makes a resource available to others</v>
      </c>
      <c r="G91">
        <v>1</v>
      </c>
    </row>
    <row r="92" spans="1:7" x14ac:dyDescent="0.3">
      <c r="A92" s="20" t="s">
        <v>53</v>
      </c>
      <c r="B92" t="str">
        <f>IFERROR(VLOOKUP($A92,'Get-Verblist'!$A:$D,2,FALSE),"")</f>
        <v>pu</v>
      </c>
      <c r="C92" t="str">
        <f t="shared" si="2"/>
        <v>'Push%'</v>
      </c>
      <c r="E92" t="str">
        <f>IFERROR(VLOOKUP($A92,'Get-Verblist'!$A:$D,3,FALSE),"")</f>
        <v>Common</v>
      </c>
      <c r="F92" t="str">
        <f>IFERROR(VLOOKUP($A92,'Get-Verblist'!$A:$D,4,FALSE),"")</f>
        <v>Adds an item to the top of a stack</v>
      </c>
      <c r="G92">
        <v>1</v>
      </c>
    </row>
    <row r="93" spans="1:7" x14ac:dyDescent="0.3">
      <c r="A93" s="19" t="s">
        <v>344</v>
      </c>
      <c r="B93" t="str">
        <f>IFERROR(VLOOKUP($A93,'Get-Verblist'!$A:$D,2,FALSE),"")</f>
        <v/>
      </c>
      <c r="C93" t="str">
        <f t="shared" si="2"/>
        <v>'Put%'</v>
      </c>
      <c r="E93" t="str">
        <f>IFERROR(VLOOKUP($A93,'Get-Verblist'!$A:$D,3,FALSE),"")</f>
        <v/>
      </c>
      <c r="F93" t="str">
        <f>IFERROR(VLOOKUP($A93,'Get-Verblist'!$A:$D,4,FALSE),"")</f>
        <v/>
      </c>
      <c r="G93">
        <v>1</v>
      </c>
    </row>
    <row r="94" spans="1:7" x14ac:dyDescent="0.3">
      <c r="A94" s="20" t="s">
        <v>114</v>
      </c>
      <c r="B94" t="str">
        <f>IFERROR(VLOOKUP($A94,'Get-Verblist'!$A:$D,2,FALSE),"")</f>
        <v>rd</v>
      </c>
      <c r="C94" t="str">
        <f t="shared" si="2"/>
        <v>'Read%'</v>
      </c>
      <c r="E94" t="str">
        <f>IFERROR(VLOOKUP($A94,'Get-Verblist'!$A:$D,3,FALSE),"")</f>
        <v>Communications</v>
      </c>
      <c r="F94" t="str">
        <f>IFERROR(VLOOKUP($A94,'Get-Verblist'!$A:$D,4,FALSE),"")</f>
        <v>Acquires information from a source</v>
      </c>
      <c r="G94">
        <v>1</v>
      </c>
    </row>
    <row r="95" spans="1:7" x14ac:dyDescent="0.3">
      <c r="A95" s="19" t="s">
        <v>117</v>
      </c>
      <c r="B95" t="str">
        <f>IFERROR(VLOOKUP($A95,'Get-Verblist'!$A:$D,2,FALSE),"")</f>
        <v>rc</v>
      </c>
      <c r="C95" t="str">
        <f t="shared" si="2"/>
        <v>'Receive%'</v>
      </c>
      <c r="E95" t="str">
        <f>IFERROR(VLOOKUP($A95,'Get-Verblist'!$A:$D,3,FALSE),"")</f>
        <v>Communications</v>
      </c>
      <c r="F95" t="str">
        <f>IFERROR(VLOOKUP($A95,'Get-Verblist'!$A:$D,4,FALSE),"")</f>
        <v>Accepts information sent from a source</v>
      </c>
      <c r="G95">
        <v>1</v>
      </c>
    </row>
    <row r="96" spans="1:7" x14ac:dyDescent="0.3">
      <c r="A96" s="20" t="s">
        <v>345</v>
      </c>
      <c r="B96" t="str">
        <f>IFERROR(VLOOKUP($A96,'Get-Verblist'!$A:$D,2,FALSE),"")</f>
        <v/>
      </c>
      <c r="C96" t="str">
        <f t="shared" si="2"/>
        <v>'Reconnect%'</v>
      </c>
      <c r="E96" t="str">
        <f>IFERROR(VLOOKUP($A96,'Get-Verblist'!$A:$D,3,FALSE),"")</f>
        <v/>
      </c>
      <c r="F96" t="str">
        <f>IFERROR(VLOOKUP($A96,'Get-Verblist'!$A:$D,4,FALSE),"")</f>
        <v/>
      </c>
      <c r="G96">
        <v>1</v>
      </c>
    </row>
    <row r="97" spans="1:7" x14ac:dyDescent="0.3">
      <c r="A97" s="19" t="s">
        <v>346</v>
      </c>
      <c r="B97" t="str">
        <f>IFERROR(VLOOKUP($A97,'Get-Verblist'!$A:$D,2,FALSE),"")</f>
        <v/>
      </c>
      <c r="C97" t="str">
        <f t="shared" si="2"/>
        <v>'Recover%'</v>
      </c>
      <c r="E97" t="str">
        <f>IFERROR(VLOOKUP($A97,'Get-Verblist'!$A:$D,3,FALSE),"")</f>
        <v/>
      </c>
      <c r="F97" t="str">
        <f>IFERROR(VLOOKUP($A97,'Get-Verblist'!$A:$D,4,FALSE),"")</f>
        <v/>
      </c>
      <c r="G97">
        <v>1</v>
      </c>
    </row>
    <row r="98" spans="1:7" x14ac:dyDescent="0.3">
      <c r="A98" s="20" t="s">
        <v>59</v>
      </c>
      <c r="B98" t="str">
        <f>IFERROR(VLOOKUP($A98,'Get-Verblist'!$A:$D,2,FALSE),"")</f>
        <v>re</v>
      </c>
      <c r="C98" t="str">
        <f t="shared" si="2"/>
        <v>'Redo%'</v>
      </c>
      <c r="E98" t="str">
        <f>IFERROR(VLOOKUP($A98,'Get-Verblist'!$A:$D,3,FALSE),"")</f>
        <v>Common</v>
      </c>
      <c r="F98" t="str">
        <f>IFERROR(VLOOKUP($A98,'Get-Verblist'!$A:$D,4,FALSE),"")</f>
        <v>Resets a resource to the state that was undone</v>
      </c>
      <c r="G98">
        <v>1</v>
      </c>
    </row>
    <row r="99" spans="1:7" x14ac:dyDescent="0.3">
      <c r="A99" s="19" t="s">
        <v>254</v>
      </c>
      <c r="B99" t="str">
        <f>IFERROR(VLOOKUP($A99,'Get-Verblist'!$A:$D,2,FALSE),"")</f>
        <v>rg</v>
      </c>
      <c r="C99" t="str">
        <f t="shared" si="2"/>
        <v>'Register%'</v>
      </c>
      <c r="E99" t="str">
        <f>IFERROR(VLOOKUP($A99,'Get-Verblist'!$A:$D,3,FALSE),"")</f>
        <v>Lifecycle</v>
      </c>
      <c r="F99" t="str">
        <f>IFERROR(VLOOKUP($A99,'Get-Verblist'!$A:$D,4,FALSE),"")</f>
        <v>Creates an entry for a resource in a repository such as a database</v>
      </c>
      <c r="G99">
        <v>1</v>
      </c>
    </row>
    <row r="100" spans="1:7" x14ac:dyDescent="0.3">
      <c r="A100" s="20" t="s">
        <v>347</v>
      </c>
      <c r="B100" t="str">
        <f>IFERROR(VLOOKUP($A100,'Get-Verblist'!$A:$D,2,FALSE),"")</f>
        <v/>
      </c>
      <c r="C100" t="str">
        <f t="shared" si="2"/>
        <v>'Reject%'</v>
      </c>
      <c r="E100" t="str">
        <f>IFERROR(VLOOKUP($A100,'Get-Verblist'!$A:$D,3,FALSE),"")</f>
        <v/>
      </c>
      <c r="F100" t="str">
        <f>IFERROR(VLOOKUP($A100,'Get-Verblist'!$A:$D,4,FALSE),"")</f>
        <v/>
      </c>
      <c r="G100">
        <v>1</v>
      </c>
    </row>
    <row r="101" spans="1:7" x14ac:dyDescent="0.3">
      <c r="A101" s="19" t="s">
        <v>62</v>
      </c>
      <c r="B101" t="str">
        <f>IFERROR(VLOOKUP($A101,'Get-Verblist'!$A:$D,2,FALSE),"")</f>
        <v>r</v>
      </c>
      <c r="C101" t="str">
        <f t="shared" si="2"/>
        <v>'Remove%'</v>
      </c>
      <c r="E101" t="str">
        <f>IFERROR(VLOOKUP($A101,'Get-Verblist'!$A:$D,3,FALSE),"")</f>
        <v>Common</v>
      </c>
      <c r="F101" t="str">
        <f>IFERROR(VLOOKUP($A101,'Get-Verblist'!$A:$D,4,FALSE),"")</f>
        <v>Deletes a resource from a container</v>
      </c>
      <c r="G101">
        <v>1</v>
      </c>
    </row>
    <row r="102" spans="1:7" x14ac:dyDescent="0.3">
      <c r="A102" s="20" t="s">
        <v>65</v>
      </c>
      <c r="B102" t="str">
        <f>IFERROR(VLOOKUP($A102,'Get-Verblist'!$A:$D,2,FALSE),"")</f>
        <v>rn</v>
      </c>
      <c r="C102" t="str">
        <f t="shared" si="2"/>
        <v>'Rename%'</v>
      </c>
      <c r="E102" t="str">
        <f>IFERROR(VLOOKUP($A102,'Get-Verblist'!$A:$D,3,FALSE),"")</f>
        <v>Common</v>
      </c>
      <c r="F102" t="str">
        <f>IFERROR(VLOOKUP($A102,'Get-Verblist'!$A:$D,4,FALSE),"")</f>
        <v>Changes the name of a resource</v>
      </c>
      <c r="G102">
        <v>1</v>
      </c>
    </row>
    <row r="103" spans="1:7" x14ac:dyDescent="0.3">
      <c r="A103" s="19" t="s">
        <v>208</v>
      </c>
      <c r="B103" t="str">
        <f>IFERROR(VLOOKUP($A103,'Get-Verblist'!$A:$D,2,FALSE),"")</f>
        <v>rp</v>
      </c>
      <c r="C103" t="str">
        <f t="shared" si="2"/>
        <v>'Repair%'</v>
      </c>
      <c r="E103" t="str">
        <f>IFERROR(VLOOKUP($A103,'Get-Verblist'!$A:$D,3,FALSE),"")</f>
        <v>Diagnostic</v>
      </c>
      <c r="F103" t="str">
        <f>IFERROR(VLOOKUP($A103,'Get-Verblist'!$A:$D,4,FALSE),"")</f>
        <v>Restores a resource to a usable condition</v>
      </c>
      <c r="G103">
        <v>1</v>
      </c>
    </row>
    <row r="104" spans="1:7" x14ac:dyDescent="0.3">
      <c r="A104" s="20" t="s">
        <v>349</v>
      </c>
      <c r="B104" t="str">
        <f>IFERROR(VLOOKUP($A104,'Get-Verblist'!$A:$D,2,FALSE),"")</f>
        <v/>
      </c>
      <c r="C104" t="str">
        <f t="shared" si="2"/>
        <v>'Replicate%'</v>
      </c>
      <c r="E104" t="str">
        <f>IFERROR(VLOOKUP($A104,'Get-Verblist'!$A:$D,3,FALSE),"")</f>
        <v/>
      </c>
      <c r="F104" t="str">
        <f>IFERROR(VLOOKUP($A104,'Get-Verblist'!$A:$D,4,FALSE),"")</f>
        <v/>
      </c>
      <c r="G104">
        <v>1</v>
      </c>
    </row>
    <row r="105" spans="1:7" x14ac:dyDescent="0.3">
      <c r="A105" s="19" t="s">
        <v>257</v>
      </c>
      <c r="B105" t="str">
        <f>IFERROR(VLOOKUP($A105,'Get-Verblist'!$A:$D,2,FALSE),"")</f>
        <v>rq</v>
      </c>
      <c r="C105" t="str">
        <f t="shared" si="2"/>
        <v>'Request%'</v>
      </c>
      <c r="E105" t="str">
        <f>IFERROR(VLOOKUP($A105,'Get-Verblist'!$A:$D,3,FALSE),"")</f>
        <v>Lifecycle</v>
      </c>
      <c r="F105" t="str">
        <f>IFERROR(VLOOKUP($A105,'Get-Verblist'!$A:$D,4,FALSE),"")</f>
        <v>Asks for a resource or asks for permissions</v>
      </c>
      <c r="G105">
        <v>1</v>
      </c>
    </row>
    <row r="106" spans="1:7" x14ac:dyDescent="0.3">
      <c r="A106" s="20" t="s">
        <v>350</v>
      </c>
      <c r="B106" t="str">
        <f>IFERROR(VLOOKUP($A106,'Get-Verblist'!$A:$D,2,FALSE),"")</f>
        <v/>
      </c>
      <c r="C106" t="str">
        <f t="shared" si="2"/>
        <v>'Reseed%'</v>
      </c>
      <c r="E106" t="str">
        <f>IFERROR(VLOOKUP($A106,'Get-Verblist'!$A:$D,3,FALSE),"")</f>
        <v/>
      </c>
      <c r="F106" t="str">
        <f>IFERROR(VLOOKUP($A106,'Get-Verblist'!$A:$D,4,FALSE),"")</f>
        <v/>
      </c>
      <c r="G106">
        <v>1</v>
      </c>
    </row>
    <row r="107" spans="1:7" x14ac:dyDescent="0.3">
      <c r="A107" s="19" t="s">
        <v>68</v>
      </c>
      <c r="B107" t="str">
        <f>IFERROR(VLOOKUP($A107,'Get-Verblist'!$A:$D,2,FALSE),"")</f>
        <v>rs</v>
      </c>
      <c r="C107" t="str">
        <f t="shared" si="2"/>
        <v>'Reset%'</v>
      </c>
      <c r="E107" t="str">
        <f>IFERROR(VLOOKUP($A107,'Get-Verblist'!$A:$D,3,FALSE),"")</f>
        <v>Common</v>
      </c>
      <c r="F107" t="str">
        <f>IFERROR(VLOOKUP($A107,'Get-Verblist'!$A:$D,4,FALSE),"")</f>
        <v>Sets a resource back to its original state</v>
      </c>
      <c r="G107">
        <v>1</v>
      </c>
    </row>
    <row r="108" spans="1:7" x14ac:dyDescent="0.3">
      <c r="A108" s="20" t="s">
        <v>71</v>
      </c>
      <c r="B108" t="str">
        <f>IFERROR(VLOOKUP($A108,'Get-Verblist'!$A:$D,2,FALSE),"")</f>
        <v>rz</v>
      </c>
      <c r="C108" t="str">
        <f t="shared" si="2"/>
        <v>'Resize%'</v>
      </c>
      <c r="E108" t="str">
        <f>IFERROR(VLOOKUP($A108,'Get-Verblist'!$A:$D,3,FALSE),"")</f>
        <v>Common</v>
      </c>
      <c r="F108" t="str">
        <f>IFERROR(VLOOKUP($A108,'Get-Verblist'!$A:$D,4,FALSE),"")</f>
        <v>Changes the size of a resource</v>
      </c>
      <c r="G108">
        <v>1</v>
      </c>
    </row>
    <row r="109" spans="1:7" x14ac:dyDescent="0.3">
      <c r="A109" s="19" t="s">
        <v>211</v>
      </c>
      <c r="B109" t="str">
        <f>IFERROR(VLOOKUP($A109,'Get-Verblist'!$A:$D,2,FALSE),"")</f>
        <v>rv</v>
      </c>
      <c r="C109" t="str">
        <f t="shared" si="2"/>
        <v>'Resolve%'</v>
      </c>
      <c r="E109" t="str">
        <f>IFERROR(VLOOKUP($A109,'Get-Verblist'!$A:$D,3,FALSE),"")</f>
        <v>Diagnostic</v>
      </c>
      <c r="F109" t="str">
        <f>IFERROR(VLOOKUP($A109,'Get-Verblist'!$A:$D,4,FALSE),"")</f>
        <v>Maps a shorthand representation of a resource to a more complete representation</v>
      </c>
      <c r="G109">
        <v>1</v>
      </c>
    </row>
    <row r="110" spans="1:7" x14ac:dyDescent="0.3">
      <c r="A110" s="20" t="s">
        <v>260</v>
      </c>
      <c r="B110" t="str">
        <f>IFERROR(VLOOKUP($A110,'Get-Verblist'!$A:$D,2,FALSE),"")</f>
        <v>rt</v>
      </c>
      <c r="C110" t="str">
        <f t="shared" si="2"/>
        <v>'Restart%'</v>
      </c>
      <c r="E110" t="str">
        <f>IFERROR(VLOOKUP($A110,'Get-Verblist'!$A:$D,3,FALSE),"")</f>
        <v>Lifecycle</v>
      </c>
      <c r="F110" t="str">
        <f>IFERROR(VLOOKUP($A110,'Get-Verblist'!$A:$D,4,FALSE),"")</f>
        <v>Stops an operation and then starts it again</v>
      </c>
      <c r="G110">
        <v>1</v>
      </c>
    </row>
    <row r="111" spans="1:7" x14ac:dyDescent="0.3">
      <c r="A111" s="19" t="s">
        <v>183</v>
      </c>
      <c r="B111" t="str">
        <f>IFERROR(VLOOKUP($A111,'Get-Verblist'!$A:$D,2,FALSE),"")</f>
        <v>rr</v>
      </c>
      <c r="C111" t="str">
        <f t="shared" si="2"/>
        <v>'Restore%'</v>
      </c>
      <c r="E111" t="str">
        <f>IFERROR(VLOOKUP($A111,'Get-Verblist'!$A:$D,3,FALSE),"")</f>
        <v>Data</v>
      </c>
      <c r="F111" t="str">
        <f>IFERROR(VLOOKUP($A111,'Get-Verblist'!$A:$D,4,FALSE),"")</f>
        <v>Sets a resource to a predefined state</v>
      </c>
      <c r="G111">
        <v>1</v>
      </c>
    </row>
    <row r="112" spans="1:7" x14ac:dyDescent="0.3">
      <c r="A112" s="20" t="s">
        <v>263</v>
      </c>
      <c r="B112" t="str">
        <f>IFERROR(VLOOKUP($A112,'Get-Verblist'!$A:$D,2,FALSE),"")</f>
        <v>ru</v>
      </c>
      <c r="C112" t="str">
        <f t="shared" si="2"/>
        <v>'Resume%'</v>
      </c>
      <c r="E112" t="str">
        <f>IFERROR(VLOOKUP($A112,'Get-Verblist'!$A:$D,3,FALSE),"")</f>
        <v>Lifecycle</v>
      </c>
      <c r="F112" t="str">
        <f>IFERROR(VLOOKUP($A112,'Get-Verblist'!$A:$D,4,FALSE),"")</f>
        <v>Starts an operation that has been suspended</v>
      </c>
      <c r="G112">
        <v>1</v>
      </c>
    </row>
    <row r="113" spans="1:7" x14ac:dyDescent="0.3">
      <c r="A113" s="19" t="s">
        <v>351</v>
      </c>
      <c r="B113" t="str">
        <f>IFERROR(VLOOKUP($A113,'Get-Verblist'!$A:$D,2,FALSE),"")</f>
        <v/>
      </c>
      <c r="C113" t="str">
        <f t="shared" si="2"/>
        <v>'Resynchronize%'</v>
      </c>
      <c r="E113" t="str">
        <f>IFERROR(VLOOKUP($A113,'Get-Verblist'!$A:$D,3,FALSE),"")</f>
        <v/>
      </c>
      <c r="F113" t="str">
        <f>IFERROR(VLOOKUP($A113,'Get-Verblist'!$A:$D,4,FALSE),"")</f>
        <v/>
      </c>
      <c r="G113">
        <v>1</v>
      </c>
    </row>
    <row r="114" spans="1:7" x14ac:dyDescent="0.3">
      <c r="A114" s="20" t="s">
        <v>352</v>
      </c>
      <c r="B114" t="str">
        <f>IFERROR(VLOOKUP($A114,'Get-Verblist'!$A:$D,2,FALSE),"")</f>
        <v/>
      </c>
      <c r="C114" t="str">
        <f t="shared" si="2"/>
        <v>'Retry%'</v>
      </c>
      <c r="E114" t="str">
        <f>IFERROR(VLOOKUP($A114,'Get-Verblist'!$A:$D,3,FALSE),"")</f>
        <v/>
      </c>
      <c r="F114" t="str">
        <f>IFERROR(VLOOKUP($A114,'Get-Verblist'!$A:$D,4,FALSE),"")</f>
        <v/>
      </c>
      <c r="G114">
        <v>1</v>
      </c>
    </row>
    <row r="115" spans="1:7" x14ac:dyDescent="0.3">
      <c r="A115" s="19" t="s">
        <v>301</v>
      </c>
      <c r="B115" t="str">
        <f>IFERROR(VLOOKUP($A115,'Get-Verblist'!$A:$D,2,FALSE),"")</f>
        <v>rk</v>
      </c>
      <c r="C115" t="str">
        <f t="shared" si="2"/>
        <v>'Revoke%'</v>
      </c>
      <c r="E115" t="str">
        <f>IFERROR(VLOOKUP($A115,'Get-Verblist'!$A:$D,3,FALSE),"")</f>
        <v>Security</v>
      </c>
      <c r="F115" t="str">
        <f>IFERROR(VLOOKUP($A115,'Get-Verblist'!$A:$D,4,FALSE),"")</f>
        <v>Specifies an action that does not allow access to a resource</v>
      </c>
      <c r="G115">
        <v>1</v>
      </c>
    </row>
    <row r="116" spans="1:7" x14ac:dyDescent="0.3">
      <c r="A116" s="20" t="s">
        <v>186</v>
      </c>
      <c r="B116" t="str">
        <f>IFERROR(VLOOKUP($A116,'Get-Verblist'!$A:$D,2,FALSE),"")</f>
        <v>sv</v>
      </c>
      <c r="C116" t="str">
        <f t="shared" si="2"/>
        <v>'Save%'</v>
      </c>
      <c r="E116" t="str">
        <f>IFERROR(VLOOKUP($A116,'Get-Verblist'!$A:$D,3,FALSE),"")</f>
        <v>Data</v>
      </c>
      <c r="F116" t="str">
        <f>IFERROR(VLOOKUP($A116,'Get-Verblist'!$A:$D,4,FALSE),"")</f>
        <v>Preserves data to avoid loss</v>
      </c>
      <c r="G116">
        <v>1</v>
      </c>
    </row>
    <row r="117" spans="1:7" x14ac:dyDescent="0.3">
      <c r="A117" s="19" t="s">
        <v>354</v>
      </c>
      <c r="B117" t="str">
        <f>IFERROR(VLOOKUP($A117,'Get-Verblist'!$A:$D,2,FALSE),"")</f>
        <v/>
      </c>
      <c r="C117" t="str">
        <f t="shared" si="2"/>
        <v>'Script%'</v>
      </c>
      <c r="E117" t="str">
        <f>IFERROR(VLOOKUP($A117,'Get-Verblist'!$A:$D,3,FALSE),"")</f>
        <v/>
      </c>
      <c r="F117" t="str">
        <f>IFERROR(VLOOKUP($A117,'Get-Verblist'!$A:$D,4,FALSE),"")</f>
        <v/>
      </c>
      <c r="G117">
        <v>1</v>
      </c>
    </row>
    <row r="118" spans="1:7" x14ac:dyDescent="0.3">
      <c r="A118" s="20" t="s">
        <v>355</v>
      </c>
      <c r="B118" t="str">
        <f>IFERROR(VLOOKUP($A118,'Get-Verblist'!$A:$D,2,FALSE),"")</f>
        <v/>
      </c>
      <c r="C118" t="str">
        <f t="shared" si="2"/>
        <v>'Seal%'</v>
      </c>
      <c r="E118" t="str">
        <f>IFERROR(VLOOKUP($A118,'Get-Verblist'!$A:$D,3,FALSE),"")</f>
        <v/>
      </c>
      <c r="F118" t="str">
        <f>IFERROR(VLOOKUP($A118,'Get-Verblist'!$A:$D,4,FALSE),"")</f>
        <v/>
      </c>
      <c r="G118">
        <v>1</v>
      </c>
    </row>
    <row r="119" spans="1:7" x14ac:dyDescent="0.3">
      <c r="A119" s="19" t="s">
        <v>74</v>
      </c>
      <c r="B119" t="str">
        <f>IFERROR(VLOOKUP($A119,'Get-Verblist'!$A:$D,2,FALSE),"")</f>
        <v>sr</v>
      </c>
      <c r="C119" t="str">
        <f t="shared" si="2"/>
        <v>'Search%'</v>
      </c>
      <c r="E119" t="str">
        <f>IFERROR(VLOOKUP($A119,'Get-Verblist'!$A:$D,3,FALSE),"")</f>
        <v>Common</v>
      </c>
      <c r="F119" t="str">
        <f>IFERROR(VLOOKUP($A119,'Get-Verblist'!$A:$D,4,FALSE),"")</f>
        <v>Creates a reference to a resource in a container</v>
      </c>
      <c r="G119">
        <v>1</v>
      </c>
    </row>
    <row r="120" spans="1:7" x14ac:dyDescent="0.3">
      <c r="A120" s="19" t="s">
        <v>358</v>
      </c>
      <c r="B120" t="str">
        <f>IFERROR(VLOOKUP($A120,'Get-Verblist'!$A:$D,2,FALSE),"")</f>
        <v/>
      </c>
      <c r="C120" t="str">
        <f t="shared" si="2"/>
        <v>'Seed%'</v>
      </c>
      <c r="E120" t="str">
        <f>IFERROR(VLOOKUP($A120,'Get-Verblist'!$A:$D,3,FALSE),"")</f>
        <v/>
      </c>
      <c r="F120" t="str">
        <f>IFERROR(VLOOKUP($A120,'Get-Verblist'!$A:$D,4,FALSE),"")</f>
        <v/>
      </c>
      <c r="G120">
        <v>1</v>
      </c>
    </row>
    <row r="121" spans="1:7" x14ac:dyDescent="0.3">
      <c r="A121" s="20" t="s">
        <v>359</v>
      </c>
      <c r="B121" t="str">
        <f>IFERROR(VLOOKUP($A121,'Get-Verblist'!$A:$D,2,FALSE),"")</f>
        <v/>
      </c>
      <c r="C121" t="str">
        <f t="shared" si="2"/>
        <v>'Seek%'</v>
      </c>
      <c r="E121" t="str">
        <f>IFERROR(VLOOKUP($A121,'Get-Verblist'!$A:$D,3,FALSE),"")</f>
        <v/>
      </c>
      <c r="F121" t="str">
        <f>IFERROR(VLOOKUP($A121,'Get-Verblist'!$A:$D,4,FALSE),"")</f>
        <v/>
      </c>
      <c r="G121">
        <v>1</v>
      </c>
    </row>
    <row r="122" spans="1:7" x14ac:dyDescent="0.3">
      <c r="A122" s="19" t="s">
        <v>77</v>
      </c>
      <c r="B122" t="str">
        <f>IFERROR(VLOOKUP($A122,'Get-Verblist'!$A:$D,2,FALSE),"")</f>
        <v>sc</v>
      </c>
      <c r="C122" t="str">
        <f t="shared" si="2"/>
        <v>'Select%'</v>
      </c>
      <c r="E122" t="str">
        <f>IFERROR(VLOOKUP($A122,'Get-Verblist'!$A:$D,3,FALSE),"")</f>
        <v>Common</v>
      </c>
      <c r="F122" t="str">
        <f>IFERROR(VLOOKUP($A122,'Get-Verblist'!$A:$D,4,FALSE),"")</f>
        <v>Locates a resource in a container</v>
      </c>
      <c r="G122">
        <v>1</v>
      </c>
    </row>
    <row r="123" spans="1:7" x14ac:dyDescent="0.3">
      <c r="A123" s="20" t="s">
        <v>120</v>
      </c>
      <c r="B123" t="str">
        <f>IFERROR(VLOOKUP($A123,'Get-Verblist'!$A:$D,2,FALSE),"")</f>
        <v>sd</v>
      </c>
      <c r="C123" t="str">
        <f t="shared" si="2"/>
        <v>'Send%'</v>
      </c>
      <c r="E123" t="str">
        <f>IFERROR(VLOOKUP($A123,'Get-Verblist'!$A:$D,3,FALSE),"")</f>
        <v>Communications</v>
      </c>
      <c r="F123" t="str">
        <f>IFERROR(VLOOKUP($A123,'Get-Verblist'!$A:$D,4,FALSE),"")</f>
        <v>Delivers information to a destination</v>
      </c>
      <c r="G123">
        <v>1</v>
      </c>
    </row>
    <row r="124" spans="1:7" x14ac:dyDescent="0.3">
      <c r="A124" s="19" t="s">
        <v>80</v>
      </c>
      <c r="B124" t="str">
        <f>IFERROR(VLOOKUP($A124,'Get-Verblist'!$A:$D,2,FALSE),"")</f>
        <v>s</v>
      </c>
      <c r="C124" t="str">
        <f t="shared" si="2"/>
        <v>'Set%'</v>
      </c>
      <c r="E124" t="str">
        <f>IFERROR(VLOOKUP($A124,'Get-Verblist'!$A:$D,3,FALSE),"")</f>
        <v>Common</v>
      </c>
      <c r="F124" t="str">
        <f>IFERROR(VLOOKUP($A124,'Get-Verblist'!$A:$D,4,FALSE),"")</f>
        <v>Replaces data on an existing resource or creates a resource that contains some data</v>
      </c>
      <c r="G124">
        <v>1</v>
      </c>
    </row>
    <row r="125" spans="1:7" x14ac:dyDescent="0.3">
      <c r="A125" s="20" t="s">
        <v>360</v>
      </c>
      <c r="B125" t="str">
        <f>IFERROR(VLOOKUP($A125,'Get-Verblist'!$A:$D,2,FALSE),"")</f>
        <v/>
      </c>
      <c r="C125" t="str">
        <f t="shared" si="2"/>
        <v>'Setup%'</v>
      </c>
      <c r="E125" t="str">
        <f>IFERROR(VLOOKUP($A125,'Get-Verblist'!$A:$D,3,FALSE),"")</f>
        <v/>
      </c>
      <c r="F125" t="str">
        <f>IFERROR(VLOOKUP($A125,'Get-Verblist'!$A:$D,4,FALSE),"")</f>
        <v/>
      </c>
      <c r="G125">
        <v>1</v>
      </c>
    </row>
    <row r="126" spans="1:7" x14ac:dyDescent="0.3">
      <c r="A126" s="19" t="s">
        <v>83</v>
      </c>
      <c r="B126" t="str">
        <f>IFERROR(VLOOKUP($A126,'Get-Verblist'!$A:$D,2,FALSE),"")</f>
        <v>sh</v>
      </c>
      <c r="C126" t="str">
        <f t="shared" si="2"/>
        <v>'Show%'</v>
      </c>
      <c r="E126" t="str">
        <f>IFERROR(VLOOKUP($A126,'Get-Verblist'!$A:$D,3,FALSE),"")</f>
        <v>Common</v>
      </c>
      <c r="F126" t="str">
        <f>IFERROR(VLOOKUP($A126,'Get-Verblist'!$A:$D,4,FALSE),"")</f>
        <v>Makes a resource visible to the user</v>
      </c>
      <c r="G126">
        <v>1</v>
      </c>
    </row>
    <row r="127" spans="1:7" x14ac:dyDescent="0.3">
      <c r="A127" s="20" t="s">
        <v>361</v>
      </c>
      <c r="B127" t="str">
        <f>IFERROR(VLOOKUP($A127,'Get-Verblist'!$A:$D,2,FALSE),"")</f>
        <v/>
      </c>
      <c r="C127" t="str">
        <f t="shared" si="2"/>
        <v>'Shutdown%'</v>
      </c>
      <c r="E127" t="str">
        <f>IFERROR(VLOOKUP($A127,'Get-Verblist'!$A:$D,3,FALSE),"")</f>
        <v/>
      </c>
      <c r="F127" t="str">
        <f>IFERROR(VLOOKUP($A127,'Get-Verblist'!$A:$D,4,FALSE),"")</f>
        <v/>
      </c>
      <c r="G127">
        <v>1</v>
      </c>
    </row>
    <row r="128" spans="1:7" x14ac:dyDescent="0.3">
      <c r="A128" s="19" t="s">
        <v>362</v>
      </c>
      <c r="B128" t="str">
        <f>IFERROR(VLOOKUP($A128,'Get-Verblist'!$A:$D,2,FALSE),"")</f>
        <v/>
      </c>
      <c r="C128" t="str">
        <f t="shared" si="2"/>
        <v>'Sign%'</v>
      </c>
      <c r="E128" t="str">
        <f>IFERROR(VLOOKUP($A128,'Get-Verblist'!$A:$D,3,FALSE),"")</f>
        <v/>
      </c>
      <c r="F128" t="str">
        <f>IFERROR(VLOOKUP($A128,'Get-Verblist'!$A:$D,4,FALSE),"")</f>
        <v/>
      </c>
      <c r="G128">
        <v>1</v>
      </c>
    </row>
    <row r="129" spans="1:7" x14ac:dyDescent="0.3">
      <c r="A129" s="20" t="s">
        <v>86</v>
      </c>
      <c r="B129" t="str">
        <f>IFERROR(VLOOKUP($A129,'Get-Verblist'!$A:$D,2,FALSE),"")</f>
        <v>sk</v>
      </c>
      <c r="C129" t="str">
        <f t="shared" si="2"/>
        <v>'Skip%'</v>
      </c>
      <c r="E129" t="str">
        <f>IFERROR(VLOOKUP($A129,'Get-Verblist'!$A:$D,3,FALSE),"")</f>
        <v>Common</v>
      </c>
      <c r="F129" t="str">
        <f>IFERROR(VLOOKUP($A129,'Get-Verblist'!$A:$D,4,FALSE),"")</f>
        <v>Bypasses one or more resources or points in a sequence</v>
      </c>
      <c r="G129">
        <v>1</v>
      </c>
    </row>
    <row r="130" spans="1:7" x14ac:dyDescent="0.3">
      <c r="A130" s="19" t="s">
        <v>89</v>
      </c>
      <c r="B130" t="str">
        <f>IFERROR(VLOOKUP($A130,'Get-Verblist'!$A:$D,2,FALSE),"")</f>
        <v>sl</v>
      </c>
      <c r="C130" t="str">
        <f t="shared" si="2"/>
        <v>'Split%'</v>
      </c>
      <c r="E130" t="str">
        <f>IFERROR(VLOOKUP($A130,'Get-Verblist'!$A:$D,3,FALSE),"")</f>
        <v>Common</v>
      </c>
      <c r="F130" t="str">
        <f>IFERROR(VLOOKUP($A130,'Get-Verblist'!$A:$D,4,FALSE),"")</f>
        <v>Separates parts of a resource</v>
      </c>
      <c r="G130">
        <v>1</v>
      </c>
    </row>
    <row r="131" spans="1:7" x14ac:dyDescent="0.3">
      <c r="A131" s="20" t="s">
        <v>266</v>
      </c>
      <c r="B131" t="str">
        <f>IFERROR(VLOOKUP($A131,'Get-Verblist'!$A:$D,2,FALSE),"")</f>
        <v>sa</v>
      </c>
      <c r="C131" t="str">
        <f t="shared" si="2"/>
        <v>'Start%'</v>
      </c>
      <c r="E131" t="str">
        <f>IFERROR(VLOOKUP($A131,'Get-Verblist'!$A:$D,3,FALSE),"")</f>
        <v>Lifecycle</v>
      </c>
      <c r="F131" t="str">
        <f>IFERROR(VLOOKUP($A131,'Get-Verblist'!$A:$D,4,FALSE),"")</f>
        <v>Initiates an operation</v>
      </c>
      <c r="G131">
        <v>1</v>
      </c>
    </row>
    <row r="132" spans="1:7" x14ac:dyDescent="0.3">
      <c r="A132" s="19" t="s">
        <v>92</v>
      </c>
      <c r="B132" t="str">
        <f>IFERROR(VLOOKUP($A132,'Get-Verblist'!$A:$D,2,FALSE),"")</f>
        <v>st</v>
      </c>
      <c r="C132" t="str">
        <f t="shared" si="2"/>
        <v>'Step%'</v>
      </c>
      <c r="E132" t="str">
        <f>IFERROR(VLOOKUP($A132,'Get-Verblist'!$A:$D,3,FALSE),"")</f>
        <v>Common</v>
      </c>
      <c r="F132" t="str">
        <f>IFERROR(VLOOKUP($A132,'Get-Verblist'!$A:$D,4,FALSE),"")</f>
        <v>Moves to the next point or resource in a sequence</v>
      </c>
      <c r="G132">
        <v>1</v>
      </c>
    </row>
    <row r="133" spans="1:7" x14ac:dyDescent="0.3">
      <c r="A133" s="20" t="s">
        <v>269</v>
      </c>
      <c r="B133" t="str">
        <f>IFERROR(VLOOKUP($A133,'Get-Verblist'!$A:$D,2,FALSE),"")</f>
        <v>sp</v>
      </c>
      <c r="C133" t="str">
        <f t="shared" si="2"/>
        <v>'Stop%'</v>
      </c>
      <c r="E133" t="str">
        <f>IFERROR(VLOOKUP($A133,'Get-Verblist'!$A:$D,3,FALSE),"")</f>
        <v>Lifecycle</v>
      </c>
      <c r="F133" t="str">
        <f>IFERROR(VLOOKUP($A133,'Get-Verblist'!$A:$D,4,FALSE),"")</f>
        <v>Discontinues an activity</v>
      </c>
      <c r="G133">
        <v>1</v>
      </c>
    </row>
    <row r="134" spans="1:7" x14ac:dyDescent="0.3">
      <c r="A134" s="19" t="s">
        <v>272</v>
      </c>
      <c r="B134" t="str">
        <f>IFERROR(VLOOKUP($A134,'Get-Verblist'!$A:$D,2,FALSE),"")</f>
        <v>sb</v>
      </c>
      <c r="C134" t="str">
        <f t="shared" ref="C134:C153" si="3">"'"&amp;A134&amp;"%'"</f>
        <v>'Submit%'</v>
      </c>
      <c r="E134" t="str">
        <f>IFERROR(VLOOKUP($A134,'Get-Verblist'!$A:$D,3,FALSE),"")</f>
        <v>Lifecycle</v>
      </c>
      <c r="F134" t="str">
        <f>IFERROR(VLOOKUP($A134,'Get-Verblist'!$A:$D,4,FALSE),"")</f>
        <v>Presents a resource for approval</v>
      </c>
      <c r="G134">
        <v>1</v>
      </c>
    </row>
    <row r="135" spans="1:7" x14ac:dyDescent="0.3">
      <c r="A135" s="20" t="s">
        <v>275</v>
      </c>
      <c r="B135" t="str">
        <f>IFERROR(VLOOKUP($A135,'Get-Verblist'!$A:$D,2,FALSE),"")</f>
        <v>ss</v>
      </c>
      <c r="C135" t="str">
        <f t="shared" si="3"/>
        <v>'Suspend%'</v>
      </c>
      <c r="E135" t="str">
        <f>IFERROR(VLOOKUP($A135,'Get-Verblist'!$A:$D,3,FALSE),"")</f>
        <v>Lifecycle</v>
      </c>
      <c r="F135" t="str">
        <f>IFERROR(VLOOKUP($A135,'Get-Verblist'!$A:$D,4,FALSE),"")</f>
        <v>Pauses an activity</v>
      </c>
      <c r="G135">
        <v>1</v>
      </c>
    </row>
    <row r="136" spans="1:7" x14ac:dyDescent="0.3">
      <c r="A136" s="19" t="s">
        <v>95</v>
      </c>
      <c r="B136" t="str">
        <f>IFERROR(VLOOKUP($A136,'Get-Verblist'!$A:$D,2,FALSE),"")</f>
        <v>sw</v>
      </c>
      <c r="C136" t="str">
        <f t="shared" si="3"/>
        <v>'Switch%'</v>
      </c>
      <c r="E136" t="str">
        <f>IFERROR(VLOOKUP($A136,'Get-Verblist'!$A:$D,3,FALSE),"")</f>
        <v>Common</v>
      </c>
      <c r="F136" t="str">
        <f>IFERROR(VLOOKUP($A136,'Get-Verblist'!$A:$D,4,FALSE),"")</f>
        <v>Specifies an action that alternates between two resources</v>
      </c>
      <c r="G136">
        <v>1</v>
      </c>
    </row>
    <row r="137" spans="1:7" x14ac:dyDescent="0.3">
      <c r="A137" s="19" t="s">
        <v>189</v>
      </c>
      <c r="B137" t="str">
        <f>IFERROR(VLOOKUP($A137,'Get-Verblist'!$A:$D,2,FALSE),"")</f>
        <v>sy</v>
      </c>
      <c r="C137" t="str">
        <f t="shared" si="3"/>
        <v>'Sync%'</v>
      </c>
      <c r="E137" t="str">
        <f>IFERROR(VLOOKUP($A137,'Get-Verblist'!$A:$D,3,FALSE),"")</f>
        <v>Data</v>
      </c>
      <c r="F137" t="str">
        <f>IFERROR(VLOOKUP($A137,'Get-Verblist'!$A:$D,4,FALSE),"")</f>
        <v>Assures that two or more resources are in the same state</v>
      </c>
      <c r="G137">
        <v>1</v>
      </c>
    </row>
    <row r="138" spans="1:7" x14ac:dyDescent="0.3">
      <c r="A138" s="19" t="s">
        <v>214</v>
      </c>
      <c r="B138" t="str">
        <f>IFERROR(VLOOKUP($A138,'Get-Verblist'!$A:$D,2,FALSE),"")</f>
        <v>t</v>
      </c>
      <c r="C138" t="str">
        <f t="shared" si="3"/>
        <v>'Test%'</v>
      </c>
      <c r="D138" t="s">
        <v>437</v>
      </c>
      <c r="E138" t="str">
        <f>IFERROR(VLOOKUP($A138,'Get-Verblist'!$A:$D,3,FALSE),"")</f>
        <v>Diagnostic</v>
      </c>
      <c r="F138" t="str">
        <f>IFERROR(VLOOKUP($A138,'Get-Verblist'!$A:$D,4,FALSE),"")</f>
        <v>Verifies the operation or consistency of a resource</v>
      </c>
      <c r="G138">
        <v>1</v>
      </c>
    </row>
    <row r="139" spans="1:7" x14ac:dyDescent="0.3">
      <c r="A139" s="20" t="s">
        <v>365</v>
      </c>
      <c r="B139" t="str">
        <f>IFERROR(VLOOKUP($A139,'Get-Verblist'!$A:$D,2,FALSE),"")</f>
        <v/>
      </c>
      <c r="C139" t="str">
        <f t="shared" si="3"/>
        <v>'Toggle%'</v>
      </c>
      <c r="E139" t="str">
        <f>IFERROR(VLOOKUP($A139,'Get-Verblist'!$A:$D,3,FALSE),"")</f>
        <v/>
      </c>
      <c r="F139" t="str">
        <f>IFERROR(VLOOKUP($A139,'Get-Verblist'!$A:$D,4,FALSE),"")</f>
        <v/>
      </c>
      <c r="G139">
        <v>1</v>
      </c>
    </row>
    <row r="140" spans="1:7" x14ac:dyDescent="0.3">
      <c r="A140" s="19" t="s">
        <v>217</v>
      </c>
      <c r="B140" t="str">
        <f>IFERROR(VLOOKUP($A140,'Get-Verblist'!$A:$D,2,FALSE),"")</f>
        <v>tr</v>
      </c>
      <c r="C140" t="str">
        <f t="shared" si="3"/>
        <v>'Trace%'</v>
      </c>
      <c r="E140" t="str">
        <f>IFERROR(VLOOKUP($A140,'Get-Verblist'!$A:$D,3,FALSE),"")</f>
        <v>Diagnostic</v>
      </c>
      <c r="F140" t="str">
        <f>IFERROR(VLOOKUP($A140,'Get-Verblist'!$A:$D,4,FALSE),"")</f>
        <v>Tracks the activities of a resource</v>
      </c>
      <c r="G140">
        <v>1</v>
      </c>
    </row>
    <row r="141" spans="1:7" x14ac:dyDescent="0.3">
      <c r="A141" s="20" t="s">
        <v>366</v>
      </c>
      <c r="B141" t="str">
        <f>IFERROR(VLOOKUP($A141,'Get-Verblist'!$A:$D,2,FALSE),"")</f>
        <v/>
      </c>
      <c r="C141" t="str">
        <f t="shared" si="3"/>
        <v>'Unbind%'</v>
      </c>
      <c r="E141" t="str">
        <f>IFERROR(VLOOKUP($A141,'Get-Verblist'!$A:$D,3,FALSE),"")</f>
        <v/>
      </c>
      <c r="F141" t="str">
        <f>IFERROR(VLOOKUP($A141,'Get-Verblist'!$A:$D,4,FALSE),"")</f>
        <v/>
      </c>
      <c r="G141">
        <v>1</v>
      </c>
    </row>
    <row r="142" spans="1:7" x14ac:dyDescent="0.3">
      <c r="A142" s="19" t="s">
        <v>304</v>
      </c>
      <c r="B142" t="str">
        <f>IFERROR(VLOOKUP($A142,'Get-Verblist'!$A:$D,2,FALSE),"")</f>
        <v>ul</v>
      </c>
      <c r="C142" t="str">
        <f t="shared" si="3"/>
        <v>'Unblock%'</v>
      </c>
      <c r="E142" t="str">
        <f>IFERROR(VLOOKUP($A142,'Get-Verblist'!$A:$D,3,FALSE),"")</f>
        <v>Security</v>
      </c>
      <c r="F142" t="str">
        <f>IFERROR(VLOOKUP($A142,'Get-Verblist'!$A:$D,4,FALSE),"")</f>
        <v>Removes restrictions to a resource</v>
      </c>
      <c r="G142">
        <v>1</v>
      </c>
    </row>
    <row r="143" spans="1:7" x14ac:dyDescent="0.3">
      <c r="A143" s="20" t="s">
        <v>98</v>
      </c>
      <c r="B143" t="str">
        <f>IFERROR(VLOOKUP($A143,'Get-Verblist'!$A:$D,2,FALSE),"")</f>
        <v>un</v>
      </c>
      <c r="C143" t="str">
        <f t="shared" si="3"/>
        <v>'Undo%'</v>
      </c>
      <c r="D143" t="s">
        <v>435</v>
      </c>
      <c r="E143" t="str">
        <f>IFERROR(VLOOKUP($A143,'Get-Verblist'!$A:$D,3,FALSE),"")</f>
        <v>Common</v>
      </c>
      <c r="F143" t="str">
        <f>IFERROR(VLOOKUP($A143,'Get-Verblist'!$A:$D,4,FALSE),"")</f>
        <v>Sets a resource to its previous state</v>
      </c>
      <c r="G143">
        <v>1</v>
      </c>
    </row>
    <row r="144" spans="1:7" x14ac:dyDescent="0.3">
      <c r="A144" s="19" t="s">
        <v>278</v>
      </c>
      <c r="B144" t="str">
        <f>IFERROR(VLOOKUP($A144,'Get-Verblist'!$A:$D,2,FALSE),"")</f>
        <v>us</v>
      </c>
      <c r="C144" t="str">
        <f t="shared" si="3"/>
        <v>'Uninstall%'</v>
      </c>
      <c r="E144" t="str">
        <f>IFERROR(VLOOKUP($A144,'Get-Verblist'!$A:$D,3,FALSE),"")</f>
        <v>Lifecycle</v>
      </c>
      <c r="F144" t="str">
        <f>IFERROR(VLOOKUP($A144,'Get-Verblist'!$A:$D,4,FALSE),"")</f>
        <v>Removes a resource from an indicated location</v>
      </c>
      <c r="G144">
        <v>1</v>
      </c>
    </row>
    <row r="145" spans="1:7" x14ac:dyDescent="0.3">
      <c r="A145" s="20" t="s">
        <v>101</v>
      </c>
      <c r="B145" t="str">
        <f>IFERROR(VLOOKUP($A145,'Get-Verblist'!$A:$D,2,FALSE),"")</f>
        <v>uk</v>
      </c>
      <c r="C145" t="str">
        <f t="shared" si="3"/>
        <v>'Unlock%'</v>
      </c>
      <c r="E145" t="str">
        <f>IFERROR(VLOOKUP($A145,'Get-Verblist'!$A:$D,3,FALSE),"")</f>
        <v>Common</v>
      </c>
      <c r="F145" t="str">
        <f>IFERROR(VLOOKUP($A145,'Get-Verblist'!$A:$D,4,FALSE),"")</f>
        <v>Releases a resource that was locked</v>
      </c>
      <c r="G145">
        <v>1</v>
      </c>
    </row>
    <row r="146" spans="1:7" x14ac:dyDescent="0.3">
      <c r="A146" s="19" t="s">
        <v>307</v>
      </c>
      <c r="B146" t="str">
        <f>IFERROR(VLOOKUP($A146,'Get-Verblist'!$A:$D,2,FALSE),"")</f>
        <v>up</v>
      </c>
      <c r="C146" t="str">
        <f t="shared" si="3"/>
        <v>'Unprotect%'</v>
      </c>
      <c r="E146" t="str">
        <f>IFERROR(VLOOKUP($A146,'Get-Verblist'!$A:$D,3,FALSE),"")</f>
        <v>Security</v>
      </c>
      <c r="F146" t="str">
        <f>IFERROR(VLOOKUP($A146,'Get-Verblist'!$A:$D,4,FALSE),"")</f>
        <v>Removes safeguards from a resource that were added to prevent it from attack or loss</v>
      </c>
      <c r="G146">
        <v>1</v>
      </c>
    </row>
    <row r="147" spans="1:7" x14ac:dyDescent="0.3">
      <c r="A147" s="20" t="s">
        <v>192</v>
      </c>
      <c r="B147" t="str">
        <f>IFERROR(VLOOKUP($A147,'Get-Verblist'!$A:$D,2,FALSE),"")</f>
        <v>ub</v>
      </c>
      <c r="C147" t="str">
        <f t="shared" si="3"/>
        <v>'Unpublish%'</v>
      </c>
      <c r="E147" t="str">
        <f>IFERROR(VLOOKUP($A147,'Get-Verblist'!$A:$D,3,FALSE),"")</f>
        <v>Data</v>
      </c>
      <c r="F147" t="str">
        <f>IFERROR(VLOOKUP($A147,'Get-Verblist'!$A:$D,4,FALSE),"")</f>
        <v>Makes a resource unavailable to others</v>
      </c>
      <c r="G147">
        <v>1</v>
      </c>
    </row>
    <row r="148" spans="1:7" x14ac:dyDescent="0.3">
      <c r="A148" s="19" t="s">
        <v>281</v>
      </c>
      <c r="B148" t="str">
        <f>IFERROR(VLOOKUP($A148,'Get-Verblist'!$A:$D,2,FALSE),"")</f>
        <v>ur</v>
      </c>
      <c r="C148" t="str">
        <f t="shared" si="3"/>
        <v>'Unregister%'</v>
      </c>
      <c r="E148" t="str">
        <f>IFERROR(VLOOKUP($A148,'Get-Verblist'!$A:$D,3,FALSE),"")</f>
        <v>Lifecycle</v>
      </c>
      <c r="F148" t="str">
        <f>IFERROR(VLOOKUP($A148,'Get-Verblist'!$A:$D,4,FALSE),"")</f>
        <v>Removes the entry for a resource from a repository</v>
      </c>
      <c r="G148">
        <v>1</v>
      </c>
    </row>
    <row r="149" spans="1:7" x14ac:dyDescent="0.3">
      <c r="A149" s="20" t="s">
        <v>195</v>
      </c>
      <c r="B149" t="str">
        <f>IFERROR(VLOOKUP($A149,'Get-Verblist'!$A:$D,2,FALSE),"")</f>
        <v>ud</v>
      </c>
      <c r="C149" t="str">
        <f t="shared" si="3"/>
        <v>'Update%'</v>
      </c>
      <c r="D149" t="s">
        <v>433</v>
      </c>
      <c r="E149" t="str">
        <f>IFERROR(VLOOKUP($A149,'Get-Verblist'!$A:$D,3,FALSE),"")</f>
        <v>Data</v>
      </c>
      <c r="F149" t="str">
        <f>IFERROR(VLOOKUP($A149,'Get-Verblist'!$A:$D,4,FALSE),"")</f>
        <v>Brings a resource up-to-date to maintain its state</v>
      </c>
      <c r="G149">
        <v>1</v>
      </c>
    </row>
    <row r="150" spans="1:7" x14ac:dyDescent="0.3">
      <c r="A150" s="19" t="s">
        <v>287</v>
      </c>
      <c r="B150" t="str">
        <f>IFERROR(VLOOKUP($A150,'Get-Verblist'!$A:$D,2,FALSE),"")</f>
        <v>u</v>
      </c>
      <c r="C150" t="str">
        <f t="shared" si="3"/>
        <v>'Use%'</v>
      </c>
      <c r="E150" t="str">
        <f>IFERROR(VLOOKUP($A150,'Get-Verblist'!$A:$D,3,FALSE),"")</f>
        <v>Other</v>
      </c>
      <c r="F150" t="str">
        <f>IFERROR(VLOOKUP($A150,'Get-Verblist'!$A:$D,4,FALSE),"")</f>
        <v>Uses or includes a resource to do something</v>
      </c>
      <c r="G150">
        <v>1</v>
      </c>
    </row>
    <row r="151" spans="1:7" x14ac:dyDescent="0.3">
      <c r="A151" s="20" t="s">
        <v>368</v>
      </c>
      <c r="B151" t="str">
        <f>IFERROR(VLOOKUP($A151,'Get-Verblist'!$A:$D,2,FALSE),"")</f>
        <v/>
      </c>
      <c r="C151" t="str">
        <f t="shared" si="3"/>
        <v>'Verify%'</v>
      </c>
      <c r="E151" t="str">
        <f>IFERROR(VLOOKUP($A151,'Get-Verblist'!$A:$D,3,FALSE),"")</f>
        <v/>
      </c>
      <c r="F151" t="str">
        <f>IFERROR(VLOOKUP($A151,'Get-Verblist'!$A:$D,4,FALSE),"")</f>
        <v/>
      </c>
      <c r="G151">
        <v>1</v>
      </c>
    </row>
    <row r="152" spans="1:7" x14ac:dyDescent="0.3">
      <c r="A152" s="19" t="s">
        <v>284</v>
      </c>
      <c r="B152" t="str">
        <f>IFERROR(VLOOKUP($A152,'Get-Verblist'!$A:$D,2,FALSE),"")</f>
        <v>w</v>
      </c>
      <c r="C152" t="str">
        <f t="shared" si="3"/>
        <v>'Wait%'</v>
      </c>
      <c r="E152" t="str">
        <f>IFERROR(VLOOKUP($A152,'Get-Verblist'!$A:$D,3,FALSE),"")</f>
        <v>Lifecycle</v>
      </c>
      <c r="F152" t="str">
        <f>IFERROR(VLOOKUP($A152,'Get-Verblist'!$A:$D,4,FALSE),"")</f>
        <v>Pauses an operation until a specified event occurs</v>
      </c>
      <c r="G152">
        <v>1</v>
      </c>
    </row>
    <row r="153" spans="1:7" x14ac:dyDescent="0.3">
      <c r="A153" s="20" t="s">
        <v>104</v>
      </c>
      <c r="B153" t="str">
        <f>IFERROR(VLOOKUP($A153,'Get-Verblist'!$A:$D,2,FALSE),"")</f>
        <v>wc</v>
      </c>
      <c r="C153" t="str">
        <f t="shared" si="3"/>
        <v>'Watch%'</v>
      </c>
      <c r="E153" t="str">
        <f>IFERROR(VLOOKUP($A153,'Get-Verblist'!$A:$D,3,FALSE),"")</f>
        <v>Common</v>
      </c>
      <c r="F153" t="str">
        <f>IFERROR(VLOOKUP($A153,'Get-Verblist'!$A:$D,4,FALSE),"")</f>
        <v>Continually inspects or monitors a resource for changes</v>
      </c>
      <c r="G153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0D56D-39E3-4E41-8C25-9B476AD721F3}">
  <dimension ref="A2:F4"/>
  <sheetViews>
    <sheetView workbookViewId="0">
      <selection activeCell="D13" sqref="D13"/>
    </sheetView>
  </sheetViews>
  <sheetFormatPr defaultRowHeight="14.4" x14ac:dyDescent="0.3"/>
  <sheetData>
    <row r="2" spans="1:6" x14ac:dyDescent="0.3">
      <c r="A2" s="15" t="s">
        <v>364</v>
      </c>
      <c r="B2" t="str">
        <f>IFERROR(VLOOKUP($A2,'Get-Verblist'!$A:$D,2,FALSE),"")</f>
        <v/>
      </c>
      <c r="C2" t="str">
        <f>"'"&amp;A2&amp;"%'"</f>
        <v>'Take%'</v>
      </c>
      <c r="D2" t="str">
        <f>IFERROR(VLOOKUP($A2,'Get-Verblist'!$A:$D,3,FALSE),"")</f>
        <v/>
      </c>
      <c r="E2" t="str">
        <f>IFERROR(VLOOKUP($A2,'Get-Verblist'!$A:$D,4,FALSE),"")</f>
        <v/>
      </c>
    </row>
    <row r="3" spans="1:6" x14ac:dyDescent="0.3">
      <c r="A3" s="15" t="s">
        <v>4</v>
      </c>
      <c r="B3" t="str">
        <f>IFERROR(VLOOKUP($A3,'Get-Verblist'!$A:$D,2,FALSE),"")</f>
        <v>a</v>
      </c>
      <c r="C3" t="str">
        <f>"'"&amp;A3&amp;"%'"</f>
        <v>'Add%'</v>
      </c>
      <c r="E3" t="str">
        <f>IFERROR(VLOOKUP($A3,'Get-Verblist'!$A:$D,3,FALSE),"")</f>
        <v>Common</v>
      </c>
      <c r="F3" t="str">
        <f>IFERROR(VLOOKUP($A3,'Get-Verblist'!$A:$D,4,FALSE),"")</f>
        <v>Adds a resource to a container or attaches to another item</v>
      </c>
    </row>
    <row r="4" spans="1:6" x14ac:dyDescent="0.3">
      <c r="A4" s="17" t="s">
        <v>123</v>
      </c>
      <c r="B4" t="str">
        <f>IFERROR(VLOOKUP($A4,'Get-Verblist'!$A:$D,2,FALSE),"")</f>
        <v>wr</v>
      </c>
      <c r="C4" t="str">
        <f>"'"&amp;A4&amp;"%'"</f>
        <v>'Write%'</v>
      </c>
      <c r="D4" t="s">
        <v>433</v>
      </c>
      <c r="E4" t="str">
        <f>IFERROR(VLOOKUP($A4,'Get-Verblist'!$A:$D,3,FALSE),"")</f>
        <v>Communications</v>
      </c>
      <c r="F4" t="str">
        <f>IFERROR(VLOOKUP($A4,'Get-Verblist'!$A:$D,4,FALSE),"")</f>
        <v>Adds information to a target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7EDFD-F40A-4BB0-A737-306EB6688D23}">
  <dimension ref="A1:C11"/>
  <sheetViews>
    <sheetView tabSelected="1" workbookViewId="0">
      <selection activeCell="C10" sqref="A10:C10"/>
    </sheetView>
  </sheetViews>
  <sheetFormatPr defaultRowHeight="14.4" x14ac:dyDescent="0.3"/>
  <cols>
    <col min="1" max="1" width="21.33203125" customWidth="1"/>
    <col min="2" max="2" width="25.77734375" bestFit="1" customWidth="1"/>
  </cols>
  <sheetData>
    <row r="1" spans="1:3" x14ac:dyDescent="0.3">
      <c r="A1" t="s">
        <v>431</v>
      </c>
    </row>
    <row r="2" spans="1:3" x14ac:dyDescent="0.3">
      <c r="A2" t="s">
        <v>432</v>
      </c>
      <c r="B2" t="s">
        <v>451</v>
      </c>
    </row>
    <row r="3" spans="1:3" x14ac:dyDescent="0.3">
      <c r="A3" t="s">
        <v>433</v>
      </c>
      <c r="B3" t="s">
        <v>452</v>
      </c>
    </row>
    <row r="4" spans="1:3" x14ac:dyDescent="0.3">
      <c r="A4" t="s">
        <v>448</v>
      </c>
      <c r="B4" t="s">
        <v>453</v>
      </c>
    </row>
    <row r="5" spans="1:3" x14ac:dyDescent="0.3">
      <c r="A5" t="s">
        <v>434</v>
      </c>
      <c r="B5" t="s">
        <v>454</v>
      </c>
    </row>
    <row r="6" spans="1:3" x14ac:dyDescent="0.3">
      <c r="A6" t="s">
        <v>435</v>
      </c>
      <c r="B6" t="s">
        <v>455</v>
      </c>
    </row>
    <row r="7" spans="1:3" x14ac:dyDescent="0.3">
      <c r="A7" t="s">
        <v>437</v>
      </c>
      <c r="B7" t="s">
        <v>438</v>
      </c>
    </row>
    <row r="8" spans="1:3" x14ac:dyDescent="0.3">
      <c r="A8" t="s">
        <v>439</v>
      </c>
      <c r="B8" t="s">
        <v>440</v>
      </c>
    </row>
    <row r="9" spans="1:3" x14ac:dyDescent="0.3">
      <c r="A9" t="s">
        <v>434</v>
      </c>
      <c r="B9" t="s">
        <v>441</v>
      </c>
    </row>
    <row r="10" spans="1:3" x14ac:dyDescent="0.3">
      <c r="A10" s="21" t="s">
        <v>443</v>
      </c>
      <c r="B10" s="21" t="s">
        <v>444</v>
      </c>
      <c r="C10" s="21" t="s">
        <v>456</v>
      </c>
    </row>
    <row r="11" spans="1:3" x14ac:dyDescent="0.3">
      <c r="A11" t="s">
        <v>445</v>
      </c>
      <c r="B11" t="s">
        <v>446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7"/>
  <sheetViews>
    <sheetView topLeftCell="A81" workbookViewId="0">
      <selection activeCell="C86" sqref="C86"/>
    </sheetView>
  </sheetViews>
  <sheetFormatPr defaultRowHeight="14.4" x14ac:dyDescent="0.3"/>
  <cols>
    <col min="1" max="1" width="19.109375" customWidth="1"/>
    <col min="2" max="2" width="22.77734375" customWidth="1"/>
  </cols>
  <sheetData>
    <row r="1" spans="1:3" x14ac:dyDescent="0.3">
      <c r="A1" t="s">
        <v>0</v>
      </c>
      <c r="B1" t="s">
        <v>2</v>
      </c>
      <c r="C1" t="s">
        <v>406</v>
      </c>
    </row>
    <row r="2" spans="1:3" x14ac:dyDescent="0.3">
      <c r="A2" t="s">
        <v>4</v>
      </c>
      <c r="B2" t="s">
        <v>6</v>
      </c>
      <c r="C2">
        <f>IF(ISERROR(VLOOKUP(A2,SqlVerbList!A:A,1,FALSE())), 0, 1)</f>
        <v>1</v>
      </c>
    </row>
    <row r="3" spans="1:3" x14ac:dyDescent="0.3">
      <c r="A3" t="s">
        <v>220</v>
      </c>
      <c r="B3" t="s">
        <v>222</v>
      </c>
      <c r="C3">
        <f>IF(ISERROR(VLOOKUP(A3,SqlVerbList!A:A,1,FALSE())), 0, 1)</f>
        <v>1</v>
      </c>
    </row>
    <row r="4" spans="1:3" x14ac:dyDescent="0.3">
      <c r="A4" t="s">
        <v>224</v>
      </c>
      <c r="B4" t="s">
        <v>222</v>
      </c>
      <c r="C4">
        <f>IF(ISERROR(VLOOKUP(A4,SqlVerbList!A:A,1,FALSE())), 0, 1)</f>
        <v>1</v>
      </c>
    </row>
    <row r="5" spans="1:3" x14ac:dyDescent="0.3">
      <c r="A5" t="s">
        <v>126</v>
      </c>
      <c r="B5" t="s">
        <v>128</v>
      </c>
      <c r="C5">
        <f>IF(ISERROR(VLOOKUP(A5,SqlVerbList!A:A,1,FALSE())), 0, 1)</f>
        <v>1</v>
      </c>
    </row>
    <row r="6" spans="1:3" x14ac:dyDescent="0.3">
      <c r="A6" t="s">
        <v>291</v>
      </c>
      <c r="B6" t="s">
        <v>293</v>
      </c>
      <c r="C6">
        <f>IF(ISERROR(VLOOKUP(A6,SqlVerbList!A:A,1,FALSE())), 0, 1)</f>
        <v>1</v>
      </c>
    </row>
    <row r="7" spans="1:3" x14ac:dyDescent="0.3">
      <c r="A7" t="s">
        <v>130</v>
      </c>
      <c r="B7" t="s">
        <v>128</v>
      </c>
      <c r="C7">
        <f>IF(ISERROR(VLOOKUP(A7,SqlVerbList!A:A,1,FALSE())), 0, 1)</f>
        <v>1</v>
      </c>
    </row>
    <row r="8" spans="1:3" x14ac:dyDescent="0.3">
      <c r="A8" t="s">
        <v>8</v>
      </c>
      <c r="B8" t="s">
        <v>6</v>
      </c>
      <c r="C8">
        <f>IF(ISERROR(VLOOKUP(A8,SqlVerbList!A:A,1,FALSE())), 0, 1)</f>
        <v>1</v>
      </c>
    </row>
    <row r="9" spans="1:3" x14ac:dyDescent="0.3">
      <c r="A9" t="s">
        <v>11</v>
      </c>
      <c r="B9" t="s">
        <v>6</v>
      </c>
      <c r="C9">
        <f>IF(ISERROR(VLOOKUP(A9,SqlVerbList!A:A,1,FALSE())), 0, 1)</f>
        <v>1</v>
      </c>
    </row>
    <row r="10" spans="1:3" x14ac:dyDescent="0.3">
      <c r="A10" t="s">
        <v>133</v>
      </c>
      <c r="B10" t="s">
        <v>128</v>
      </c>
      <c r="C10">
        <f>IF(ISERROR(VLOOKUP(A10,SqlVerbList!A:A,1,FALSE())), 0, 1)</f>
        <v>1</v>
      </c>
    </row>
    <row r="11" spans="1:3" x14ac:dyDescent="0.3">
      <c r="A11" t="s">
        <v>230</v>
      </c>
      <c r="B11" t="s">
        <v>222</v>
      </c>
      <c r="C11">
        <f>IF(ISERROR(VLOOKUP(A11,SqlVerbList!A:A,1,FALSE())), 0, 1)</f>
        <v>1</v>
      </c>
    </row>
    <row r="12" spans="1:3" x14ac:dyDescent="0.3">
      <c r="A12" t="s">
        <v>136</v>
      </c>
      <c r="B12" t="s">
        <v>128</v>
      </c>
      <c r="C12">
        <f>IF(ISERROR(VLOOKUP(A12,SqlVerbList!A:A,1,FALSE())), 0, 1)</f>
        <v>1</v>
      </c>
    </row>
    <row r="13" spans="1:3" x14ac:dyDescent="0.3">
      <c r="A13" t="s">
        <v>233</v>
      </c>
      <c r="B13" t="s">
        <v>222</v>
      </c>
      <c r="C13">
        <f>IF(ISERROR(VLOOKUP(A13,SqlVerbList!A:A,1,FALSE())), 0, 1)</f>
        <v>1</v>
      </c>
    </row>
    <row r="14" spans="1:3" x14ac:dyDescent="0.3">
      <c r="A14" t="s">
        <v>107</v>
      </c>
      <c r="B14" t="s">
        <v>109</v>
      </c>
      <c r="C14">
        <f>IF(ISERROR(VLOOKUP(A14,SqlVerbList!A:A,1,FALSE())), 0, 1)</f>
        <v>1</v>
      </c>
    </row>
    <row r="15" spans="1:3" x14ac:dyDescent="0.3">
      <c r="A15" t="s">
        <v>139</v>
      </c>
      <c r="B15" t="s">
        <v>128</v>
      </c>
      <c r="C15">
        <f>IF(ISERROR(VLOOKUP(A15,SqlVerbList!A:A,1,FALSE())), 0, 1)</f>
        <v>1</v>
      </c>
    </row>
    <row r="16" spans="1:3" x14ac:dyDescent="0.3">
      <c r="A16" t="s">
        <v>142</v>
      </c>
      <c r="B16" t="s">
        <v>128</v>
      </c>
      <c r="C16">
        <f>IF(ISERROR(VLOOKUP(A16,SqlVerbList!A:A,1,FALSE())), 0, 1)</f>
        <v>1</v>
      </c>
    </row>
    <row r="17" spans="1:3" x14ac:dyDescent="0.3">
      <c r="A17" t="s">
        <v>145</v>
      </c>
      <c r="B17" t="s">
        <v>128</v>
      </c>
      <c r="C17">
        <f>IF(ISERROR(VLOOKUP(A17,SqlVerbList!A:A,1,FALSE())), 0, 1)</f>
        <v>1</v>
      </c>
    </row>
    <row r="18" spans="1:3" x14ac:dyDescent="0.3">
      <c r="A18" t="s">
        <v>14</v>
      </c>
      <c r="B18" t="s">
        <v>6</v>
      </c>
      <c r="C18">
        <f>IF(ISERROR(VLOOKUP(A18,SqlVerbList!A:A,1,FALSE())), 0, 1)</f>
        <v>1</v>
      </c>
    </row>
    <row r="19" spans="1:3" x14ac:dyDescent="0.3">
      <c r="A19" t="s">
        <v>198</v>
      </c>
      <c r="B19" t="s">
        <v>200</v>
      </c>
      <c r="C19">
        <f>IF(ISERROR(VLOOKUP(A19,SqlVerbList!A:A,1,FALSE())), 0, 1)</f>
        <v>1</v>
      </c>
    </row>
    <row r="20" spans="1:3" x14ac:dyDescent="0.3">
      <c r="A20" t="s">
        <v>236</v>
      </c>
      <c r="B20" t="s">
        <v>222</v>
      </c>
      <c r="C20">
        <f>IF(ISERROR(VLOOKUP(A20,SqlVerbList!A:A,1,FALSE())), 0, 1)</f>
        <v>1</v>
      </c>
    </row>
    <row r="21" spans="1:3" x14ac:dyDescent="0.3">
      <c r="A21" t="s">
        <v>242</v>
      </c>
      <c r="B21" t="s">
        <v>222</v>
      </c>
      <c r="C21">
        <f>IF(ISERROR(VLOOKUP(A21,SqlVerbList!A:A,1,FALSE())), 0, 1)</f>
        <v>1</v>
      </c>
    </row>
    <row r="22" spans="1:3" x14ac:dyDescent="0.3">
      <c r="A22" t="s">
        <v>111</v>
      </c>
      <c r="B22" t="s">
        <v>109</v>
      </c>
      <c r="C22">
        <f>IF(ISERROR(VLOOKUP(A22,SqlVerbList!A:A,1,FALSE())), 0, 1)</f>
        <v>1</v>
      </c>
    </row>
    <row r="23" spans="1:3" x14ac:dyDescent="0.3">
      <c r="A23" t="s">
        <v>148</v>
      </c>
      <c r="B23" t="s">
        <v>128</v>
      </c>
      <c r="C23">
        <f>IF(ISERROR(VLOOKUP(A23,SqlVerbList!A:A,1,FALSE())), 0, 1)</f>
        <v>1</v>
      </c>
    </row>
    <row r="24" spans="1:3" x14ac:dyDescent="0.3">
      <c r="A24" t="s">
        <v>151</v>
      </c>
      <c r="B24" t="s">
        <v>128</v>
      </c>
      <c r="C24">
        <f>IF(ISERROR(VLOOKUP(A24,SqlVerbList!A:A,1,FALSE())), 0, 1)</f>
        <v>1</v>
      </c>
    </row>
    <row r="25" spans="1:3" x14ac:dyDescent="0.3">
      <c r="A25" t="s">
        <v>245</v>
      </c>
      <c r="B25" t="s">
        <v>222</v>
      </c>
      <c r="C25">
        <f>IF(ISERROR(VLOOKUP(A25,SqlVerbList!A:A,1,FALSE())), 0, 1)</f>
        <v>1</v>
      </c>
    </row>
    <row r="26" spans="1:3" x14ac:dyDescent="0.3">
      <c r="A26" t="s">
        <v>17</v>
      </c>
      <c r="B26" t="s">
        <v>6</v>
      </c>
      <c r="C26">
        <f>IF(ISERROR(VLOOKUP(A26,SqlVerbList!A:A,1,FALSE())), 0, 1)</f>
        <v>1</v>
      </c>
    </row>
    <row r="27" spans="1:3" x14ac:dyDescent="0.3">
      <c r="A27" t="s">
        <v>20</v>
      </c>
      <c r="B27" t="s">
        <v>6</v>
      </c>
      <c r="C27">
        <f>IF(ISERROR(VLOOKUP(A27,SqlVerbList!A:A,1,FALSE())), 0, 1)</f>
        <v>1</v>
      </c>
    </row>
    <row r="28" spans="1:3" x14ac:dyDescent="0.3">
      <c r="A28" t="s">
        <v>154</v>
      </c>
      <c r="B28" t="s">
        <v>128</v>
      </c>
      <c r="C28">
        <f>IF(ISERROR(VLOOKUP(A28,SqlVerbList!A:A,1,FALSE())), 0, 1)</f>
        <v>1</v>
      </c>
    </row>
    <row r="29" spans="1:3" x14ac:dyDescent="0.3">
      <c r="A29" t="s">
        <v>157</v>
      </c>
      <c r="B29" t="s">
        <v>128</v>
      </c>
      <c r="C29">
        <f>IF(ISERROR(VLOOKUP(A29,SqlVerbList!A:A,1,FALSE())), 0, 1)</f>
        <v>1</v>
      </c>
    </row>
    <row r="30" spans="1:3" x14ac:dyDescent="0.3">
      <c r="A30" t="s">
        <v>23</v>
      </c>
      <c r="B30" t="s">
        <v>6</v>
      </c>
      <c r="C30">
        <f>IF(ISERROR(VLOOKUP(A30,SqlVerbList!A:A,1,FALSE())), 0, 1)</f>
        <v>1</v>
      </c>
    </row>
    <row r="31" spans="1:3" x14ac:dyDescent="0.3">
      <c r="A31" t="s">
        <v>26</v>
      </c>
      <c r="B31" t="s">
        <v>6</v>
      </c>
      <c r="C31">
        <f>IF(ISERROR(VLOOKUP(A31,SqlVerbList!A:A,1,FALSE())), 0, 1)</f>
        <v>1</v>
      </c>
    </row>
    <row r="32" spans="1:3" x14ac:dyDescent="0.3">
      <c r="A32" t="s">
        <v>29</v>
      </c>
      <c r="B32" t="s">
        <v>6</v>
      </c>
      <c r="C32">
        <f>IF(ISERROR(VLOOKUP(A32,SqlVerbList!A:A,1,FALSE())), 0, 1)</f>
        <v>1</v>
      </c>
    </row>
    <row r="33" spans="1:3" x14ac:dyDescent="0.3">
      <c r="A33" t="s">
        <v>295</v>
      </c>
      <c r="B33" t="s">
        <v>293</v>
      </c>
      <c r="C33">
        <f>IF(ISERROR(VLOOKUP(A33,SqlVerbList!A:A,1,FALSE())), 0, 1)</f>
        <v>1</v>
      </c>
    </row>
    <row r="34" spans="1:3" x14ac:dyDescent="0.3">
      <c r="A34" t="s">
        <v>2</v>
      </c>
      <c r="B34" t="s">
        <v>128</v>
      </c>
      <c r="C34">
        <f>IF(ISERROR(VLOOKUP(A34,SqlVerbList!A:A,1,FALSE())), 0, 1)</f>
        <v>1</v>
      </c>
    </row>
    <row r="35" spans="1:3" x14ac:dyDescent="0.3">
      <c r="A35" t="s">
        <v>32</v>
      </c>
      <c r="B35" t="s">
        <v>6</v>
      </c>
      <c r="C35">
        <f>IF(ISERROR(VLOOKUP(A35,SqlVerbList!A:A,1,FALSE())), 0, 1)</f>
        <v>1</v>
      </c>
    </row>
    <row r="36" spans="1:3" x14ac:dyDescent="0.3">
      <c r="A36" t="s">
        <v>162</v>
      </c>
      <c r="B36" t="s">
        <v>128</v>
      </c>
      <c r="C36">
        <f>IF(ISERROR(VLOOKUP(A36,SqlVerbList!A:A,1,FALSE())), 0, 1)</f>
        <v>1</v>
      </c>
    </row>
    <row r="37" spans="1:3" x14ac:dyDescent="0.3">
      <c r="A37" t="s">
        <v>165</v>
      </c>
      <c r="B37" t="s">
        <v>128</v>
      </c>
      <c r="C37">
        <f>IF(ISERROR(VLOOKUP(A37,SqlVerbList!A:A,1,FALSE())), 0, 1)</f>
        <v>1</v>
      </c>
    </row>
    <row r="38" spans="1:3" x14ac:dyDescent="0.3">
      <c r="A38" t="s">
        <v>248</v>
      </c>
      <c r="B38" t="s">
        <v>222</v>
      </c>
      <c r="C38">
        <f>IF(ISERROR(VLOOKUP(A38,SqlVerbList!A:A,1,FALSE())), 0, 1)</f>
        <v>1</v>
      </c>
    </row>
    <row r="39" spans="1:3" x14ac:dyDescent="0.3">
      <c r="A39" t="s">
        <v>251</v>
      </c>
      <c r="B39" t="s">
        <v>222</v>
      </c>
      <c r="C39">
        <f>IF(ISERROR(VLOOKUP(A39,SqlVerbList!A:A,1,FALSE())), 0, 1)</f>
        <v>1</v>
      </c>
    </row>
    <row r="40" spans="1:3" x14ac:dyDescent="0.3">
      <c r="A40" t="s">
        <v>35</v>
      </c>
      <c r="B40" t="s">
        <v>6</v>
      </c>
      <c r="C40">
        <f>IF(ISERROR(VLOOKUP(A40,SqlVerbList!A:A,1,FALSE())), 0, 1)</f>
        <v>1</v>
      </c>
    </row>
    <row r="41" spans="1:3" x14ac:dyDescent="0.3">
      <c r="A41" t="s">
        <v>168</v>
      </c>
      <c r="B41" t="s">
        <v>128</v>
      </c>
      <c r="C41">
        <f>IF(ISERROR(VLOOKUP(A41,SqlVerbList!A:A,1,FALSE())), 0, 1)</f>
        <v>1</v>
      </c>
    </row>
    <row r="42" spans="1:3" x14ac:dyDescent="0.3">
      <c r="A42" t="s">
        <v>38</v>
      </c>
      <c r="B42" t="s">
        <v>6</v>
      </c>
      <c r="C42">
        <f>IF(ISERROR(VLOOKUP(A42,SqlVerbList!A:A,1,FALSE())), 0, 1)</f>
        <v>1</v>
      </c>
    </row>
    <row r="43" spans="1:3" x14ac:dyDescent="0.3">
      <c r="A43" t="s">
        <v>202</v>
      </c>
      <c r="B43" t="s">
        <v>200</v>
      </c>
      <c r="C43">
        <f>IF(ISERROR(VLOOKUP(A43,SqlVerbList!A:A,1,FALSE())), 0, 1)</f>
        <v>1</v>
      </c>
    </row>
    <row r="44" spans="1:3" x14ac:dyDescent="0.3">
      <c r="A44" t="s">
        <v>171</v>
      </c>
      <c r="B44" t="s">
        <v>128</v>
      </c>
      <c r="C44">
        <f>IF(ISERROR(VLOOKUP(A44,SqlVerbList!A:A,1,FALSE())), 0, 1)</f>
        <v>1</v>
      </c>
    </row>
    <row r="45" spans="1:3" x14ac:dyDescent="0.3">
      <c r="A45" t="s">
        <v>174</v>
      </c>
      <c r="B45" t="s">
        <v>128</v>
      </c>
      <c r="C45">
        <f>IF(ISERROR(VLOOKUP(A45,SqlVerbList!A:A,1,FALSE())), 0, 1)</f>
        <v>1</v>
      </c>
    </row>
    <row r="46" spans="1:3" x14ac:dyDescent="0.3">
      <c r="A46" t="s">
        <v>41</v>
      </c>
      <c r="B46" t="s">
        <v>6</v>
      </c>
      <c r="C46">
        <f>IF(ISERROR(VLOOKUP(A46,SqlVerbList!A:A,1,FALSE())), 0, 1)</f>
        <v>1</v>
      </c>
    </row>
    <row r="47" spans="1:3" x14ac:dyDescent="0.3">
      <c r="A47" t="s">
        <v>44</v>
      </c>
      <c r="B47" t="s">
        <v>6</v>
      </c>
      <c r="C47">
        <f>IF(ISERROR(VLOOKUP(A47,SqlVerbList!A:A,1,FALSE())), 0, 1)</f>
        <v>1</v>
      </c>
    </row>
    <row r="48" spans="1:3" x14ac:dyDescent="0.3">
      <c r="A48" t="s">
        <v>47</v>
      </c>
      <c r="B48" t="s">
        <v>6</v>
      </c>
      <c r="C48">
        <f>IF(ISERROR(VLOOKUP(A48,SqlVerbList!A:A,1,FALSE())), 0, 1)</f>
        <v>1</v>
      </c>
    </row>
    <row r="49" spans="1:3" x14ac:dyDescent="0.3">
      <c r="A49" t="s">
        <v>177</v>
      </c>
      <c r="B49" t="s">
        <v>128</v>
      </c>
      <c r="C49">
        <f>IF(ISERROR(VLOOKUP(A49,SqlVerbList!A:A,1,FALSE())), 0, 1)</f>
        <v>1</v>
      </c>
    </row>
    <row r="50" spans="1:3" x14ac:dyDescent="0.3">
      <c r="A50" t="s">
        <v>205</v>
      </c>
      <c r="B50" t="s">
        <v>200</v>
      </c>
      <c r="C50">
        <f>IF(ISERROR(VLOOKUP(A50,SqlVerbList!A:A,1,FALSE())), 0, 1)</f>
        <v>1</v>
      </c>
    </row>
    <row r="51" spans="1:3" x14ac:dyDescent="0.3">
      <c r="A51" t="s">
        <v>56</v>
      </c>
      <c r="B51" t="s">
        <v>6</v>
      </c>
      <c r="C51">
        <f>IF(ISERROR(VLOOKUP(A51,SqlVerbList!A:A,1,FALSE())), 0, 1)</f>
        <v>1</v>
      </c>
    </row>
    <row r="52" spans="1:3" x14ac:dyDescent="0.3">
      <c r="A52" t="s">
        <v>298</v>
      </c>
      <c r="B52" t="s">
        <v>293</v>
      </c>
      <c r="C52">
        <f>IF(ISERROR(VLOOKUP(A52,SqlVerbList!A:A,1,FALSE())), 0, 1)</f>
        <v>1</v>
      </c>
    </row>
    <row r="53" spans="1:3" x14ac:dyDescent="0.3">
      <c r="A53" t="s">
        <v>180</v>
      </c>
      <c r="B53" t="s">
        <v>128</v>
      </c>
      <c r="C53">
        <f>IF(ISERROR(VLOOKUP(A53,SqlVerbList!A:A,1,FALSE())), 0, 1)</f>
        <v>1</v>
      </c>
    </row>
    <row r="54" spans="1:3" x14ac:dyDescent="0.3">
      <c r="A54" t="s">
        <v>53</v>
      </c>
      <c r="B54" t="s">
        <v>6</v>
      </c>
      <c r="C54">
        <f>IF(ISERROR(VLOOKUP(A54,SqlVerbList!A:A,1,FALSE())), 0, 1)</f>
        <v>1</v>
      </c>
    </row>
    <row r="55" spans="1:3" x14ac:dyDescent="0.3">
      <c r="A55" t="s">
        <v>114</v>
      </c>
      <c r="B55" t="s">
        <v>109</v>
      </c>
      <c r="C55">
        <f>IF(ISERROR(VLOOKUP(A55,SqlVerbList!A:A,1,FALSE())), 0, 1)</f>
        <v>1</v>
      </c>
    </row>
    <row r="56" spans="1:3" x14ac:dyDescent="0.3">
      <c r="A56" t="s">
        <v>117</v>
      </c>
      <c r="B56" t="s">
        <v>109</v>
      </c>
      <c r="C56">
        <f>IF(ISERROR(VLOOKUP(A56,SqlVerbList!A:A,1,FALSE())), 0, 1)</f>
        <v>1</v>
      </c>
    </row>
    <row r="57" spans="1:3" x14ac:dyDescent="0.3">
      <c r="A57" t="s">
        <v>59</v>
      </c>
      <c r="B57" t="s">
        <v>6</v>
      </c>
      <c r="C57">
        <f>IF(ISERROR(VLOOKUP(A57,SqlVerbList!A:A,1,FALSE())), 0, 1)</f>
        <v>1</v>
      </c>
    </row>
    <row r="58" spans="1:3" x14ac:dyDescent="0.3">
      <c r="A58" t="s">
        <v>254</v>
      </c>
      <c r="B58" t="s">
        <v>222</v>
      </c>
      <c r="C58">
        <f>IF(ISERROR(VLOOKUP(A58,SqlVerbList!A:A,1,FALSE())), 0, 1)</f>
        <v>1</v>
      </c>
    </row>
    <row r="59" spans="1:3" x14ac:dyDescent="0.3">
      <c r="A59" t="s">
        <v>62</v>
      </c>
      <c r="B59" t="s">
        <v>6</v>
      </c>
      <c r="C59">
        <f>IF(ISERROR(VLOOKUP(A59,SqlVerbList!A:A,1,FALSE())), 0, 1)</f>
        <v>1</v>
      </c>
    </row>
    <row r="60" spans="1:3" x14ac:dyDescent="0.3">
      <c r="A60" t="s">
        <v>65</v>
      </c>
      <c r="B60" t="s">
        <v>6</v>
      </c>
      <c r="C60">
        <f>IF(ISERROR(VLOOKUP(A60,SqlVerbList!A:A,1,FALSE())), 0, 1)</f>
        <v>1</v>
      </c>
    </row>
    <row r="61" spans="1:3" x14ac:dyDescent="0.3">
      <c r="A61" t="s">
        <v>208</v>
      </c>
      <c r="B61" t="s">
        <v>200</v>
      </c>
      <c r="C61">
        <f>IF(ISERROR(VLOOKUP(A61,SqlVerbList!A:A,1,FALSE())), 0, 1)</f>
        <v>1</v>
      </c>
    </row>
    <row r="62" spans="1:3" x14ac:dyDescent="0.3">
      <c r="A62" t="s">
        <v>257</v>
      </c>
      <c r="B62" t="s">
        <v>222</v>
      </c>
      <c r="C62">
        <f>IF(ISERROR(VLOOKUP(A62,SqlVerbList!A:A,1,FALSE())), 0, 1)</f>
        <v>1</v>
      </c>
    </row>
    <row r="63" spans="1:3" x14ac:dyDescent="0.3">
      <c r="A63" t="s">
        <v>68</v>
      </c>
      <c r="B63" t="s">
        <v>6</v>
      </c>
      <c r="C63">
        <f>IF(ISERROR(VLOOKUP(A63,SqlVerbList!A:A,1,FALSE())), 0, 1)</f>
        <v>1</v>
      </c>
    </row>
    <row r="64" spans="1:3" x14ac:dyDescent="0.3">
      <c r="A64" t="s">
        <v>211</v>
      </c>
      <c r="B64" t="s">
        <v>200</v>
      </c>
      <c r="C64">
        <f>IF(ISERROR(VLOOKUP(A64,SqlVerbList!A:A,1,FALSE())), 0, 1)</f>
        <v>1</v>
      </c>
    </row>
    <row r="65" spans="1:3" x14ac:dyDescent="0.3">
      <c r="A65" t="s">
        <v>260</v>
      </c>
      <c r="B65" t="s">
        <v>222</v>
      </c>
      <c r="C65">
        <f>IF(ISERROR(VLOOKUP(A65,SqlVerbList!A:A,1,FALSE())), 0, 1)</f>
        <v>1</v>
      </c>
    </row>
    <row r="66" spans="1:3" x14ac:dyDescent="0.3">
      <c r="A66" t="s">
        <v>183</v>
      </c>
      <c r="B66" t="s">
        <v>128</v>
      </c>
      <c r="C66">
        <f>IF(ISERROR(VLOOKUP(A66,SqlVerbList!A:A,1,FALSE())), 0, 1)</f>
        <v>1</v>
      </c>
    </row>
    <row r="67" spans="1:3" x14ac:dyDescent="0.3">
      <c r="A67" t="s">
        <v>263</v>
      </c>
      <c r="B67" t="s">
        <v>222</v>
      </c>
      <c r="C67">
        <f>IF(ISERROR(VLOOKUP(A67,SqlVerbList!A:A,1,FALSE())), 0, 1)</f>
        <v>1</v>
      </c>
    </row>
    <row r="68" spans="1:3" x14ac:dyDescent="0.3">
      <c r="A68" t="s">
        <v>301</v>
      </c>
      <c r="B68" t="s">
        <v>293</v>
      </c>
      <c r="C68">
        <f>IF(ISERROR(VLOOKUP(A68,SqlVerbList!A:A,1,FALSE())), 0, 1)</f>
        <v>1</v>
      </c>
    </row>
    <row r="69" spans="1:3" x14ac:dyDescent="0.3">
      <c r="A69" t="s">
        <v>186</v>
      </c>
      <c r="B69" t="s">
        <v>128</v>
      </c>
      <c r="C69">
        <f>IF(ISERROR(VLOOKUP(A69,SqlVerbList!A:A,1,FALSE())), 0, 1)</f>
        <v>1</v>
      </c>
    </row>
    <row r="70" spans="1:3" x14ac:dyDescent="0.3">
      <c r="A70" t="s">
        <v>74</v>
      </c>
      <c r="B70" t="s">
        <v>6</v>
      </c>
      <c r="C70">
        <f>IF(ISERROR(VLOOKUP(A70,SqlVerbList!A:A,1,FALSE())), 0, 1)</f>
        <v>1</v>
      </c>
    </row>
    <row r="71" spans="1:3" x14ac:dyDescent="0.3">
      <c r="A71" t="s">
        <v>77</v>
      </c>
      <c r="B71" t="s">
        <v>6</v>
      </c>
      <c r="C71">
        <f>IF(ISERROR(VLOOKUP(A71,SqlVerbList!A:A,1,FALSE())), 0, 1)</f>
        <v>1</v>
      </c>
    </row>
    <row r="72" spans="1:3" x14ac:dyDescent="0.3">
      <c r="A72" t="s">
        <v>120</v>
      </c>
      <c r="B72" t="s">
        <v>109</v>
      </c>
      <c r="C72">
        <f>IF(ISERROR(VLOOKUP(A72,SqlVerbList!A:A,1,FALSE())), 0, 1)</f>
        <v>1</v>
      </c>
    </row>
    <row r="73" spans="1:3" x14ac:dyDescent="0.3">
      <c r="A73" t="s">
        <v>80</v>
      </c>
      <c r="B73" t="s">
        <v>6</v>
      </c>
      <c r="C73">
        <f>IF(ISERROR(VLOOKUP(A73,SqlVerbList!A:A,1,FALSE())), 0, 1)</f>
        <v>1</v>
      </c>
    </row>
    <row r="74" spans="1:3" x14ac:dyDescent="0.3">
      <c r="A74" t="s">
        <v>83</v>
      </c>
      <c r="B74" t="s">
        <v>6</v>
      </c>
      <c r="C74">
        <f>IF(ISERROR(VLOOKUP(A74,SqlVerbList!A:A,1,FALSE())), 0, 1)</f>
        <v>1</v>
      </c>
    </row>
    <row r="75" spans="1:3" x14ac:dyDescent="0.3">
      <c r="A75" t="s">
        <v>86</v>
      </c>
      <c r="B75" t="s">
        <v>6</v>
      </c>
      <c r="C75">
        <f>IF(ISERROR(VLOOKUP(A75,SqlVerbList!A:A,1,FALSE())), 0, 1)</f>
        <v>1</v>
      </c>
    </row>
    <row r="76" spans="1:3" x14ac:dyDescent="0.3">
      <c r="A76" t="s">
        <v>89</v>
      </c>
      <c r="B76" t="s">
        <v>6</v>
      </c>
      <c r="C76">
        <f>IF(ISERROR(VLOOKUP(A76,SqlVerbList!A:A,1,FALSE())), 0, 1)</f>
        <v>1</v>
      </c>
    </row>
    <row r="77" spans="1:3" x14ac:dyDescent="0.3">
      <c r="A77" t="s">
        <v>266</v>
      </c>
      <c r="B77" t="s">
        <v>222</v>
      </c>
      <c r="C77">
        <f>IF(ISERROR(VLOOKUP(A77,SqlVerbList!A:A,1,FALSE())), 0, 1)</f>
        <v>1</v>
      </c>
    </row>
    <row r="78" spans="1:3" x14ac:dyDescent="0.3">
      <c r="A78" t="s">
        <v>92</v>
      </c>
      <c r="B78" t="s">
        <v>6</v>
      </c>
      <c r="C78">
        <f>IF(ISERROR(VLOOKUP(A78,SqlVerbList!A:A,1,FALSE())), 0, 1)</f>
        <v>1</v>
      </c>
    </row>
    <row r="79" spans="1:3" x14ac:dyDescent="0.3">
      <c r="A79" t="s">
        <v>269</v>
      </c>
      <c r="B79" t="s">
        <v>222</v>
      </c>
      <c r="C79">
        <f>IF(ISERROR(VLOOKUP(A79,SqlVerbList!A:A,1,FALSE())), 0, 1)</f>
        <v>1</v>
      </c>
    </row>
    <row r="80" spans="1:3" x14ac:dyDescent="0.3">
      <c r="A80" t="s">
        <v>272</v>
      </c>
      <c r="B80" t="s">
        <v>222</v>
      </c>
      <c r="C80">
        <f>IF(ISERROR(VLOOKUP(A80,SqlVerbList!A:A,1,FALSE())), 0, 1)</f>
        <v>1</v>
      </c>
    </row>
    <row r="81" spans="1:3" x14ac:dyDescent="0.3">
      <c r="A81" t="s">
        <v>275</v>
      </c>
      <c r="B81" t="s">
        <v>222</v>
      </c>
      <c r="C81">
        <f>IF(ISERROR(VLOOKUP(A81,SqlVerbList!A:A,1,FALSE())), 0, 1)</f>
        <v>1</v>
      </c>
    </row>
    <row r="82" spans="1:3" x14ac:dyDescent="0.3">
      <c r="A82" t="s">
        <v>95</v>
      </c>
      <c r="B82" t="s">
        <v>6</v>
      </c>
      <c r="C82">
        <f>IF(ISERROR(VLOOKUP(A82,SqlVerbList!A:A,1,FALSE())), 0, 1)</f>
        <v>1</v>
      </c>
    </row>
    <row r="83" spans="1:3" x14ac:dyDescent="0.3">
      <c r="A83" t="s">
        <v>189</v>
      </c>
      <c r="B83" t="s">
        <v>128</v>
      </c>
      <c r="C83">
        <f>IF(ISERROR(VLOOKUP(A83,SqlVerbList!A:A,1,FALSE())), 0, 1)</f>
        <v>1</v>
      </c>
    </row>
    <row r="84" spans="1:3" x14ac:dyDescent="0.3">
      <c r="A84" t="s">
        <v>214</v>
      </c>
      <c r="B84" t="s">
        <v>200</v>
      </c>
      <c r="C84">
        <f>IF(ISERROR(VLOOKUP(A84,SqlVerbList!A:A,1,FALSE())), 0, 1)</f>
        <v>1</v>
      </c>
    </row>
    <row r="85" spans="1:3" x14ac:dyDescent="0.3">
      <c r="A85" t="s">
        <v>217</v>
      </c>
      <c r="B85" t="s">
        <v>200</v>
      </c>
      <c r="C85">
        <f>IF(ISERROR(VLOOKUP(A85,SqlVerbList!A:A,1,FALSE())), 0, 1)</f>
        <v>1</v>
      </c>
    </row>
    <row r="86" spans="1:3" x14ac:dyDescent="0.3">
      <c r="A86" t="s">
        <v>304</v>
      </c>
      <c r="B86" t="s">
        <v>293</v>
      </c>
      <c r="C86">
        <f>IF(ISERROR(VLOOKUP(A86,SqlVerbList!A:A,1,FALSE())), 0, 1)</f>
        <v>1</v>
      </c>
    </row>
    <row r="87" spans="1:3" x14ac:dyDescent="0.3">
      <c r="A87" t="s">
        <v>98</v>
      </c>
      <c r="B87" t="s">
        <v>6</v>
      </c>
      <c r="C87">
        <f>IF(ISERROR(VLOOKUP(A87,SqlVerbList!A:A,1,FALSE())), 0, 1)</f>
        <v>1</v>
      </c>
    </row>
    <row r="88" spans="1:3" x14ac:dyDescent="0.3">
      <c r="A88" t="s">
        <v>278</v>
      </c>
      <c r="B88" t="s">
        <v>222</v>
      </c>
      <c r="C88">
        <f>IF(ISERROR(VLOOKUP(A88,SqlVerbList!A:A,1,FALSE())), 0, 1)</f>
        <v>1</v>
      </c>
    </row>
    <row r="89" spans="1:3" x14ac:dyDescent="0.3">
      <c r="A89" t="s">
        <v>101</v>
      </c>
      <c r="B89" t="s">
        <v>6</v>
      </c>
      <c r="C89">
        <f>IF(ISERROR(VLOOKUP(A89,SqlVerbList!A:A,1,FALSE())), 0, 1)</f>
        <v>1</v>
      </c>
    </row>
    <row r="90" spans="1:3" x14ac:dyDescent="0.3">
      <c r="A90" t="s">
        <v>307</v>
      </c>
      <c r="B90" t="s">
        <v>293</v>
      </c>
      <c r="C90">
        <f>IF(ISERROR(VLOOKUP(A90,SqlVerbList!A:A,1,FALSE())), 0, 1)</f>
        <v>1</v>
      </c>
    </row>
    <row r="91" spans="1:3" x14ac:dyDescent="0.3">
      <c r="A91" t="s">
        <v>192</v>
      </c>
      <c r="B91" t="s">
        <v>128</v>
      </c>
      <c r="C91">
        <f>IF(ISERROR(VLOOKUP(A91,SqlVerbList!A:A,1,FALSE())), 0, 1)</f>
        <v>1</v>
      </c>
    </row>
    <row r="92" spans="1:3" x14ac:dyDescent="0.3">
      <c r="A92" t="s">
        <v>281</v>
      </c>
      <c r="B92" t="s">
        <v>222</v>
      </c>
      <c r="C92">
        <f>IF(ISERROR(VLOOKUP(A92,SqlVerbList!A:A,1,FALSE())), 0, 1)</f>
        <v>1</v>
      </c>
    </row>
    <row r="93" spans="1:3" x14ac:dyDescent="0.3">
      <c r="A93" t="s">
        <v>195</v>
      </c>
      <c r="B93" t="s">
        <v>128</v>
      </c>
      <c r="C93">
        <f>IF(ISERROR(VLOOKUP(A93,SqlVerbList!A:A,1,FALSE())), 0, 1)</f>
        <v>1</v>
      </c>
    </row>
    <row r="94" spans="1:3" x14ac:dyDescent="0.3">
      <c r="A94" t="s">
        <v>287</v>
      </c>
      <c r="B94" t="s">
        <v>289</v>
      </c>
      <c r="C94">
        <f>IF(ISERROR(VLOOKUP(A94,SqlVerbList!A:A,1,FALSE())), 0, 1)</f>
        <v>1</v>
      </c>
    </row>
    <row r="95" spans="1:3" x14ac:dyDescent="0.3">
      <c r="A95" t="s">
        <v>284</v>
      </c>
      <c r="B95" t="s">
        <v>222</v>
      </c>
      <c r="C95">
        <f>IF(ISERROR(VLOOKUP(A95,SqlVerbList!A:A,1,FALSE())), 0, 1)</f>
        <v>1</v>
      </c>
    </row>
    <row r="96" spans="1:3" x14ac:dyDescent="0.3">
      <c r="A96" t="s">
        <v>104</v>
      </c>
      <c r="B96" t="s">
        <v>6</v>
      </c>
      <c r="C96">
        <f>IF(ISERROR(VLOOKUP(A96,SqlVerbList!A:A,1,FALSE())), 0, 1)</f>
        <v>1</v>
      </c>
    </row>
    <row r="97" spans="1:3" x14ac:dyDescent="0.3">
      <c r="A97" t="s">
        <v>123</v>
      </c>
      <c r="B97" t="s">
        <v>109</v>
      </c>
      <c r="C97">
        <f>IF(ISERROR(VLOOKUP(A97,SqlVerbList!A:A,1,FALSE())), 0, 1)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P58"/>
  <sheetViews>
    <sheetView workbookViewId="0">
      <selection activeCell="A31" sqref="A31"/>
    </sheetView>
  </sheetViews>
  <sheetFormatPr defaultRowHeight="14.4" x14ac:dyDescent="0.3"/>
  <cols>
    <col min="1" max="1" width="13.21875" bestFit="1" customWidth="1"/>
    <col min="2" max="2" width="36.6640625" bestFit="1" customWidth="1"/>
    <col min="3" max="3" width="49.6640625" customWidth="1"/>
    <col min="4" max="4" width="13.88671875" bestFit="1" customWidth="1"/>
    <col min="5" max="5" width="16.6640625" customWidth="1"/>
    <col min="6" max="6" width="17.44140625" customWidth="1"/>
  </cols>
  <sheetData>
    <row r="1" spans="1:16" ht="15.6" thickBot="1" x14ac:dyDescent="0.35">
      <c r="A1" s="1" t="s">
        <v>0</v>
      </c>
      <c r="B1" s="1" t="s">
        <v>407</v>
      </c>
      <c r="C1" s="1" t="s">
        <v>408</v>
      </c>
      <c r="D1" s="1" t="s">
        <v>409</v>
      </c>
      <c r="E1" s="1" t="s">
        <v>410</v>
      </c>
      <c r="F1" s="1" t="s">
        <v>411</v>
      </c>
      <c r="G1" t="s">
        <v>412</v>
      </c>
      <c r="H1" t="s">
        <v>413</v>
      </c>
      <c r="I1" t="s">
        <v>414</v>
      </c>
      <c r="J1" t="s">
        <v>415</v>
      </c>
      <c r="K1" t="s">
        <v>416</v>
      </c>
      <c r="L1" t="s">
        <v>417</v>
      </c>
      <c r="M1" t="s">
        <v>418</v>
      </c>
      <c r="N1" t="s">
        <v>419</v>
      </c>
      <c r="O1" t="s">
        <v>420</v>
      </c>
      <c r="P1" t="s">
        <v>421</v>
      </c>
    </row>
    <row r="2" spans="1:16" ht="15.6" hidden="1" thickBot="1" x14ac:dyDescent="0.35">
      <c r="A2" s="1" t="s">
        <v>310</v>
      </c>
      <c r="B2" s="1" t="s">
        <v>245</v>
      </c>
      <c r="G2" s="4">
        <f>IF(ISERROR(VLOOKUP(A2,SqlVerbList!$A:$A,1,FALSE())), 0, 1)</f>
        <v>1</v>
      </c>
      <c r="H2" s="4">
        <f>IF(ISERROR(VLOOKUP(B2,SqlVerbList!$A:$A,1,FALSE())), 0, 1)</f>
        <v>1</v>
      </c>
      <c r="I2" s="4">
        <f>IF(ISERROR(VLOOKUP(C2,SqlVerbList!$A:$A,1,FALSE())), 0, 1)</f>
        <v>0</v>
      </c>
      <c r="J2" s="4">
        <f>IF(ISERROR(VLOOKUP(D2,SqlVerbList!$A:$A,1,FALSE())), 0, 1)</f>
        <v>0</v>
      </c>
      <c r="K2" s="4">
        <f>IF(ISERROR(VLOOKUP(E2,SqlVerbList!$A:$A,1,FALSE())), 0, 1)</f>
        <v>0</v>
      </c>
      <c r="L2" s="5">
        <f>IF(G2=0,IF(B2&lt;&gt;"",IF(ISERROR((VLOOKUP(A2,SqlVerbList!$A:$A,1,FALSE))),1,0),0),0)</f>
        <v>0</v>
      </c>
      <c r="M2" s="5">
        <f>IF(H2=0,IF(C2&lt;&gt;"",IF(ISERROR((VLOOKUP(C2,SqlVerbList!$A:$A,1,FALSE))),1,0),0),0)</f>
        <v>0</v>
      </c>
      <c r="N2" s="5">
        <f>IF(I2=0,IF(D2&lt;&gt;"",IF(ISERROR((VLOOKUP(D2,SqlVerbList!$A:$A,1,FALSE))),1,0),0),0)</f>
        <v>0</v>
      </c>
      <c r="O2" s="5">
        <f>IF(J2=0,IF(E2&lt;&gt;"",IF(ISERROR((VLOOKUP(E2,SqlVerbList!$A:$A,1,FALSE))),1,0),0),0)</f>
        <v>0</v>
      </c>
      <c r="P2" s="5">
        <f>IF(K2=0,IF(F2&lt;&gt;"",IF(ISERROR((VLOOKUP(F2,SqlVerbList!$A:$A,1,FALSE))),1,0),0),0)</f>
        <v>0</v>
      </c>
    </row>
    <row r="3" spans="1:16" ht="15.6" hidden="1" thickBot="1" x14ac:dyDescent="0.35">
      <c r="A3" s="2" t="s">
        <v>311</v>
      </c>
      <c r="B3" s="2" t="s">
        <v>35</v>
      </c>
      <c r="C3" t="s">
        <v>369</v>
      </c>
      <c r="G3" s="4">
        <f>IF(ISERROR(VLOOKUP(A3,SqlVerbList!$A:$A,1,FALSE())), 0, 1)</f>
        <v>1</v>
      </c>
      <c r="H3" s="4">
        <f>IF(ISERROR(VLOOKUP(B3,SqlVerbList!$A:$A,1,FALSE())), 0, 1)</f>
        <v>1</v>
      </c>
      <c r="I3" s="4">
        <f>IF(ISERROR(VLOOKUP(C3,SqlVerbList!$A:$A,1,FALSE())), 0, 1)</f>
        <v>0</v>
      </c>
      <c r="J3" s="4">
        <f>IF(ISERROR(VLOOKUP(D3,SqlVerbList!$A:$A,1,FALSE())), 0, 1)</f>
        <v>0</v>
      </c>
      <c r="K3" s="4">
        <f>IF(ISERROR(VLOOKUP(E3,SqlVerbList!$A:$A,1,FALSE())), 0, 1)</f>
        <v>0</v>
      </c>
      <c r="L3" s="5">
        <f>IF(G3=0,IF(B3&lt;&gt;"",IF(ISERROR((VLOOKUP(A3,SqlVerbList!$A:$A,1,FALSE))),1,0),0),0)</f>
        <v>0</v>
      </c>
      <c r="M3" s="5">
        <f>IF(H3=0,IF(C3&lt;&gt;"",IF(ISERROR((VLOOKUP(C3,SqlVerbList!$A:$A,1,FALSE))),1,0),0),0)</f>
        <v>0</v>
      </c>
      <c r="N3" s="5">
        <f>IF(I3=0,IF(D3&lt;&gt;"",IF(ISERROR((VLOOKUP(D3,SqlVerbList!$A:$A,1,FALSE))),1,0),0),0)</f>
        <v>0</v>
      </c>
      <c r="O3" s="5">
        <f>IF(J3=0,IF(E3&lt;&gt;"",IF(ISERROR((VLOOKUP(E3,SqlVerbList!$A:$A,1,FALSE))),1,0),0),0)</f>
        <v>0</v>
      </c>
      <c r="P3" s="5">
        <f>IF(K3=0,IF(F3&lt;&gt;"",IF(ISERROR((VLOOKUP(F3,SqlVerbList!$A:$A,1,FALSE))),1,0),0),0)</f>
        <v>0</v>
      </c>
    </row>
    <row r="4" spans="1:16" ht="15.6" hidden="1" thickBot="1" x14ac:dyDescent="0.35">
      <c r="A4" s="1" t="s">
        <v>312</v>
      </c>
      <c r="B4" s="1" t="s">
        <v>80</v>
      </c>
      <c r="C4" t="s">
        <v>370</v>
      </c>
      <c r="D4" t="s">
        <v>371</v>
      </c>
      <c r="E4" t="s">
        <v>372</v>
      </c>
      <c r="G4" s="4">
        <f>IF(ISERROR(VLOOKUP(A4,SqlVerbList!$A:$A,1,FALSE())), 0, 1)</f>
        <v>1</v>
      </c>
      <c r="H4" s="4">
        <f>IF(ISERROR(VLOOKUP(B4,SqlVerbList!$A:$A,1,FALSE())), 0, 1)</f>
        <v>1</v>
      </c>
      <c r="I4" s="4">
        <f>IF(ISERROR(VLOOKUP(C4,SqlVerbList!$A:$A,1,FALSE())), 0, 1)</f>
        <v>0</v>
      </c>
      <c r="J4" s="4">
        <f>IF(ISERROR(VLOOKUP(D4,SqlVerbList!$A:$A,1,FALSE())), 0, 1)</f>
        <v>1</v>
      </c>
      <c r="K4" s="4">
        <f>IF(ISERROR(VLOOKUP(E4,SqlVerbList!$A:$A,1,FALSE())), 0, 1)</f>
        <v>1</v>
      </c>
      <c r="L4" s="5">
        <f>IF(G4=0,IF(B4&lt;&gt;"",IF(ISERROR((VLOOKUP(A4,SqlVerbList!$A:$A,1,FALSE))),1,0),0),0)</f>
        <v>0</v>
      </c>
      <c r="M4" s="5">
        <f>IF(H4=0,IF(C4&lt;&gt;"",IF(ISERROR((VLOOKUP(C4,SqlVerbList!$A:$A,1,FALSE))),1,0),0),0)</f>
        <v>0</v>
      </c>
      <c r="N4" s="5">
        <f>IF(I4=0,IF(D4&lt;&gt;"",IF(ISERROR((VLOOKUP(D4,SqlVerbList!$A:$A,1,FALSE))),1,0),0),0)</f>
        <v>0</v>
      </c>
      <c r="O4" s="5">
        <f>IF(J4=0,IF(E4&lt;&gt;"",IF(ISERROR((VLOOKUP(E4,SqlVerbList!$A:$A,1,FALSE))),1,0),0),0)</f>
        <v>0</v>
      </c>
      <c r="P4" s="5">
        <f>IF(K4=0,IF(F4&lt;&gt;"",IF(ISERROR((VLOOKUP(F4,SqlVerbList!$A:$A,1,FALSE))),1,0),0),0)</f>
        <v>0</v>
      </c>
    </row>
    <row r="5" spans="1:16" ht="15.6" hidden="1" thickBot="1" x14ac:dyDescent="0.35">
      <c r="A5" s="2" t="s">
        <v>313</v>
      </c>
      <c r="B5" s="2" t="s">
        <v>80</v>
      </c>
      <c r="G5" s="4">
        <f>IF(ISERROR(VLOOKUP(A5,SqlVerbList!$A:$A,1,FALSE())), 0, 1)</f>
        <v>1</v>
      </c>
      <c r="H5" s="4">
        <f>IF(ISERROR(VLOOKUP(B5,SqlVerbList!$A:$A,1,FALSE())), 0, 1)</f>
        <v>1</v>
      </c>
      <c r="I5" s="4">
        <f>IF(ISERROR(VLOOKUP(C5,SqlVerbList!$A:$A,1,FALSE())), 0, 1)</f>
        <v>0</v>
      </c>
      <c r="J5" s="4">
        <f>IF(ISERROR(VLOOKUP(D5,SqlVerbList!$A:$A,1,FALSE())), 0, 1)</f>
        <v>0</v>
      </c>
      <c r="K5" s="4">
        <f>IF(ISERROR(VLOOKUP(E5,SqlVerbList!$A:$A,1,FALSE())), 0, 1)</f>
        <v>0</v>
      </c>
      <c r="L5" s="5">
        <f>IF(G5=0,IF(B5&lt;&gt;"",IF(ISERROR((VLOOKUP(A5,SqlVerbList!$A:$A,1,FALSE))),1,0),0),0)</f>
        <v>0</v>
      </c>
      <c r="M5" s="5">
        <f>IF(H5=0,IF(C5&lt;&gt;"",IF(ISERROR((VLOOKUP(C5,SqlVerbList!$A:$A,1,FALSE))),1,0),0),0)</f>
        <v>0</v>
      </c>
      <c r="N5" s="5">
        <f>IF(I5=0,IF(D5&lt;&gt;"",IF(ISERROR((VLOOKUP(D5,SqlVerbList!$A:$A,1,FALSE))),1,0),0),0)</f>
        <v>0</v>
      </c>
      <c r="O5" s="5">
        <f>IF(J5=0,IF(E5&lt;&gt;"",IF(ISERROR((VLOOKUP(E5,SqlVerbList!$A:$A,1,FALSE))),1,0),0),0)</f>
        <v>0</v>
      </c>
      <c r="P5" s="5">
        <f>IF(K5=0,IF(F5&lt;&gt;"",IF(ISERROR((VLOOKUP(F5,SqlVerbList!$A:$A,1,FALSE))),1,0),0),0)</f>
        <v>0</v>
      </c>
    </row>
    <row r="6" spans="1:16" ht="15.6" hidden="1" thickBot="1" x14ac:dyDescent="0.35">
      <c r="A6" s="1" t="s">
        <v>314</v>
      </c>
      <c r="B6" s="1" t="s">
        <v>35</v>
      </c>
      <c r="C6" t="s">
        <v>373</v>
      </c>
      <c r="D6" t="s">
        <v>374</v>
      </c>
      <c r="G6" s="4">
        <f>IF(ISERROR(VLOOKUP(A6,SqlVerbList!$A:$A,1,FALSE())), 0, 1)</f>
        <v>1</v>
      </c>
      <c r="H6" s="4">
        <f>IF(ISERROR(VLOOKUP(B6,SqlVerbList!$A:$A,1,FALSE())), 0, 1)</f>
        <v>1</v>
      </c>
      <c r="I6" s="4">
        <f>IF(ISERROR(VLOOKUP(C6,SqlVerbList!$A:$A,1,FALSE())), 0, 1)</f>
        <v>1</v>
      </c>
      <c r="J6" s="4">
        <f>IF(ISERROR(VLOOKUP(D6,SqlVerbList!$A:$A,1,FALSE())), 0, 1)</f>
        <v>1</v>
      </c>
      <c r="K6" s="4">
        <f>IF(ISERROR(VLOOKUP(E6,SqlVerbList!$A:$A,1,FALSE())), 0, 1)</f>
        <v>0</v>
      </c>
      <c r="L6" s="5">
        <f>IF(G6=0,IF(B6&lt;&gt;"",IF(ISERROR((VLOOKUP(A6,SqlVerbList!$A:$A,1,FALSE))),1,0),0),0)</f>
        <v>0</v>
      </c>
      <c r="M6" s="5">
        <f>IF(H6=0,IF(C6&lt;&gt;"",IF(ISERROR((VLOOKUP(C6,SqlVerbList!$A:$A,1,FALSE))),1,0),0),0)</f>
        <v>0</v>
      </c>
      <c r="N6" s="5">
        <f>IF(I6=0,IF(D6&lt;&gt;"",IF(ISERROR((VLOOKUP(D6,SqlVerbList!$A:$A,1,FALSE))),1,0),0),0)</f>
        <v>0</v>
      </c>
      <c r="O6" s="5">
        <f>IF(J6=0,IF(E6&lt;&gt;"",IF(ISERROR((VLOOKUP(E6,SqlVerbList!$A:$A,1,FALSE))),1,0),0),0)</f>
        <v>0</v>
      </c>
      <c r="P6" s="5">
        <f>IF(K6=0,IF(F6&lt;&gt;"",IF(ISERROR((VLOOKUP(F6,SqlVerbList!$A:$A,1,FALSE))),1,0),0),0)</f>
        <v>0</v>
      </c>
    </row>
    <row r="7" spans="1:16" ht="15.6" hidden="1" thickBot="1" x14ac:dyDescent="0.35">
      <c r="A7" s="2" t="s">
        <v>315</v>
      </c>
      <c r="B7" s="2" t="s">
        <v>107</v>
      </c>
      <c r="G7" s="4">
        <f>IF(ISERROR(VLOOKUP(A7,SqlVerbList!$A:$A,1,FALSE())), 0, 1)</f>
        <v>1</v>
      </c>
      <c r="H7" s="4">
        <f>IF(ISERROR(VLOOKUP(B7,SqlVerbList!$A:$A,1,FALSE())), 0, 1)</f>
        <v>1</v>
      </c>
      <c r="I7" s="4">
        <f>IF(ISERROR(VLOOKUP(C7,SqlVerbList!$A:$A,1,FALSE())), 0, 1)</f>
        <v>0</v>
      </c>
      <c r="J7" s="4">
        <f>IF(ISERROR(VLOOKUP(D7,SqlVerbList!$A:$A,1,FALSE())), 0, 1)</f>
        <v>0</v>
      </c>
      <c r="K7" s="4">
        <f>IF(ISERROR(VLOOKUP(E7,SqlVerbList!$A:$A,1,FALSE())), 0, 1)</f>
        <v>0</v>
      </c>
      <c r="L7" s="5">
        <f>IF(G7=0,IF(B7&lt;&gt;"",IF(ISERROR((VLOOKUP(A7,SqlVerbList!$A:$A,1,FALSE))),1,0),0),0)</f>
        <v>0</v>
      </c>
      <c r="M7" s="5">
        <f>IF(H7=0,IF(C7&lt;&gt;"",IF(ISERROR((VLOOKUP(C7,SqlVerbList!$A:$A,1,FALSE))),1,0),0),0)</f>
        <v>0</v>
      </c>
      <c r="N7" s="5">
        <f>IF(I7=0,IF(D7&lt;&gt;"",IF(ISERROR((VLOOKUP(D7,SqlVerbList!$A:$A,1,FALSE))),1,0),0),0)</f>
        <v>0</v>
      </c>
      <c r="O7" s="5">
        <f>IF(J7=0,IF(E7&lt;&gt;"",IF(ISERROR((VLOOKUP(E7,SqlVerbList!$A:$A,1,FALSE))),1,0),0),0)</f>
        <v>0</v>
      </c>
      <c r="P7" s="5">
        <f>IF(K7=0,IF(F7&lt;&gt;"",IF(ISERROR((VLOOKUP(F7,SqlVerbList!$A:$A,1,FALSE))),1,0),0),0)</f>
        <v>0</v>
      </c>
    </row>
    <row r="8" spans="1:16" ht="15.6" hidden="1" thickBot="1" x14ac:dyDescent="0.35">
      <c r="A8" s="1" t="s">
        <v>316</v>
      </c>
      <c r="B8" s="1" t="s">
        <v>233</v>
      </c>
      <c r="C8" t="s">
        <v>375</v>
      </c>
      <c r="G8" s="4">
        <f>IF(ISERROR(VLOOKUP(A8,SqlVerbList!$A:$A,1,FALSE())), 0, 1)</f>
        <v>1</v>
      </c>
      <c r="H8" s="4">
        <f>IF(ISERROR(VLOOKUP(B8,SqlVerbList!$A:$A,1,FALSE())), 0, 1)</f>
        <v>1</v>
      </c>
      <c r="I8" s="4">
        <f>IF(ISERROR(VLOOKUP(C8,SqlVerbList!$A:$A,1,FALSE())), 0, 1)</f>
        <v>0</v>
      </c>
      <c r="J8" s="4">
        <f>IF(ISERROR(VLOOKUP(D8,SqlVerbList!$A:$A,1,FALSE())), 0, 1)</f>
        <v>0</v>
      </c>
      <c r="K8" s="4">
        <f>IF(ISERROR(VLOOKUP(E8,SqlVerbList!$A:$A,1,FALSE())), 0, 1)</f>
        <v>0</v>
      </c>
      <c r="L8" s="5">
        <f>IF(G8=0,IF(B8&lt;&gt;"",IF(ISERROR((VLOOKUP(A8,SqlVerbList!$A:$A,1,FALSE))),1,0),0),0)</f>
        <v>0</v>
      </c>
      <c r="M8" s="5">
        <f>IF(H8=0,IF(C8&lt;&gt;"",IF(ISERROR((VLOOKUP(C8,SqlVerbList!$A:$A,1,FALSE))),1,0),0),0)</f>
        <v>0</v>
      </c>
      <c r="N8" s="5">
        <f>IF(I8=0,IF(D8&lt;&gt;"",IF(ISERROR((VLOOKUP(D8,SqlVerbList!$A:$A,1,FALSE))),1,0),0),0)</f>
        <v>0</v>
      </c>
      <c r="O8" s="5">
        <f>IF(J8=0,IF(E8&lt;&gt;"",IF(ISERROR((VLOOKUP(E8,SqlVerbList!$A:$A,1,FALSE))),1,0),0),0)</f>
        <v>0</v>
      </c>
      <c r="P8" s="5">
        <f>IF(K8=0,IF(F8&lt;&gt;"",IF(ISERROR((VLOOKUP(F8,SqlVerbList!$A:$A,1,FALSE))),1,0),0),0)</f>
        <v>0</v>
      </c>
    </row>
    <row r="9" spans="1:16" ht="15.6" hidden="1" thickBot="1" x14ac:dyDescent="0.35">
      <c r="A9" s="2" t="s">
        <v>317</v>
      </c>
      <c r="B9" s="2" t="s">
        <v>214</v>
      </c>
      <c r="G9" s="4">
        <f>IF(ISERROR(VLOOKUP(A9,SqlVerbList!$A:$A,1,FALSE())), 0, 1)</f>
        <v>1</v>
      </c>
      <c r="H9" s="4">
        <f>IF(ISERROR(VLOOKUP(B9,SqlVerbList!$A:$A,1,FALSE())), 0, 1)</f>
        <v>1</v>
      </c>
      <c r="I9" s="4">
        <f>IF(ISERROR(VLOOKUP(C9,SqlVerbList!$A:$A,1,FALSE())), 0, 1)</f>
        <v>0</v>
      </c>
      <c r="J9" s="4">
        <f>IF(ISERROR(VLOOKUP(D9,SqlVerbList!$A:$A,1,FALSE())), 0, 1)</f>
        <v>0</v>
      </c>
      <c r="K9" s="4">
        <f>IF(ISERROR(VLOOKUP(E9,SqlVerbList!$A:$A,1,FALSE())), 0, 1)</f>
        <v>0</v>
      </c>
      <c r="L9" s="5">
        <f>IF(G9=0,IF(B9&lt;&gt;"",IF(ISERROR((VLOOKUP(A9,SqlVerbList!$A:$A,1,FALSE))),1,0),0),0)</f>
        <v>0</v>
      </c>
      <c r="M9" s="5">
        <f>IF(H9=0,IF(C9&lt;&gt;"",IF(ISERROR((VLOOKUP(C9,SqlVerbList!$A:$A,1,FALSE))),1,0),0),0)</f>
        <v>0</v>
      </c>
      <c r="N9" s="5">
        <f>IF(I9=0,IF(D9&lt;&gt;"",IF(ISERROR((VLOOKUP(D9,SqlVerbList!$A:$A,1,FALSE))),1,0),0),0)</f>
        <v>0</v>
      </c>
      <c r="O9" s="5">
        <f>IF(J9=0,IF(E9&lt;&gt;"",IF(ISERROR((VLOOKUP(E9,SqlVerbList!$A:$A,1,FALSE))),1,0),0),0)</f>
        <v>0</v>
      </c>
      <c r="P9" s="5">
        <f>IF(K9=0,IF(F9&lt;&gt;"",IF(ISERROR((VLOOKUP(F9,SqlVerbList!$A:$A,1,FALSE))),1,0),0),0)</f>
        <v>0</v>
      </c>
    </row>
    <row r="10" spans="1:16" ht="15.6" hidden="1" thickBot="1" x14ac:dyDescent="0.35">
      <c r="A10" s="1" t="s">
        <v>318</v>
      </c>
      <c r="B10" s="1" t="s">
        <v>77</v>
      </c>
      <c r="C10" t="s">
        <v>376</v>
      </c>
      <c r="G10" s="4">
        <f>IF(ISERROR(VLOOKUP(A10,SqlVerbList!$A:$A,1,FALSE())), 0, 1)</f>
        <v>1</v>
      </c>
      <c r="H10" s="4">
        <f>IF(ISERROR(VLOOKUP(B10,SqlVerbList!$A:$A,1,FALSE())), 0, 1)</f>
        <v>1</v>
      </c>
      <c r="I10" s="4">
        <f>IF(ISERROR(VLOOKUP(C10,SqlVerbList!$A:$A,1,FALSE())), 0, 1)</f>
        <v>0</v>
      </c>
      <c r="J10" s="4">
        <f>IF(ISERROR(VLOOKUP(D10,SqlVerbList!$A:$A,1,FALSE())), 0, 1)</f>
        <v>0</v>
      </c>
      <c r="K10" s="4">
        <f>IF(ISERROR(VLOOKUP(E10,SqlVerbList!$A:$A,1,FALSE())), 0, 1)</f>
        <v>0</v>
      </c>
      <c r="L10" s="5">
        <f>IF(G10=0,IF(B10&lt;&gt;"",IF(ISERROR((VLOOKUP(A10,SqlVerbList!$A:$A,1,FALSE))),1,0),0),0)</f>
        <v>0</v>
      </c>
      <c r="M10" s="5">
        <f>IF(H10=0,IF(C10&lt;&gt;"",IF(ISERROR((VLOOKUP(C10,SqlVerbList!$A:$A,1,FALSE))),1,0),0),0)</f>
        <v>0</v>
      </c>
      <c r="N10" s="5">
        <f>IF(I10=0,IF(D10&lt;&gt;"",IF(ISERROR((VLOOKUP(D10,SqlVerbList!$A:$A,1,FALSE))),1,0),0),0)</f>
        <v>0</v>
      </c>
      <c r="O10" s="5">
        <f>IF(J10=0,IF(E10&lt;&gt;"",IF(ISERROR((VLOOKUP(E10,SqlVerbList!$A:$A,1,FALSE))),1,0),0),0)</f>
        <v>0</v>
      </c>
      <c r="P10" s="5">
        <f>IF(K10=0,IF(F10&lt;&gt;"",IF(ISERROR((VLOOKUP(F10,SqlVerbList!$A:$A,1,FALSE))),1,0),0),0)</f>
        <v>0</v>
      </c>
    </row>
    <row r="11" spans="1:16" ht="15.6" hidden="1" thickBot="1" x14ac:dyDescent="0.35">
      <c r="A11" s="2" t="s">
        <v>319</v>
      </c>
      <c r="B11" s="2" t="s">
        <v>8</v>
      </c>
      <c r="C11" t="s">
        <v>377</v>
      </c>
      <c r="D11" t="s">
        <v>378</v>
      </c>
      <c r="G11" s="4">
        <f>IF(ISERROR(VLOOKUP(A11,SqlVerbList!$A:$A,1,FALSE())), 0, 1)</f>
        <v>1</v>
      </c>
      <c r="H11" s="4">
        <f>IF(ISERROR(VLOOKUP(B11,SqlVerbList!$A:$A,1,FALSE())), 0, 1)</f>
        <v>1</v>
      </c>
      <c r="I11" s="4">
        <f>IF(ISERROR(VLOOKUP(C11,SqlVerbList!$A:$A,1,FALSE())), 0, 1)</f>
        <v>0</v>
      </c>
      <c r="J11" s="4">
        <f>IF(ISERROR(VLOOKUP(D11,SqlVerbList!$A:$A,1,FALSE())), 0, 1)</f>
        <v>1</v>
      </c>
      <c r="K11" s="4">
        <f>IF(ISERROR(VLOOKUP(E11,SqlVerbList!$A:$A,1,FALSE())), 0, 1)</f>
        <v>0</v>
      </c>
      <c r="L11" s="5">
        <f>IF(G11=0,IF(B11&lt;&gt;"",IF(ISERROR((VLOOKUP(A11,SqlVerbList!$A:$A,1,FALSE))),1,0),0),0)</f>
        <v>0</v>
      </c>
      <c r="M11" s="5">
        <f>IF(H11=0,IF(C11&lt;&gt;"",IF(ISERROR((VLOOKUP(C11,SqlVerbList!$A:$A,1,FALSE))),1,0),0),0)</f>
        <v>0</v>
      </c>
      <c r="N11" s="5">
        <f>IF(I11=0,IF(D11&lt;&gt;"",IF(ISERROR((VLOOKUP(D11,SqlVerbList!$A:$A,1,FALSE))),1,0),0),0)</f>
        <v>0</v>
      </c>
      <c r="O11" s="5">
        <f>IF(J11=0,IF(E11&lt;&gt;"",IF(ISERROR((VLOOKUP(E11,SqlVerbList!$A:$A,1,FALSE))),1,0),0),0)</f>
        <v>0</v>
      </c>
      <c r="P11" s="5">
        <f>IF(K11=0,IF(F11&lt;&gt;"",IF(ISERROR((VLOOKUP(F11,SqlVerbList!$A:$A,1,FALSE))),1,0),0),0)</f>
        <v>0</v>
      </c>
    </row>
    <row r="12" spans="1:16" ht="15.6" hidden="1" thickBot="1" x14ac:dyDescent="0.35">
      <c r="A12" s="1" t="s">
        <v>320</v>
      </c>
      <c r="B12" s="1" t="s">
        <v>263</v>
      </c>
      <c r="G12" s="4">
        <f>IF(ISERROR(VLOOKUP(A12,SqlVerbList!$A:$A,1,FALSE())), 0, 1)</f>
        <v>1</v>
      </c>
      <c r="H12" s="4">
        <f>IF(ISERROR(VLOOKUP(B12,SqlVerbList!$A:$A,1,FALSE())), 0, 1)</f>
        <v>1</v>
      </c>
      <c r="I12" s="4">
        <f>IF(ISERROR(VLOOKUP(C12,SqlVerbList!$A:$A,1,FALSE())), 0, 1)</f>
        <v>0</v>
      </c>
      <c r="J12" s="4">
        <f>IF(ISERROR(VLOOKUP(D12,SqlVerbList!$A:$A,1,FALSE())), 0, 1)</f>
        <v>0</v>
      </c>
      <c r="K12" s="4">
        <f>IF(ISERROR(VLOOKUP(E12,SqlVerbList!$A:$A,1,FALSE())), 0, 1)</f>
        <v>0</v>
      </c>
      <c r="L12" s="5">
        <f>IF(G12=0,IF(B12&lt;&gt;"",IF(ISERROR((VLOOKUP(A12,SqlVerbList!$A:$A,1,FALSE))),1,0),0),0)</f>
        <v>0</v>
      </c>
      <c r="M12" s="5">
        <f>IF(H12=0,IF(C12&lt;&gt;"",IF(ISERROR((VLOOKUP(C12,SqlVerbList!$A:$A,1,FALSE))),1,0),0),0)</f>
        <v>0</v>
      </c>
      <c r="N12" s="5">
        <f>IF(I12=0,IF(D12&lt;&gt;"",IF(ISERROR((VLOOKUP(D12,SqlVerbList!$A:$A,1,FALSE))),1,0),0),0)</f>
        <v>0</v>
      </c>
      <c r="O12" s="5">
        <f>IF(J12=0,IF(E12&lt;&gt;"",IF(ISERROR((VLOOKUP(E12,SqlVerbList!$A:$A,1,FALSE))),1,0),0),0)</f>
        <v>0</v>
      </c>
      <c r="P12" s="5">
        <f>IF(K12=0,IF(F12&lt;&gt;"",IF(ISERROR((VLOOKUP(F12,SqlVerbList!$A:$A,1,FALSE))),1,0),0),0)</f>
        <v>0</v>
      </c>
    </row>
    <row r="13" spans="1:16" ht="15.6" hidden="1" thickBot="1" x14ac:dyDescent="0.35">
      <c r="A13" s="2" t="s">
        <v>321</v>
      </c>
      <c r="B13" s="2" t="s">
        <v>242</v>
      </c>
      <c r="G13" s="4">
        <f>IF(ISERROR(VLOOKUP(A13,SqlVerbList!$A:$A,1,FALSE())), 0, 1)</f>
        <v>1</v>
      </c>
      <c r="H13" s="4">
        <f>IF(ISERROR(VLOOKUP(B13,SqlVerbList!$A:$A,1,FALSE())), 0, 1)</f>
        <v>1</v>
      </c>
      <c r="I13" s="4">
        <f>IF(ISERROR(VLOOKUP(C13,SqlVerbList!$A:$A,1,FALSE())), 0, 1)</f>
        <v>0</v>
      </c>
      <c r="J13" s="4">
        <f>IF(ISERROR(VLOOKUP(D13,SqlVerbList!$A:$A,1,FALSE())), 0, 1)</f>
        <v>0</v>
      </c>
      <c r="K13" s="4">
        <f>IF(ISERROR(VLOOKUP(E13,SqlVerbList!$A:$A,1,FALSE())), 0, 1)</f>
        <v>0</v>
      </c>
      <c r="L13" s="5">
        <f>IF(G13=0,IF(B13&lt;&gt;"",IF(ISERROR((VLOOKUP(A13,SqlVerbList!$A:$A,1,FALSE))),1,0),0),0)</f>
        <v>0</v>
      </c>
      <c r="M13" s="5">
        <f>IF(H13=0,IF(C13&lt;&gt;"",IF(ISERROR((VLOOKUP(C13,SqlVerbList!$A:$A,1,FALSE))),1,0),0),0)</f>
        <v>0</v>
      </c>
      <c r="N13" s="5">
        <f>IF(I13=0,IF(D13&lt;&gt;"",IF(ISERROR((VLOOKUP(D13,SqlVerbList!$A:$A,1,FALSE))),1,0),0),0)</f>
        <v>0</v>
      </c>
      <c r="O13" s="5">
        <f>IF(J13=0,IF(E13&lt;&gt;"",IF(ISERROR((VLOOKUP(E13,SqlVerbList!$A:$A,1,FALSE))),1,0),0),0)</f>
        <v>0</v>
      </c>
      <c r="P13" s="5">
        <f>IF(K13=0,IF(F13&lt;&gt;"",IF(ISERROR((VLOOKUP(F13,SqlVerbList!$A:$A,1,FALSE))),1,0),0),0)</f>
        <v>0</v>
      </c>
    </row>
    <row r="14" spans="1:16" ht="15.6" hidden="1" thickBot="1" x14ac:dyDescent="0.35">
      <c r="A14" s="1" t="s">
        <v>322</v>
      </c>
      <c r="B14" s="1" t="s">
        <v>139</v>
      </c>
      <c r="C14" t="s">
        <v>379</v>
      </c>
      <c r="D14" t="s">
        <v>380</v>
      </c>
      <c r="G14" s="4">
        <f>IF(ISERROR(VLOOKUP(A14,SqlVerbList!$A:$A,1,FALSE())), 0, 1)</f>
        <v>1</v>
      </c>
      <c r="H14" s="4">
        <f>IF(ISERROR(VLOOKUP(B14,SqlVerbList!$A:$A,1,FALSE())), 0, 1)</f>
        <v>1</v>
      </c>
      <c r="I14" s="4">
        <f>IF(ISERROR(VLOOKUP(C14,SqlVerbList!$A:$A,1,FALSE())), 0, 1)</f>
        <v>0</v>
      </c>
      <c r="J14" s="4">
        <f>IF(ISERROR(VLOOKUP(D14,SqlVerbList!$A:$A,1,FALSE())), 0, 1)</f>
        <v>1</v>
      </c>
      <c r="K14" s="4">
        <f>IF(ISERROR(VLOOKUP(E14,SqlVerbList!$A:$A,1,FALSE())), 0, 1)</f>
        <v>0</v>
      </c>
      <c r="L14" s="5">
        <f>IF(G14=0,IF(B14&lt;&gt;"",IF(ISERROR((VLOOKUP(A14,SqlVerbList!$A:$A,1,FALSE))),1,0),0),0)</f>
        <v>0</v>
      </c>
      <c r="M14" s="5">
        <f>IF(H14=0,IF(C14&lt;&gt;"",IF(ISERROR((VLOOKUP(C14,SqlVerbList!$A:$A,1,FALSE))),1,0),0),0)</f>
        <v>0</v>
      </c>
      <c r="N14" s="5">
        <f>IF(I14=0,IF(D14&lt;&gt;"",IF(ISERROR((VLOOKUP(D14,SqlVerbList!$A:$A,1,FALSE))),1,0),0),0)</f>
        <v>0</v>
      </c>
      <c r="O14" s="5">
        <f>IF(J14=0,IF(E14&lt;&gt;"",IF(ISERROR((VLOOKUP(E14,SqlVerbList!$A:$A,1,FALSE))),1,0),0),0)</f>
        <v>0</v>
      </c>
      <c r="P14" s="5">
        <f>IF(K14=0,IF(F14&lt;&gt;"",IF(ISERROR((VLOOKUP(F14,SqlVerbList!$A:$A,1,FALSE))),1,0),0),0)</f>
        <v>0</v>
      </c>
    </row>
    <row r="15" spans="1:16" ht="15.6" hidden="1" thickBot="1" x14ac:dyDescent="0.35">
      <c r="A15" s="2" t="s">
        <v>323</v>
      </c>
      <c r="B15" s="2" t="s">
        <v>324</v>
      </c>
      <c r="G15" s="4">
        <f>IF(ISERROR(VLOOKUP(A15,SqlVerbList!$A:$A,1,FALSE())), 0, 1)</f>
        <v>1</v>
      </c>
      <c r="H15" s="4">
        <f>IF(ISERROR(VLOOKUP(B15,SqlVerbList!$A:$A,1,FALSE())), 0, 1)</f>
        <v>0</v>
      </c>
      <c r="I15" s="4">
        <f>IF(ISERROR(VLOOKUP(C15,SqlVerbList!$A:$A,1,FALSE())), 0, 1)</f>
        <v>0</v>
      </c>
      <c r="J15" s="4">
        <f>IF(ISERROR(VLOOKUP(D15,SqlVerbList!$A:$A,1,FALSE())), 0, 1)</f>
        <v>0</v>
      </c>
      <c r="K15" s="4">
        <f>IF(ISERROR(VLOOKUP(E15,SqlVerbList!$A:$A,1,FALSE())), 0, 1)</f>
        <v>0</v>
      </c>
      <c r="L15" s="5">
        <f>IF(G15=0,IF(B15&lt;&gt;"",IF(ISERROR((VLOOKUP(A15,SqlVerbList!$A:$A,1,FALSE))),1,0),0),0)</f>
        <v>0</v>
      </c>
      <c r="M15" s="5">
        <f>IF(H15=0,IF(C15&lt;&gt;"",IF(ISERROR((VLOOKUP(C15,SqlVerbList!$A:$A,1,FALSE))),1,0),0),0)</f>
        <v>0</v>
      </c>
      <c r="N15" s="5">
        <f>IF(I15=0,IF(D15&lt;&gt;"",IF(ISERROR((VLOOKUP(D15,SqlVerbList!$A:$A,1,FALSE))),1,0),0),0)</f>
        <v>0</v>
      </c>
      <c r="O15" s="5">
        <f>IF(J15=0,IF(E15&lt;&gt;"",IF(ISERROR((VLOOKUP(E15,SqlVerbList!$A:$A,1,FALSE))),1,0),0),0)</f>
        <v>0</v>
      </c>
      <c r="P15" s="5">
        <f>IF(K15=0,IF(F15&lt;&gt;"",IF(ISERROR((VLOOKUP(F15,SqlVerbList!$A:$A,1,FALSE))),1,0),0),0)</f>
        <v>0</v>
      </c>
    </row>
    <row r="16" spans="1:16" ht="15.6" hidden="1" thickBot="1" x14ac:dyDescent="0.35">
      <c r="A16" s="1" t="s">
        <v>325</v>
      </c>
      <c r="B16" s="1" t="s">
        <v>62</v>
      </c>
      <c r="C16" t="s">
        <v>381</v>
      </c>
      <c r="D16" t="s">
        <v>382</v>
      </c>
      <c r="G16" s="4">
        <f>IF(ISERROR(VLOOKUP(A16,SqlVerbList!$A:$A,1,FALSE())), 0, 1)</f>
        <v>1</v>
      </c>
      <c r="H16" s="4">
        <f>IF(ISERROR(VLOOKUP(B16,SqlVerbList!$A:$A,1,FALSE())), 0, 1)</f>
        <v>1</v>
      </c>
      <c r="I16" s="4">
        <f>IF(ISERROR(VLOOKUP(C16,SqlVerbList!$A:$A,1,FALSE())), 0, 1)</f>
        <v>0</v>
      </c>
      <c r="J16" s="4">
        <f>IF(ISERROR(VLOOKUP(D16,SqlVerbList!$A:$A,1,FALSE())), 0, 1)</f>
        <v>1</v>
      </c>
      <c r="K16" s="4">
        <f>IF(ISERROR(VLOOKUP(E16,SqlVerbList!$A:$A,1,FALSE())), 0, 1)</f>
        <v>0</v>
      </c>
      <c r="L16" s="5">
        <f>IF(G16=0,IF(B16&lt;&gt;"",IF(ISERROR((VLOOKUP(A16,SqlVerbList!$A:$A,1,FALSE))),1,0),0),0)</f>
        <v>0</v>
      </c>
      <c r="M16" s="5">
        <f>IF(H16=0,IF(C16&lt;&gt;"",IF(ISERROR((VLOOKUP(C16,SqlVerbList!$A:$A,1,FALSE))),1,0),0),0)</f>
        <v>0</v>
      </c>
      <c r="N16" s="5">
        <f>IF(I16=0,IF(D16&lt;&gt;"",IF(ISERROR((VLOOKUP(D16,SqlVerbList!$A:$A,1,FALSE))),1,0),0),0)</f>
        <v>0</v>
      </c>
      <c r="O16" s="5">
        <f>IF(J16=0,IF(E16&lt;&gt;"",IF(ISERROR((VLOOKUP(E16,SqlVerbList!$A:$A,1,FALSE))),1,0),0),0)</f>
        <v>0</v>
      </c>
      <c r="P16" s="5">
        <f>IF(K16=0,IF(F16&lt;&gt;"",IF(ISERROR((VLOOKUP(F16,SqlVerbList!$A:$A,1,FALSE))),1,0),0),0)</f>
        <v>0</v>
      </c>
    </row>
    <row r="17" spans="1:16" ht="15.6" hidden="1" thickBot="1" x14ac:dyDescent="0.35">
      <c r="A17" s="2" t="s">
        <v>326</v>
      </c>
      <c r="B17" s="2" t="s">
        <v>62</v>
      </c>
      <c r="C17" t="s">
        <v>383</v>
      </c>
      <c r="G17" s="4">
        <f>IF(ISERROR(VLOOKUP(A17,SqlVerbList!$A:$A,1,FALSE())), 0, 1)</f>
        <v>1</v>
      </c>
      <c r="H17" s="4">
        <f>IF(ISERROR(VLOOKUP(B17,SqlVerbList!$A:$A,1,FALSE())), 0, 1)</f>
        <v>1</v>
      </c>
      <c r="I17" s="4">
        <f>IF(ISERROR(VLOOKUP(C17,SqlVerbList!$A:$A,1,FALSE())), 0, 1)</f>
        <v>1</v>
      </c>
      <c r="J17" s="4">
        <f>IF(ISERROR(VLOOKUP(D17,SqlVerbList!$A:$A,1,FALSE())), 0, 1)</f>
        <v>0</v>
      </c>
      <c r="K17" s="4">
        <f>IF(ISERROR(VLOOKUP(E17,SqlVerbList!$A:$A,1,FALSE())), 0, 1)</f>
        <v>0</v>
      </c>
      <c r="L17" s="5">
        <f>IF(G17=0,IF(B17&lt;&gt;"",IF(ISERROR((VLOOKUP(A17,SqlVerbList!$A:$A,1,FALSE))),1,0),0),0)</f>
        <v>0</v>
      </c>
      <c r="M17" s="5">
        <f>IF(H17=0,IF(C17&lt;&gt;"",IF(ISERROR((VLOOKUP(C17,SqlVerbList!$A:$A,1,FALSE))),1,0),0),0)</f>
        <v>0</v>
      </c>
      <c r="N17" s="5">
        <f>IF(I17=0,IF(D17&lt;&gt;"",IF(ISERROR((VLOOKUP(D17,SqlVerbList!$A:$A,1,FALSE))),1,0),0),0)</f>
        <v>0</v>
      </c>
      <c r="O17" s="5">
        <f>IF(J17=0,IF(E17&lt;&gt;"",IF(ISERROR((VLOOKUP(E17,SqlVerbList!$A:$A,1,FALSE))),1,0),0),0)</f>
        <v>0</v>
      </c>
      <c r="P17" s="5">
        <f>IF(K17=0,IF(F17&lt;&gt;"",IF(ISERROR((VLOOKUP(F17,SqlVerbList!$A:$A,1,FALSE))),1,0),0),0)</f>
        <v>0</v>
      </c>
    </row>
    <row r="18" spans="1:16" ht="15.6" hidden="1" thickBot="1" x14ac:dyDescent="0.35">
      <c r="A18" s="1" t="s">
        <v>327</v>
      </c>
      <c r="B18" s="1" t="s">
        <v>74</v>
      </c>
      <c r="C18" t="s">
        <v>384</v>
      </c>
      <c r="G18" s="4">
        <f>IF(ISERROR(VLOOKUP(A18,SqlVerbList!$A:$A,1,FALSE())), 0, 1)</f>
        <v>1</v>
      </c>
      <c r="H18" s="4">
        <f>IF(ISERROR(VLOOKUP(B18,SqlVerbList!$A:$A,1,FALSE())), 0, 1)</f>
        <v>1</v>
      </c>
      <c r="I18" s="4">
        <f>IF(ISERROR(VLOOKUP(C18,SqlVerbList!$A:$A,1,FALSE())), 0, 1)</f>
        <v>0</v>
      </c>
      <c r="J18" s="4">
        <f>IF(ISERROR(VLOOKUP(D18,SqlVerbList!$A:$A,1,FALSE())), 0, 1)</f>
        <v>0</v>
      </c>
      <c r="K18" s="4">
        <f>IF(ISERROR(VLOOKUP(E18,SqlVerbList!$A:$A,1,FALSE())), 0, 1)</f>
        <v>0</v>
      </c>
      <c r="L18" s="5">
        <f>IF(G18=0,IF(B18&lt;&gt;"",IF(ISERROR((VLOOKUP(A18,SqlVerbList!$A:$A,1,FALSE))),1,0),0),0)</f>
        <v>0</v>
      </c>
      <c r="M18" s="5">
        <f>IF(H18=0,IF(C18&lt;&gt;"",IF(ISERROR((VLOOKUP(C18,SqlVerbList!$A:$A,1,FALSE))),1,0),0),0)</f>
        <v>0</v>
      </c>
      <c r="N18" s="5">
        <f>IF(I18=0,IF(D18&lt;&gt;"",IF(ISERROR((VLOOKUP(D18,SqlVerbList!$A:$A,1,FALSE))),1,0),0),0)</f>
        <v>0</v>
      </c>
      <c r="O18" s="5">
        <f>IF(J18=0,IF(E18&lt;&gt;"",IF(ISERROR((VLOOKUP(E18,SqlVerbList!$A:$A,1,FALSE))),1,0),0),0)</f>
        <v>0</v>
      </c>
      <c r="P18" s="5">
        <f>IF(K18=0,IF(F18&lt;&gt;"",IF(ISERROR((VLOOKUP(F18,SqlVerbList!$A:$A,1,FALSE))),1,0),0),0)</f>
        <v>0</v>
      </c>
    </row>
    <row r="19" spans="1:16" ht="15.6" hidden="1" thickBot="1" x14ac:dyDescent="0.35">
      <c r="A19" s="2" t="s">
        <v>328</v>
      </c>
      <c r="B19" s="2" t="s">
        <v>139</v>
      </c>
      <c r="C19" t="s">
        <v>379</v>
      </c>
      <c r="D19" t="s">
        <v>380</v>
      </c>
      <c r="G19" s="4">
        <f>IF(ISERROR(VLOOKUP(A19,SqlVerbList!$A:$A,1,FALSE())), 0, 1)</f>
        <v>1</v>
      </c>
      <c r="H19" s="4">
        <f>IF(ISERROR(VLOOKUP(B19,SqlVerbList!$A:$A,1,FALSE())), 0, 1)</f>
        <v>1</v>
      </c>
      <c r="I19" s="4">
        <f>IF(ISERROR(VLOOKUP(C19,SqlVerbList!$A:$A,1,FALSE())), 0, 1)</f>
        <v>0</v>
      </c>
      <c r="J19" s="4">
        <f>IF(ISERROR(VLOOKUP(D19,SqlVerbList!$A:$A,1,FALSE())), 0, 1)</f>
        <v>1</v>
      </c>
      <c r="K19" s="4">
        <f>IF(ISERROR(VLOOKUP(E19,SqlVerbList!$A:$A,1,FALSE())), 0, 1)</f>
        <v>0</v>
      </c>
      <c r="L19" s="5">
        <f>IF(G19=0,IF(B19&lt;&gt;"",IF(ISERROR((VLOOKUP(A19,SqlVerbList!$A:$A,1,FALSE))),1,0),0),0)</f>
        <v>0</v>
      </c>
      <c r="M19" s="5">
        <f>IF(H19=0,IF(C19&lt;&gt;"",IF(ISERROR((VLOOKUP(C19,SqlVerbList!$A:$A,1,FALSE))),1,0),0),0)</f>
        <v>0</v>
      </c>
      <c r="N19" s="5">
        <f>IF(I19=0,IF(D19&lt;&gt;"",IF(ISERROR((VLOOKUP(D19,SqlVerbList!$A:$A,1,FALSE))),1,0),0),0)</f>
        <v>0</v>
      </c>
      <c r="O19" s="5">
        <f>IF(J19=0,IF(E19&lt;&gt;"",IF(ISERROR((VLOOKUP(E19,SqlVerbList!$A:$A,1,FALSE))),1,0),0),0)</f>
        <v>0</v>
      </c>
      <c r="P19" s="5">
        <f>IF(K19=0,IF(F19&lt;&gt;"",IF(ISERROR((VLOOKUP(F19,SqlVerbList!$A:$A,1,FALSE))),1,0),0),0)</f>
        <v>0</v>
      </c>
    </row>
    <row r="20" spans="1:16" ht="15.6" hidden="1" thickBot="1" x14ac:dyDescent="0.35">
      <c r="A20" s="1" t="s">
        <v>329</v>
      </c>
      <c r="B20" s="1" t="s">
        <v>298</v>
      </c>
      <c r="C20" t="s">
        <v>385</v>
      </c>
      <c r="D20" t="s">
        <v>386</v>
      </c>
      <c r="G20" s="4">
        <f>IF(ISERROR(VLOOKUP(A20,SqlVerbList!$A:$A,1,FALSE())), 0, 1)</f>
        <v>1</v>
      </c>
      <c r="H20" s="4">
        <f>IF(ISERROR(VLOOKUP(B20,SqlVerbList!$A:$A,1,FALSE())), 0, 1)</f>
        <v>1</v>
      </c>
      <c r="I20" s="4">
        <f>IF(ISERROR(VLOOKUP(C20,SqlVerbList!$A:$A,1,FALSE())), 0, 1)</f>
        <v>0</v>
      </c>
      <c r="J20" s="4">
        <f>IF(ISERROR(VLOOKUP(D20,SqlVerbList!$A:$A,1,FALSE())), 0, 1)</f>
        <v>1</v>
      </c>
      <c r="K20" s="4">
        <f>IF(ISERROR(VLOOKUP(E20,SqlVerbList!$A:$A,1,FALSE())), 0, 1)</f>
        <v>0</v>
      </c>
      <c r="L20" s="5">
        <f>IF(G20=0,IF(B20&lt;&gt;"",IF(ISERROR((VLOOKUP(A20,SqlVerbList!$A:$A,1,FALSE))),1,0),0),0)</f>
        <v>0</v>
      </c>
      <c r="M20" s="5">
        <f>IF(H20=0,IF(C20&lt;&gt;"",IF(ISERROR((VLOOKUP(C20,SqlVerbList!$A:$A,1,FALSE))),1,0),0),0)</f>
        <v>0</v>
      </c>
      <c r="N20" s="5">
        <f>IF(I20=0,IF(D20&lt;&gt;"",IF(ISERROR((VLOOKUP(D20,SqlVerbList!$A:$A,1,FALSE))),1,0),0),0)</f>
        <v>0</v>
      </c>
      <c r="O20" s="5">
        <f>IF(J20=0,IF(E20&lt;&gt;"",IF(ISERROR((VLOOKUP(E20,SqlVerbList!$A:$A,1,FALSE))),1,0),0),0)</f>
        <v>0</v>
      </c>
      <c r="P20" s="5">
        <f>IF(K20=0,IF(F20&lt;&gt;"",IF(ISERROR((VLOOKUP(F20,SqlVerbList!$A:$A,1,FALSE))),1,0),0),0)</f>
        <v>0</v>
      </c>
    </row>
    <row r="21" spans="1:16" ht="15.6" hidden="1" thickBot="1" x14ac:dyDescent="0.35">
      <c r="A21" s="2" t="s">
        <v>330</v>
      </c>
      <c r="B21" s="2" t="s">
        <v>62</v>
      </c>
      <c r="C21" t="s">
        <v>387</v>
      </c>
      <c r="D21" t="s">
        <v>383</v>
      </c>
      <c r="E21" t="s">
        <v>388</v>
      </c>
      <c r="G21" s="4">
        <f>IF(ISERROR(VLOOKUP(A21,SqlVerbList!$A:$A,1,FALSE())), 0, 1)</f>
        <v>1</v>
      </c>
      <c r="H21" s="4">
        <f>IF(ISERROR(VLOOKUP(B21,SqlVerbList!$A:$A,1,FALSE())), 0, 1)</f>
        <v>1</v>
      </c>
      <c r="I21" s="4">
        <f>IF(ISERROR(VLOOKUP(C21,SqlVerbList!$A:$A,1,FALSE())), 0, 1)</f>
        <v>0</v>
      </c>
      <c r="J21" s="4">
        <f>IF(ISERROR(VLOOKUP(D21,SqlVerbList!$A:$A,1,FALSE())), 0, 1)</f>
        <v>1</v>
      </c>
      <c r="K21" s="4">
        <f>IF(ISERROR(VLOOKUP(E21,SqlVerbList!$A:$A,1,FALSE())), 0, 1)</f>
        <v>0</v>
      </c>
      <c r="L21" s="5">
        <f>IF(G21=0,IF(B21&lt;&gt;"",IF(ISERROR((VLOOKUP(A21,SqlVerbList!$A:$A,1,FALSE))),1,0),0),0)</f>
        <v>0</v>
      </c>
      <c r="M21" s="5">
        <f>IF(H21=0,IF(C21&lt;&gt;"",IF(ISERROR((VLOOKUP(C21,SqlVerbList!$A:$A,1,FALSE))),1,0),0),0)</f>
        <v>0</v>
      </c>
      <c r="N21" s="5">
        <f>IF(I21=0,IF(D21&lt;&gt;"",IF(ISERROR((VLOOKUP(D21,SqlVerbList!$A:$A,1,FALSE))),1,0),0),0)</f>
        <v>0</v>
      </c>
      <c r="O21" s="5">
        <f>IF(J21=0,IF(E21&lt;&gt;"",IF(ISERROR((VLOOKUP(E21,SqlVerbList!$A:$A,1,FALSE))),1,0),0),0)</f>
        <v>0</v>
      </c>
      <c r="P21" s="5">
        <f>IF(K21=0,IF(F21&lt;&gt;"",IF(ISERROR((VLOOKUP(F21,SqlVerbList!$A:$A,1,FALSE))),1,0),0),0)</f>
        <v>0</v>
      </c>
    </row>
    <row r="22" spans="1:16" ht="15.6" hidden="1" thickBot="1" x14ac:dyDescent="0.35">
      <c r="A22" s="1" t="s">
        <v>331</v>
      </c>
      <c r="B22" s="1" t="s">
        <v>29</v>
      </c>
      <c r="C22" t="s">
        <v>389</v>
      </c>
      <c r="D22" t="s">
        <v>390</v>
      </c>
      <c r="E22" t="s">
        <v>391</v>
      </c>
      <c r="F22" t="s">
        <v>372</v>
      </c>
      <c r="G22" s="4">
        <f>IF(ISERROR(VLOOKUP(A22,SqlVerbList!$A:$A,1,FALSE())), 0, 1)</f>
        <v>1</v>
      </c>
      <c r="H22" s="4">
        <f>IF(ISERROR(VLOOKUP(B22,SqlVerbList!$A:$A,1,FALSE())), 0, 1)</f>
        <v>1</v>
      </c>
      <c r="I22" s="4">
        <f>IF(ISERROR(VLOOKUP(C22,SqlVerbList!$A:$A,1,FALSE())), 0, 1)</f>
        <v>0</v>
      </c>
      <c r="J22" s="4">
        <f>IF(ISERROR(VLOOKUP(D22,SqlVerbList!$A:$A,1,FALSE())), 0, 1)</f>
        <v>1</v>
      </c>
      <c r="K22" s="4">
        <f>IF(ISERROR(VLOOKUP(E22,SqlVerbList!$A:$A,1,FALSE())), 0, 1)</f>
        <v>0</v>
      </c>
      <c r="L22" s="5">
        <f>IF(G22=0,IF(B22&lt;&gt;"",IF(ISERROR((VLOOKUP(A22,SqlVerbList!$A:$A,1,FALSE))),1,0),0),0)</f>
        <v>0</v>
      </c>
      <c r="M22" s="5">
        <f>IF(H22=0,IF(C22&lt;&gt;"",IF(ISERROR((VLOOKUP(C22,SqlVerbList!$A:$A,1,FALSE))),1,0),0),0)</f>
        <v>0</v>
      </c>
      <c r="N22" s="5">
        <f>IF(I22=0,IF(D22&lt;&gt;"",IF(ISERROR((VLOOKUP(D22,SqlVerbList!$A:$A,1,FALSE))),1,0),0),0)</f>
        <v>0</v>
      </c>
      <c r="O22" s="5">
        <f>IF(J22=0,IF(E22&lt;&gt;"",IF(ISERROR((VLOOKUP(E22,SqlVerbList!$A:$A,1,FALSE))),1,0),0),0)</f>
        <v>0</v>
      </c>
      <c r="P22" s="5">
        <f>IF(K22=0,IF(F22&lt;&gt;"",IF(ISERROR((VLOOKUP(F22,SqlVerbList!$A:$A,1,FALSE))),1,0),0),0)</f>
        <v>0</v>
      </c>
    </row>
    <row r="23" spans="1:16" ht="15.6" hidden="1" thickBot="1" x14ac:dyDescent="0.35">
      <c r="A23" s="2" t="s">
        <v>332</v>
      </c>
      <c r="B23" s="2" t="s">
        <v>95</v>
      </c>
      <c r="G23" s="4">
        <f>IF(ISERROR(VLOOKUP(A23,SqlVerbList!$A:$A,1,FALSE())), 0, 1)</f>
        <v>1</v>
      </c>
      <c r="H23" s="4">
        <f>IF(ISERROR(VLOOKUP(B23,SqlVerbList!$A:$A,1,FALSE())), 0, 1)</f>
        <v>1</v>
      </c>
      <c r="I23" s="4">
        <f>IF(ISERROR(VLOOKUP(C23,SqlVerbList!$A:$A,1,FALSE())), 0, 1)</f>
        <v>0</v>
      </c>
      <c r="J23" s="4">
        <f>IF(ISERROR(VLOOKUP(D23,SqlVerbList!$A:$A,1,FALSE())), 0, 1)</f>
        <v>0</v>
      </c>
      <c r="K23" s="4">
        <f>IF(ISERROR(VLOOKUP(E23,SqlVerbList!$A:$A,1,FALSE())), 0, 1)</f>
        <v>0</v>
      </c>
      <c r="L23" s="5">
        <f>IF(G23=0,IF(B23&lt;&gt;"",IF(ISERROR((VLOOKUP(A23,SqlVerbList!$A:$A,1,FALSE))),1,0),0),0)</f>
        <v>0</v>
      </c>
      <c r="M23" s="5">
        <f>IF(H23=0,IF(C23&lt;&gt;"",IF(ISERROR((VLOOKUP(C23,SqlVerbList!$A:$A,1,FALSE))),1,0),0),0)</f>
        <v>0</v>
      </c>
      <c r="N23" s="5">
        <f>IF(I23=0,IF(D23&lt;&gt;"",IF(ISERROR((VLOOKUP(D23,SqlVerbList!$A:$A,1,FALSE))),1,0),0),0)</f>
        <v>0</v>
      </c>
      <c r="O23" s="5">
        <f>IF(J23=0,IF(E23&lt;&gt;"",IF(ISERROR((VLOOKUP(E23,SqlVerbList!$A:$A,1,FALSE))),1,0),0),0)</f>
        <v>0</v>
      </c>
      <c r="P23" s="5">
        <f>IF(K23=0,IF(F23&lt;&gt;"",IF(ISERROR((VLOOKUP(F23,SqlVerbList!$A:$A,1,FALSE))),1,0),0),0)</f>
        <v>0</v>
      </c>
    </row>
    <row r="24" spans="1:16" ht="15.6" hidden="1" thickBot="1" x14ac:dyDescent="0.35">
      <c r="A24" s="1" t="s">
        <v>333</v>
      </c>
      <c r="B24" s="1" t="s">
        <v>44</v>
      </c>
      <c r="G24" s="4">
        <f>IF(ISERROR(VLOOKUP(A24,SqlVerbList!$A:$A,1,FALSE())), 0, 1)</f>
        <v>1</v>
      </c>
      <c r="H24" s="4">
        <f>IF(ISERROR(VLOOKUP(B24,SqlVerbList!$A:$A,1,FALSE())), 0, 1)</f>
        <v>1</v>
      </c>
      <c r="I24" s="4">
        <f>IF(ISERROR(VLOOKUP(C24,SqlVerbList!$A:$A,1,FALSE())), 0, 1)</f>
        <v>0</v>
      </c>
      <c r="J24" s="4">
        <f>IF(ISERROR(VLOOKUP(D24,SqlVerbList!$A:$A,1,FALSE())), 0, 1)</f>
        <v>0</v>
      </c>
      <c r="K24" s="4">
        <f>IF(ISERROR(VLOOKUP(E24,SqlVerbList!$A:$A,1,FALSE())), 0, 1)</f>
        <v>0</v>
      </c>
      <c r="L24" s="5">
        <f>IF(G24=0,IF(B24&lt;&gt;"",IF(ISERROR((VLOOKUP(A24,SqlVerbList!$A:$A,1,FALSE))),1,0),0),0)</f>
        <v>0</v>
      </c>
      <c r="M24" s="5">
        <f>IF(H24=0,IF(C24&lt;&gt;"",IF(ISERROR((VLOOKUP(C24,SqlVerbList!$A:$A,1,FALSE))),1,0),0),0)</f>
        <v>0</v>
      </c>
      <c r="N24" s="5">
        <f>IF(I24=0,IF(D24&lt;&gt;"",IF(ISERROR((VLOOKUP(D24,SqlVerbList!$A:$A,1,FALSE))),1,0),0),0)</f>
        <v>0</v>
      </c>
      <c r="O24" s="5">
        <f>IF(J24=0,IF(E24&lt;&gt;"",IF(ISERROR((VLOOKUP(E24,SqlVerbList!$A:$A,1,FALSE))),1,0),0),0)</f>
        <v>0</v>
      </c>
      <c r="P24" s="5">
        <f>IF(K24=0,IF(F24&lt;&gt;"",IF(ISERROR((VLOOKUP(F24,SqlVerbList!$A:$A,1,FALSE))),1,0),0),0)</f>
        <v>0</v>
      </c>
    </row>
    <row r="25" spans="1:16" ht="15.6" hidden="1" thickBot="1" x14ac:dyDescent="0.35">
      <c r="A25" s="2" t="s">
        <v>334</v>
      </c>
      <c r="B25" s="2" t="s">
        <v>80</v>
      </c>
      <c r="G25" s="4">
        <f>IF(ISERROR(VLOOKUP(A25,SqlVerbList!$A:$A,1,FALSE())), 0, 1)</f>
        <v>1</v>
      </c>
      <c r="H25" s="4">
        <f>IF(ISERROR(VLOOKUP(B25,SqlVerbList!$A:$A,1,FALSE())), 0, 1)</f>
        <v>1</v>
      </c>
      <c r="I25" s="4">
        <f>IF(ISERROR(VLOOKUP(C25,SqlVerbList!$A:$A,1,FALSE())), 0, 1)</f>
        <v>0</v>
      </c>
      <c r="J25" s="4">
        <f>IF(ISERROR(VLOOKUP(D25,SqlVerbList!$A:$A,1,FALSE())), 0, 1)</f>
        <v>0</v>
      </c>
      <c r="K25" s="4">
        <f>IF(ISERROR(VLOOKUP(E25,SqlVerbList!$A:$A,1,FALSE())), 0, 1)</f>
        <v>0</v>
      </c>
      <c r="L25" s="5">
        <f>IF(G25=0,IF(B25&lt;&gt;"",IF(ISERROR((VLOOKUP(A25,SqlVerbList!$A:$A,1,FALSE))),1,0),0),0)</f>
        <v>0</v>
      </c>
      <c r="M25" s="5">
        <f>IF(H25=0,IF(C25&lt;&gt;"",IF(ISERROR((VLOOKUP(C25,SqlVerbList!$A:$A,1,FALSE))),1,0),0),0)</f>
        <v>0</v>
      </c>
      <c r="N25" s="5">
        <f>IF(I25=0,IF(D25&lt;&gt;"",IF(ISERROR((VLOOKUP(D25,SqlVerbList!$A:$A,1,FALSE))),1,0),0),0)</f>
        <v>0</v>
      </c>
      <c r="O25" s="5">
        <f>IF(J25=0,IF(E25&lt;&gt;"",IF(ISERROR((VLOOKUP(E25,SqlVerbList!$A:$A,1,FALSE))),1,0),0),0)</f>
        <v>0</v>
      </c>
      <c r="P25" s="5">
        <f>IF(K25=0,IF(F25&lt;&gt;"",IF(ISERROR((VLOOKUP(F25,SqlVerbList!$A:$A,1,FALSE))),1,0),0),0)</f>
        <v>0</v>
      </c>
    </row>
    <row r="26" spans="1:16" ht="15.6" hidden="1" thickBot="1" x14ac:dyDescent="0.35">
      <c r="A26" s="1" t="s">
        <v>335</v>
      </c>
      <c r="B26" s="1" t="s">
        <v>29</v>
      </c>
      <c r="G26" s="4">
        <f>IF(ISERROR(VLOOKUP(A26,SqlVerbList!$A:$A,1,FALSE())), 0, 1)</f>
        <v>1</v>
      </c>
      <c r="H26" s="4">
        <f>IF(ISERROR(VLOOKUP(B26,SqlVerbList!$A:$A,1,FALSE())), 0, 1)</f>
        <v>1</v>
      </c>
      <c r="I26" s="4">
        <f>IF(ISERROR(VLOOKUP(C26,SqlVerbList!$A:$A,1,FALSE())), 0, 1)</f>
        <v>0</v>
      </c>
      <c r="J26" s="4">
        <f>IF(ISERROR(VLOOKUP(D26,SqlVerbList!$A:$A,1,FALSE())), 0, 1)</f>
        <v>0</v>
      </c>
      <c r="K26" s="4">
        <f>IF(ISERROR(VLOOKUP(E26,SqlVerbList!$A:$A,1,FALSE())), 0, 1)</f>
        <v>0</v>
      </c>
      <c r="L26" s="5">
        <f>IF(G26=0,IF(B26&lt;&gt;"",IF(ISERROR((VLOOKUP(A26,SqlVerbList!$A:$A,1,FALSE))),1,0),0),0)</f>
        <v>0</v>
      </c>
      <c r="M26" s="5">
        <f>IF(H26=0,IF(C26&lt;&gt;"",IF(ISERROR((VLOOKUP(C26,SqlVerbList!$A:$A,1,FALSE))),1,0),0),0)</f>
        <v>0</v>
      </c>
      <c r="N26" s="5">
        <f>IF(I26=0,IF(D26&lt;&gt;"",IF(ISERROR((VLOOKUP(D26,SqlVerbList!$A:$A,1,FALSE))),1,0),0),0)</f>
        <v>0</v>
      </c>
      <c r="O26" s="5">
        <f>IF(J26=0,IF(E26&lt;&gt;"",IF(ISERROR((VLOOKUP(E26,SqlVerbList!$A:$A,1,FALSE))),1,0),0),0)</f>
        <v>0</v>
      </c>
      <c r="P26" s="5">
        <f>IF(K26=0,IF(F26&lt;&gt;"",IF(ISERROR((VLOOKUP(F26,SqlVerbList!$A:$A,1,FALSE))),1,0),0),0)</f>
        <v>0</v>
      </c>
    </row>
    <row r="27" spans="1:16" ht="15.6" hidden="1" thickBot="1" x14ac:dyDescent="0.35">
      <c r="A27" s="2" t="s">
        <v>336</v>
      </c>
      <c r="B27" s="2" t="s">
        <v>214</v>
      </c>
      <c r="G27" s="4">
        <f>IF(ISERROR(VLOOKUP(A27,SqlVerbList!$A:$A,1,FALSE())), 0, 1)</f>
        <v>1</v>
      </c>
      <c r="H27" s="4">
        <f>IF(ISERROR(VLOOKUP(B27,SqlVerbList!$A:$A,1,FALSE())), 0, 1)</f>
        <v>1</v>
      </c>
      <c r="I27" s="4">
        <f>IF(ISERROR(VLOOKUP(C27,SqlVerbList!$A:$A,1,FALSE())), 0, 1)</f>
        <v>0</v>
      </c>
      <c r="J27" s="4">
        <f>IF(ISERROR(VLOOKUP(D27,SqlVerbList!$A:$A,1,FALSE())), 0, 1)</f>
        <v>0</v>
      </c>
      <c r="K27" s="4">
        <f>IF(ISERROR(VLOOKUP(E27,SqlVerbList!$A:$A,1,FALSE())), 0, 1)</f>
        <v>0</v>
      </c>
      <c r="L27" s="5">
        <f>IF(G27=0,IF(B27&lt;&gt;"",IF(ISERROR((VLOOKUP(A27,SqlVerbList!$A:$A,1,FALSE))),1,0),0),0)</f>
        <v>0</v>
      </c>
      <c r="M27" s="5">
        <f>IF(H27=0,IF(C27&lt;&gt;"",IF(ISERROR((VLOOKUP(C27,SqlVerbList!$A:$A,1,FALSE))),1,0),0),0)</f>
        <v>0</v>
      </c>
      <c r="N27" s="5">
        <f>IF(I27=0,IF(D27&lt;&gt;"",IF(ISERROR((VLOOKUP(D27,SqlVerbList!$A:$A,1,FALSE))),1,0),0),0)</f>
        <v>0</v>
      </c>
      <c r="O27" s="5">
        <f>IF(J27=0,IF(E27&lt;&gt;"",IF(ISERROR((VLOOKUP(E27,SqlVerbList!$A:$A,1,FALSE))),1,0),0),0)</f>
        <v>0</v>
      </c>
      <c r="P27" s="5">
        <f>IF(K27=0,IF(F27&lt;&gt;"",IF(ISERROR((VLOOKUP(F27,SqlVerbList!$A:$A,1,FALSE))),1,0),0),0)</f>
        <v>0</v>
      </c>
    </row>
    <row r="28" spans="1:16" ht="15.6" hidden="1" thickBot="1" x14ac:dyDescent="0.35">
      <c r="A28" s="1" t="s">
        <v>337</v>
      </c>
      <c r="B28" s="1" t="s">
        <v>162</v>
      </c>
      <c r="C28" t="s">
        <v>392</v>
      </c>
      <c r="G28" s="4">
        <f>IF(ISERROR(VLOOKUP(A28,SqlVerbList!$A:$A,1,FALSE())), 0, 1)</f>
        <v>1</v>
      </c>
      <c r="H28" s="4">
        <f>IF(ISERROR(VLOOKUP(B28,SqlVerbList!$A:$A,1,FALSE())), 0, 1)</f>
        <v>1</v>
      </c>
      <c r="I28" s="4">
        <f>IF(ISERROR(VLOOKUP(C28,SqlVerbList!$A:$A,1,FALSE())), 0, 1)</f>
        <v>0</v>
      </c>
      <c r="J28" s="4">
        <f>IF(ISERROR(VLOOKUP(D28,SqlVerbList!$A:$A,1,FALSE())), 0, 1)</f>
        <v>0</v>
      </c>
      <c r="K28" s="4">
        <f>IF(ISERROR(VLOOKUP(E28,SqlVerbList!$A:$A,1,FALSE())), 0, 1)</f>
        <v>0</v>
      </c>
      <c r="L28" s="5">
        <f>IF(G28=0,IF(B28&lt;&gt;"",IF(ISERROR((VLOOKUP(A28,SqlVerbList!$A:$A,1,FALSE))),1,0),0),0)</f>
        <v>0</v>
      </c>
      <c r="M28" s="5">
        <f>IF(H28=0,IF(C28&lt;&gt;"",IF(ISERROR((VLOOKUP(C28,SqlVerbList!$A:$A,1,FALSE))),1,0),0),0)</f>
        <v>0</v>
      </c>
      <c r="N28" s="5">
        <f>IF(I28=0,IF(D28&lt;&gt;"",IF(ISERROR((VLOOKUP(D28,SqlVerbList!$A:$A,1,FALSE))),1,0),0),0)</f>
        <v>0</v>
      </c>
      <c r="O28" s="5">
        <f>IF(J28=0,IF(E28&lt;&gt;"",IF(ISERROR((VLOOKUP(E28,SqlVerbList!$A:$A,1,FALSE))),1,0),0),0)</f>
        <v>0</v>
      </c>
      <c r="P28" s="5">
        <f>IF(K28=0,IF(F28&lt;&gt;"",IF(ISERROR((VLOOKUP(F28,SqlVerbList!$A:$A,1,FALSE))),1,0),0),0)</f>
        <v>0</v>
      </c>
    </row>
    <row r="29" spans="1:16" ht="15.6" hidden="1" thickBot="1" x14ac:dyDescent="0.35">
      <c r="A29" s="2" t="s">
        <v>338</v>
      </c>
      <c r="B29" s="2" t="s">
        <v>111</v>
      </c>
      <c r="C29" t="s">
        <v>393</v>
      </c>
      <c r="D29" t="s">
        <v>373</v>
      </c>
      <c r="G29" s="4">
        <f>IF(ISERROR(VLOOKUP(A29,SqlVerbList!$A:$A,1,FALSE())), 0, 1)</f>
        <v>1</v>
      </c>
      <c r="H29" s="4">
        <f>IF(ISERROR(VLOOKUP(B29,SqlVerbList!$A:$A,1,FALSE())), 0, 1)</f>
        <v>1</v>
      </c>
      <c r="I29" s="4">
        <f>IF(ISERROR(VLOOKUP(C29,SqlVerbList!$A:$A,1,FALSE())), 0, 1)</f>
        <v>0</v>
      </c>
      <c r="J29" s="4">
        <f>IF(ISERROR(VLOOKUP(D29,SqlVerbList!$A:$A,1,FALSE())), 0, 1)</f>
        <v>1</v>
      </c>
      <c r="K29" s="4">
        <f>IF(ISERROR(VLOOKUP(E29,SqlVerbList!$A:$A,1,FALSE())), 0, 1)</f>
        <v>0</v>
      </c>
      <c r="L29" s="5">
        <f>IF(G29=0,IF(B29&lt;&gt;"",IF(ISERROR((VLOOKUP(A29,SqlVerbList!$A:$A,1,FALSE))),1,0),0),0)</f>
        <v>0</v>
      </c>
      <c r="M29" s="5">
        <f>IF(H29=0,IF(C29&lt;&gt;"",IF(ISERROR((VLOOKUP(C29,SqlVerbList!$A:$A,1,FALSE))),1,0),0),0)</f>
        <v>0</v>
      </c>
      <c r="N29" s="5">
        <f>IF(I29=0,IF(D29&lt;&gt;"",IF(ISERROR((VLOOKUP(D29,SqlVerbList!$A:$A,1,FALSE))),1,0),0),0)</f>
        <v>0</v>
      </c>
      <c r="O29" s="5">
        <f>IF(J29=0,IF(E29&lt;&gt;"",IF(ISERROR((VLOOKUP(E29,SqlVerbList!$A:$A,1,FALSE))),1,0),0),0)</f>
        <v>0</v>
      </c>
      <c r="P29" s="5">
        <f>IF(K29=0,IF(F29&lt;&gt;"",IF(ISERROR((VLOOKUP(F29,SqlVerbList!$A:$A,1,FALSE))),1,0),0),0)</f>
        <v>0</v>
      </c>
    </row>
    <row r="30" spans="1:16" ht="15.6" hidden="1" thickBot="1" x14ac:dyDescent="0.35">
      <c r="A30" s="1" t="s">
        <v>339</v>
      </c>
      <c r="B30" s="1" t="s">
        <v>107</v>
      </c>
      <c r="C30" t="s">
        <v>394</v>
      </c>
      <c r="D30" t="s">
        <v>373</v>
      </c>
      <c r="G30" s="4">
        <f>IF(ISERROR(VLOOKUP(A30,SqlVerbList!$A:$A,1,FALSE())), 0, 1)</f>
        <v>1</v>
      </c>
      <c r="H30" s="4">
        <f>IF(ISERROR(VLOOKUP(B30,SqlVerbList!$A:$A,1,FALSE())), 0, 1)</f>
        <v>1</v>
      </c>
      <c r="I30" s="4">
        <f>IF(ISERROR(VLOOKUP(C30,SqlVerbList!$A:$A,1,FALSE())), 0, 1)</f>
        <v>0</v>
      </c>
      <c r="J30" s="4">
        <f>IF(ISERROR(VLOOKUP(D30,SqlVerbList!$A:$A,1,FALSE())), 0, 1)</f>
        <v>1</v>
      </c>
      <c r="K30" s="4">
        <f>IF(ISERROR(VLOOKUP(E30,SqlVerbList!$A:$A,1,FALSE())), 0, 1)</f>
        <v>0</v>
      </c>
      <c r="L30" s="5">
        <f>IF(G30=0,IF(B30&lt;&gt;"",IF(ISERROR((VLOOKUP(A30,SqlVerbList!$A:$A,1,FALSE))),1,0),0),0)</f>
        <v>0</v>
      </c>
      <c r="M30" s="5">
        <f>IF(H30=0,IF(C30&lt;&gt;"",IF(ISERROR((VLOOKUP(C30,SqlVerbList!$A:$A,1,FALSE))),1,0),0),0)</f>
        <v>0</v>
      </c>
      <c r="N30" s="5">
        <f>IF(I30=0,IF(D30&lt;&gt;"",IF(ISERROR((VLOOKUP(D30,SqlVerbList!$A:$A,1,FALSE))),1,0),0),0)</f>
        <v>0</v>
      </c>
      <c r="O30" s="5">
        <f>IF(J30=0,IF(E30&lt;&gt;"",IF(ISERROR((VLOOKUP(E30,SqlVerbList!$A:$A,1,FALSE))),1,0),0),0)</f>
        <v>0</v>
      </c>
      <c r="P30" s="5">
        <f>IF(K30=0,IF(F30&lt;&gt;"",IF(ISERROR((VLOOKUP(F30,SqlVerbList!$A:$A,1,FALSE))),1,0),0),0)</f>
        <v>0</v>
      </c>
    </row>
    <row r="31" spans="1:16" ht="15.6" thickBot="1" x14ac:dyDescent="0.35">
      <c r="A31" s="2" t="s">
        <v>340</v>
      </c>
      <c r="B31" s="2" t="s">
        <v>395</v>
      </c>
      <c r="C31" t="s">
        <v>396</v>
      </c>
      <c r="G31" s="4">
        <f>IF(ISERROR(VLOOKUP(A31,SqlVerbList!$A:$A,1,FALSE())), 0, 1)</f>
        <v>1</v>
      </c>
      <c r="H31" s="4">
        <f>IF(ISERROR(VLOOKUP(B31,SqlVerbList!$A:$A,1,FALSE())), 0, 1)</f>
        <v>0</v>
      </c>
      <c r="I31" s="4">
        <f>IF(ISERROR(VLOOKUP(C31,SqlVerbList!$A:$A,1,FALSE())), 0, 1)</f>
        <v>0</v>
      </c>
      <c r="J31" s="4">
        <f>IF(ISERROR(VLOOKUP(D31,SqlVerbList!$A:$A,1,FALSE())), 0, 1)</f>
        <v>0</v>
      </c>
      <c r="K31" s="4">
        <f>IF(ISERROR(VLOOKUP(E31,SqlVerbList!$A:$A,1,FALSE())), 0, 1)</f>
        <v>0</v>
      </c>
      <c r="L31" s="5">
        <f>IF(G31=0,IF(B31&lt;&gt;"",IF(ISERROR((VLOOKUP(A31,SqlVerbList!$A:$A,1,FALSE))),1,0),0),0)</f>
        <v>0</v>
      </c>
      <c r="M31" s="5">
        <f>IF(H31=0,IF(C31&lt;&gt;"",IF(ISERROR((VLOOKUP(C31,SqlVerbList!$A:$A,1,FALSE))),1,0),0),0)</f>
        <v>1</v>
      </c>
      <c r="N31" s="5">
        <f>IF(I31=0,IF(D31&lt;&gt;"",IF(ISERROR((VLOOKUP(D31,SqlVerbList!$A:$A,1,FALSE))),1,0),0),0)</f>
        <v>0</v>
      </c>
      <c r="O31" s="5">
        <f>IF(J31=0,IF(E31&lt;&gt;"",IF(ISERROR((VLOOKUP(E31,SqlVerbList!$A:$A,1,FALSE))),1,0),0),0)</f>
        <v>0</v>
      </c>
      <c r="P31" s="5">
        <f>IF(K31=0,IF(F31&lt;&gt;"",IF(ISERROR((VLOOKUP(F31,SqlVerbList!$A:$A,1,FALSE))),1,0),0),0)</f>
        <v>0</v>
      </c>
    </row>
    <row r="32" spans="1:16" ht="15.6" hidden="1" thickBot="1" x14ac:dyDescent="0.35">
      <c r="A32" s="1" t="s">
        <v>341</v>
      </c>
      <c r="B32" s="1" t="s">
        <v>251</v>
      </c>
      <c r="G32" s="4">
        <f>IF(ISERROR(VLOOKUP(A32,SqlVerbList!$A:$A,1,FALSE())), 0, 1)</f>
        <v>1</v>
      </c>
      <c r="H32" s="4">
        <f>IF(ISERROR(VLOOKUP(B32,SqlVerbList!$A:$A,1,FALSE())), 0, 1)</f>
        <v>1</v>
      </c>
      <c r="I32" s="4">
        <f>IF(ISERROR(VLOOKUP(C32,SqlVerbList!$A:$A,1,FALSE())), 0, 1)</f>
        <v>0</v>
      </c>
      <c r="J32" s="4">
        <f>IF(ISERROR(VLOOKUP(D32,SqlVerbList!$A:$A,1,FALSE())), 0, 1)</f>
        <v>0</v>
      </c>
      <c r="K32" s="4">
        <f>IF(ISERROR(VLOOKUP(E32,SqlVerbList!$A:$A,1,FALSE())), 0, 1)</f>
        <v>0</v>
      </c>
      <c r="L32" s="5">
        <f>IF(G32=0,IF(B32&lt;&gt;"",IF(ISERROR((VLOOKUP(A32,SqlVerbList!$A:$A,1,FALSE))),1,0),0),0)</f>
        <v>0</v>
      </c>
      <c r="M32" s="5">
        <f>IF(H32=0,IF(C32&lt;&gt;"",IF(ISERROR((VLOOKUP(C32,SqlVerbList!$A:$A,1,FALSE))),1,0),0),0)</f>
        <v>0</v>
      </c>
      <c r="N32" s="5">
        <f>IF(I32=0,IF(D32&lt;&gt;"",IF(ISERROR((VLOOKUP(D32,SqlVerbList!$A:$A,1,FALSE))),1,0),0),0)</f>
        <v>0</v>
      </c>
      <c r="O32" s="5">
        <f>IF(J32=0,IF(E32&lt;&gt;"",IF(ISERROR((VLOOKUP(E32,SqlVerbList!$A:$A,1,FALSE))),1,0),0),0)</f>
        <v>0</v>
      </c>
      <c r="P32" s="5">
        <f>IF(K32=0,IF(F32&lt;&gt;"",IF(ISERROR((VLOOKUP(F32,SqlVerbList!$A:$A,1,FALSE))),1,0),0),0)</f>
        <v>0</v>
      </c>
    </row>
    <row r="33" spans="1:16" ht="15.6" hidden="1" thickBot="1" x14ac:dyDescent="0.35">
      <c r="A33" s="2" t="s">
        <v>342</v>
      </c>
      <c r="B33" s="2" t="s">
        <v>266</v>
      </c>
      <c r="C33" t="s">
        <v>371</v>
      </c>
      <c r="G33" s="4">
        <f>IF(ISERROR(VLOOKUP(A33,SqlVerbList!$A:$A,1,FALSE())), 0, 1)</f>
        <v>1</v>
      </c>
      <c r="H33" s="4">
        <f>IF(ISERROR(VLOOKUP(B33,SqlVerbList!$A:$A,1,FALSE())), 0, 1)</f>
        <v>1</v>
      </c>
      <c r="I33" s="4">
        <f>IF(ISERROR(VLOOKUP(C33,SqlVerbList!$A:$A,1,FALSE())), 0, 1)</f>
        <v>1</v>
      </c>
      <c r="J33" s="4">
        <f>IF(ISERROR(VLOOKUP(D33,SqlVerbList!$A:$A,1,FALSE())), 0, 1)</f>
        <v>0</v>
      </c>
      <c r="K33" s="4">
        <f>IF(ISERROR(VLOOKUP(E33,SqlVerbList!$A:$A,1,FALSE())), 0, 1)</f>
        <v>0</v>
      </c>
      <c r="L33" s="5">
        <f>IF(G33=0,IF(B33&lt;&gt;"",IF(ISERROR((VLOOKUP(A33,SqlVerbList!$A:$A,1,FALSE))),1,0),0),0)</f>
        <v>0</v>
      </c>
      <c r="M33" s="5">
        <f>IF(H33=0,IF(C33&lt;&gt;"",IF(ISERROR((VLOOKUP(C33,SqlVerbList!$A:$A,1,FALSE))),1,0),0),0)</f>
        <v>0</v>
      </c>
      <c r="N33" s="5">
        <f>IF(I33=0,IF(D33&lt;&gt;"",IF(ISERROR((VLOOKUP(D33,SqlVerbList!$A:$A,1,FALSE))),1,0),0),0)</f>
        <v>0</v>
      </c>
      <c r="O33" s="5">
        <f>IF(J33=0,IF(E33&lt;&gt;"",IF(ISERROR((VLOOKUP(E33,SqlVerbList!$A:$A,1,FALSE))),1,0),0),0)</f>
        <v>0</v>
      </c>
      <c r="P33" s="5">
        <f>IF(K33=0,IF(F33&lt;&gt;"",IF(ISERROR((VLOOKUP(F33,SqlVerbList!$A:$A,1,FALSE))),1,0),0),0)</f>
        <v>0</v>
      </c>
    </row>
    <row r="34" spans="1:16" ht="15.6" hidden="1" thickBot="1" x14ac:dyDescent="0.35">
      <c r="A34" s="1" t="s">
        <v>343</v>
      </c>
      <c r="B34" s="1" t="s">
        <v>272</v>
      </c>
      <c r="G34" s="4">
        <f>IF(ISERROR(VLOOKUP(A34,SqlVerbList!$A:$A,1,FALSE())), 0, 1)</f>
        <v>1</v>
      </c>
      <c r="H34" s="4">
        <f>IF(ISERROR(VLOOKUP(B34,SqlVerbList!$A:$A,1,FALSE())), 0, 1)</f>
        <v>1</v>
      </c>
      <c r="I34" s="4">
        <f>IF(ISERROR(VLOOKUP(C34,SqlVerbList!$A:$A,1,FALSE())), 0, 1)</f>
        <v>0</v>
      </c>
      <c r="J34" s="4">
        <f>IF(ISERROR(VLOOKUP(D34,SqlVerbList!$A:$A,1,FALSE())), 0, 1)</f>
        <v>0</v>
      </c>
      <c r="K34" s="4">
        <f>IF(ISERROR(VLOOKUP(E34,SqlVerbList!$A:$A,1,FALSE())), 0, 1)</f>
        <v>0</v>
      </c>
      <c r="L34" s="5">
        <f>IF(G34=0,IF(B34&lt;&gt;"",IF(ISERROR((VLOOKUP(A34,SqlVerbList!$A:$A,1,FALSE))),1,0),0),0)</f>
        <v>0</v>
      </c>
      <c r="M34" s="5">
        <f>IF(H34=0,IF(C34&lt;&gt;"",IF(ISERROR((VLOOKUP(C34,SqlVerbList!$A:$A,1,FALSE))),1,0),0),0)</f>
        <v>0</v>
      </c>
      <c r="N34" s="5">
        <f>IF(I34=0,IF(D34&lt;&gt;"",IF(ISERROR((VLOOKUP(D34,SqlVerbList!$A:$A,1,FALSE))),1,0),0),0)</f>
        <v>0</v>
      </c>
      <c r="O34" s="5">
        <f>IF(J34=0,IF(E34&lt;&gt;"",IF(ISERROR((VLOOKUP(E34,SqlVerbList!$A:$A,1,FALSE))),1,0),0),0)</f>
        <v>0</v>
      </c>
      <c r="P34" s="5">
        <f>IF(K34=0,IF(F34&lt;&gt;"",IF(ISERROR((VLOOKUP(F34,SqlVerbList!$A:$A,1,FALSE))),1,0),0),0)</f>
        <v>0</v>
      </c>
    </row>
    <row r="35" spans="1:16" ht="15.6" hidden="1" thickBot="1" x14ac:dyDescent="0.35">
      <c r="A35" s="2" t="s">
        <v>344</v>
      </c>
      <c r="B35" s="2" t="s">
        <v>120</v>
      </c>
      <c r="C35" t="s">
        <v>373</v>
      </c>
      <c r="G35" s="4">
        <f>IF(ISERROR(VLOOKUP(A35,SqlVerbList!$A:$A,1,FALSE())), 0, 1)</f>
        <v>1</v>
      </c>
      <c r="H35" s="4">
        <f>IF(ISERROR(VLOOKUP(B35,SqlVerbList!$A:$A,1,FALSE())), 0, 1)</f>
        <v>1</v>
      </c>
      <c r="I35" s="4">
        <f>IF(ISERROR(VLOOKUP(C35,SqlVerbList!$A:$A,1,FALSE())), 0, 1)</f>
        <v>1</v>
      </c>
      <c r="J35" s="4">
        <f>IF(ISERROR(VLOOKUP(D35,SqlVerbList!$A:$A,1,FALSE())), 0, 1)</f>
        <v>0</v>
      </c>
      <c r="K35" s="4">
        <f>IF(ISERROR(VLOOKUP(E35,SqlVerbList!$A:$A,1,FALSE())), 0, 1)</f>
        <v>0</v>
      </c>
      <c r="L35" s="5">
        <f>IF(G35=0,IF(B35&lt;&gt;"",IF(ISERROR((VLOOKUP(A35,SqlVerbList!$A:$A,1,FALSE))),1,0),0),0)</f>
        <v>0</v>
      </c>
      <c r="M35" s="5">
        <f>IF(H35=0,IF(C35&lt;&gt;"",IF(ISERROR((VLOOKUP(C35,SqlVerbList!$A:$A,1,FALSE))),1,0),0),0)</f>
        <v>0</v>
      </c>
      <c r="N35" s="5">
        <f>IF(I35=0,IF(D35&lt;&gt;"",IF(ISERROR((VLOOKUP(D35,SqlVerbList!$A:$A,1,FALSE))),1,0),0),0)</f>
        <v>0</v>
      </c>
      <c r="O35" s="5">
        <f>IF(J35=0,IF(E35&lt;&gt;"",IF(ISERROR((VLOOKUP(E35,SqlVerbList!$A:$A,1,FALSE))),1,0),0),0)</f>
        <v>0</v>
      </c>
      <c r="P35" s="5">
        <f>IF(K35=0,IF(F35&lt;&gt;"",IF(ISERROR((VLOOKUP(F35,SqlVerbList!$A:$A,1,FALSE))),1,0),0),0)</f>
        <v>0</v>
      </c>
    </row>
    <row r="36" spans="1:16" ht="15.6" hidden="1" thickBot="1" x14ac:dyDescent="0.35">
      <c r="A36" s="1" t="s">
        <v>345</v>
      </c>
      <c r="B36" s="1" t="s">
        <v>107</v>
      </c>
      <c r="C36" t="s">
        <v>397</v>
      </c>
      <c r="G36" s="4">
        <f>IF(ISERROR(VLOOKUP(A36,SqlVerbList!$A:$A,1,FALSE())), 0, 1)</f>
        <v>1</v>
      </c>
      <c r="H36" s="4">
        <f>IF(ISERROR(VLOOKUP(B36,SqlVerbList!$A:$A,1,FALSE())), 0, 1)</f>
        <v>1</v>
      </c>
      <c r="I36" s="4">
        <f>IF(ISERROR(VLOOKUP(C36,SqlVerbList!$A:$A,1,FALSE())), 0, 1)</f>
        <v>0</v>
      </c>
      <c r="J36" s="4">
        <f>IF(ISERROR(VLOOKUP(D36,SqlVerbList!$A:$A,1,FALSE())), 0, 1)</f>
        <v>0</v>
      </c>
      <c r="K36" s="4">
        <f>IF(ISERROR(VLOOKUP(E36,SqlVerbList!$A:$A,1,FALSE())), 0, 1)</f>
        <v>0</v>
      </c>
      <c r="L36" s="5">
        <f>IF(G36=0,IF(B36&lt;&gt;"",IF(ISERROR((VLOOKUP(A36,SqlVerbList!$A:$A,1,FALSE))),1,0),0),0)</f>
        <v>0</v>
      </c>
      <c r="M36" s="5">
        <f>IF(H36=0,IF(C36&lt;&gt;"",IF(ISERROR((VLOOKUP(C36,SqlVerbList!$A:$A,1,FALSE))),1,0),0),0)</f>
        <v>0</v>
      </c>
      <c r="N36" s="5">
        <f>IF(I36=0,IF(D36&lt;&gt;"",IF(ISERROR((VLOOKUP(D36,SqlVerbList!$A:$A,1,FALSE))),1,0),0),0)</f>
        <v>0</v>
      </c>
      <c r="O36" s="5">
        <f>IF(J36=0,IF(E36&lt;&gt;"",IF(ISERROR((VLOOKUP(E36,SqlVerbList!$A:$A,1,FALSE))),1,0),0),0)</f>
        <v>0</v>
      </c>
      <c r="P36" s="5">
        <f>IF(K36=0,IF(F36&lt;&gt;"",IF(ISERROR((VLOOKUP(F36,SqlVerbList!$A:$A,1,FALSE))),1,0),0),0)</f>
        <v>0</v>
      </c>
    </row>
    <row r="37" spans="1:16" ht="15.6" hidden="1" thickBot="1" x14ac:dyDescent="0.35">
      <c r="A37" s="2" t="s">
        <v>346</v>
      </c>
      <c r="B37" s="2" t="s">
        <v>183</v>
      </c>
      <c r="G37" s="4">
        <f>IF(ISERROR(VLOOKUP(A37,SqlVerbList!$A:$A,1,FALSE())), 0, 1)</f>
        <v>1</v>
      </c>
      <c r="H37" s="4">
        <f>IF(ISERROR(VLOOKUP(B37,SqlVerbList!$A:$A,1,FALSE())), 0, 1)</f>
        <v>1</v>
      </c>
      <c r="I37" s="4">
        <f>IF(ISERROR(VLOOKUP(C37,SqlVerbList!$A:$A,1,FALSE())), 0, 1)</f>
        <v>0</v>
      </c>
      <c r="J37" s="4">
        <f>IF(ISERROR(VLOOKUP(D37,SqlVerbList!$A:$A,1,FALSE())), 0, 1)</f>
        <v>0</v>
      </c>
      <c r="K37" s="4">
        <f>IF(ISERROR(VLOOKUP(E37,SqlVerbList!$A:$A,1,FALSE())), 0, 1)</f>
        <v>0</v>
      </c>
      <c r="L37" s="5">
        <f>IF(G37=0,IF(B37&lt;&gt;"",IF(ISERROR((VLOOKUP(A37,SqlVerbList!$A:$A,1,FALSE))),1,0),0),0)</f>
        <v>0</v>
      </c>
      <c r="M37" s="5">
        <f>IF(H37=0,IF(C37&lt;&gt;"",IF(ISERROR((VLOOKUP(C37,SqlVerbList!$A:$A,1,FALSE))),1,0),0),0)</f>
        <v>0</v>
      </c>
      <c r="N37" s="5">
        <f>IF(I37=0,IF(D37&lt;&gt;"",IF(ISERROR((VLOOKUP(D37,SqlVerbList!$A:$A,1,FALSE))),1,0),0),0)</f>
        <v>0</v>
      </c>
      <c r="O37" s="5">
        <f>IF(J37=0,IF(E37&lt;&gt;"",IF(ISERROR((VLOOKUP(E37,SqlVerbList!$A:$A,1,FALSE))),1,0),0),0)</f>
        <v>0</v>
      </c>
      <c r="P37" s="5">
        <f>IF(K37=0,IF(F37&lt;&gt;"",IF(ISERROR((VLOOKUP(F37,SqlVerbList!$A:$A,1,FALSE))),1,0),0),0)</f>
        <v>0</v>
      </c>
    </row>
    <row r="38" spans="1:16" ht="15.6" hidden="1" thickBot="1" x14ac:dyDescent="0.35">
      <c r="A38" s="1" t="s">
        <v>347</v>
      </c>
      <c r="B38" s="1" t="s">
        <v>236</v>
      </c>
      <c r="G38" s="4">
        <f>IF(ISERROR(VLOOKUP(A38,SqlVerbList!$A:$A,1,FALSE())), 0, 1)</f>
        <v>1</v>
      </c>
      <c r="H38" s="4">
        <f>IF(ISERROR(VLOOKUP(B38,SqlVerbList!$A:$A,1,FALSE())), 0, 1)</f>
        <v>1</v>
      </c>
      <c r="I38" s="4">
        <f>IF(ISERROR(VLOOKUP(C38,SqlVerbList!$A:$A,1,FALSE())), 0, 1)</f>
        <v>0</v>
      </c>
      <c r="J38" s="4">
        <f>IF(ISERROR(VLOOKUP(D38,SqlVerbList!$A:$A,1,FALSE())), 0, 1)</f>
        <v>0</v>
      </c>
      <c r="K38" s="4">
        <f>IF(ISERROR(VLOOKUP(E38,SqlVerbList!$A:$A,1,FALSE())), 0, 1)</f>
        <v>0</v>
      </c>
      <c r="L38" s="5">
        <f>IF(G38=0,IF(B38&lt;&gt;"",IF(ISERROR((VLOOKUP(A38,SqlVerbList!$A:$A,1,FALSE))),1,0),0),0)</f>
        <v>0</v>
      </c>
      <c r="M38" s="5">
        <f>IF(H38=0,IF(C38&lt;&gt;"",IF(ISERROR((VLOOKUP(C38,SqlVerbList!$A:$A,1,FALSE))),1,0),0),0)</f>
        <v>0</v>
      </c>
      <c r="N38" s="5">
        <f>IF(I38=0,IF(D38&lt;&gt;"",IF(ISERROR((VLOOKUP(D38,SqlVerbList!$A:$A,1,FALSE))),1,0),0),0)</f>
        <v>0</v>
      </c>
      <c r="O38" s="5">
        <f>IF(J38=0,IF(E38&lt;&gt;"",IF(ISERROR((VLOOKUP(E38,SqlVerbList!$A:$A,1,FALSE))),1,0),0),0)</f>
        <v>0</v>
      </c>
      <c r="P38" s="5">
        <f>IF(K38=0,IF(F38&lt;&gt;"",IF(ISERROR((VLOOKUP(F38,SqlVerbList!$A:$A,1,FALSE))),1,0),0),0)</f>
        <v>0</v>
      </c>
    </row>
    <row r="39" spans="1:16" ht="15.6" hidden="1" thickBot="1" x14ac:dyDescent="0.35">
      <c r="A39" s="2" t="s">
        <v>348</v>
      </c>
      <c r="B39" s="2" t="s">
        <v>62</v>
      </c>
      <c r="G39" s="4">
        <f>IF(ISERROR(VLOOKUP(A39,SqlVerbList!$A:$A,1,FALSE())), 0, 1)</f>
        <v>1</v>
      </c>
      <c r="H39" s="4">
        <f>IF(ISERROR(VLOOKUP(B39,SqlVerbList!$A:$A,1,FALSE())), 0, 1)</f>
        <v>1</v>
      </c>
      <c r="I39" s="4">
        <f>IF(ISERROR(VLOOKUP(C39,SqlVerbList!$A:$A,1,FALSE())), 0, 1)</f>
        <v>0</v>
      </c>
      <c r="J39" s="4">
        <f>IF(ISERROR(VLOOKUP(D39,SqlVerbList!$A:$A,1,FALSE())), 0, 1)</f>
        <v>0</v>
      </c>
      <c r="K39" s="4">
        <f>IF(ISERROR(VLOOKUP(E39,SqlVerbList!$A:$A,1,FALSE())), 0, 1)</f>
        <v>0</v>
      </c>
      <c r="L39" s="5">
        <f>IF(G39=0,IF(B39&lt;&gt;"",IF(ISERROR((VLOOKUP(A39,SqlVerbList!$A:$A,1,FALSE))),1,0),0),0)</f>
        <v>0</v>
      </c>
      <c r="M39" s="5">
        <f>IF(H39=0,IF(C39&lt;&gt;"",IF(ISERROR((VLOOKUP(C39,SqlVerbList!$A:$A,1,FALSE))),1,0),0),0)</f>
        <v>0</v>
      </c>
      <c r="N39" s="5">
        <f>IF(I39=0,IF(D39&lt;&gt;"",IF(ISERROR((VLOOKUP(D39,SqlVerbList!$A:$A,1,FALSE))),1,0),0),0)</f>
        <v>0</v>
      </c>
      <c r="O39" s="5">
        <f>IF(J39=0,IF(E39&lt;&gt;"",IF(ISERROR((VLOOKUP(E39,SqlVerbList!$A:$A,1,FALSE))),1,0),0),0)</f>
        <v>0</v>
      </c>
      <c r="P39" s="5">
        <f>IF(K39=0,IF(F39&lt;&gt;"",IF(ISERROR((VLOOKUP(F39,SqlVerbList!$A:$A,1,FALSE))),1,0),0),0)</f>
        <v>0</v>
      </c>
    </row>
    <row r="40" spans="1:16" ht="15.6" hidden="1" thickBot="1" x14ac:dyDescent="0.35">
      <c r="A40" s="1" t="s">
        <v>349</v>
      </c>
      <c r="B40" s="1" t="s">
        <v>266</v>
      </c>
      <c r="C40" t="s">
        <v>371</v>
      </c>
      <c r="D40" t="s">
        <v>390</v>
      </c>
      <c r="E40" t="s">
        <v>394</v>
      </c>
      <c r="G40" s="4">
        <f>IF(ISERROR(VLOOKUP(A40,SqlVerbList!$A:$A,1,FALSE())), 0, 1)</f>
        <v>1</v>
      </c>
      <c r="H40" s="4">
        <f>IF(ISERROR(VLOOKUP(B40,SqlVerbList!$A:$A,1,FALSE())), 0, 1)</f>
        <v>1</v>
      </c>
      <c r="I40" s="4">
        <f>IF(ISERROR(VLOOKUP(C40,SqlVerbList!$A:$A,1,FALSE())), 0, 1)</f>
        <v>1</v>
      </c>
      <c r="J40" s="4">
        <f>IF(ISERROR(VLOOKUP(D40,SqlVerbList!$A:$A,1,FALSE())), 0, 1)</f>
        <v>1</v>
      </c>
      <c r="K40" s="4">
        <f>IF(ISERROR(VLOOKUP(E40,SqlVerbList!$A:$A,1,FALSE())), 0, 1)</f>
        <v>0</v>
      </c>
      <c r="L40" s="5">
        <f>IF(G40=0,IF(B40&lt;&gt;"",IF(ISERROR((VLOOKUP(A40,SqlVerbList!$A:$A,1,FALSE))),1,0),0),0)</f>
        <v>0</v>
      </c>
      <c r="M40" s="5">
        <f>IF(H40=0,IF(C40&lt;&gt;"",IF(ISERROR((VLOOKUP(C40,SqlVerbList!$A:$A,1,FALSE))),1,0),0),0)</f>
        <v>0</v>
      </c>
      <c r="N40" s="5">
        <f>IF(I40=0,IF(D40&lt;&gt;"",IF(ISERROR((VLOOKUP(D40,SqlVerbList!$A:$A,1,FALSE))),1,0),0),0)</f>
        <v>0</v>
      </c>
      <c r="O40" s="5">
        <f>IF(J40=0,IF(E40&lt;&gt;"",IF(ISERROR((VLOOKUP(E40,SqlVerbList!$A:$A,1,FALSE))),1,0),0),0)</f>
        <v>0</v>
      </c>
      <c r="P40" s="5">
        <f>IF(K40=0,IF(F40&lt;&gt;"",IF(ISERROR((VLOOKUP(F40,SqlVerbList!$A:$A,1,FALSE))),1,0),0),0)</f>
        <v>0</v>
      </c>
    </row>
    <row r="41" spans="1:16" ht="15.6" hidden="1" thickBot="1" x14ac:dyDescent="0.35">
      <c r="A41" s="2" t="s">
        <v>350</v>
      </c>
      <c r="B41" s="2" t="s">
        <v>165</v>
      </c>
      <c r="C41" t="s">
        <v>398</v>
      </c>
      <c r="D41" t="s">
        <v>399</v>
      </c>
      <c r="G41" s="4">
        <f>IF(ISERROR(VLOOKUP(A41,SqlVerbList!$A:$A,1,FALSE())), 0, 1)</f>
        <v>1</v>
      </c>
      <c r="H41" s="4">
        <f>IF(ISERROR(VLOOKUP(B41,SqlVerbList!$A:$A,1,FALSE())), 0, 1)</f>
        <v>1</v>
      </c>
      <c r="I41" s="4">
        <f>IF(ISERROR(VLOOKUP(C41,SqlVerbList!$A:$A,1,FALSE())), 0, 1)</f>
        <v>0</v>
      </c>
      <c r="J41" s="4">
        <f>IF(ISERROR(VLOOKUP(D41,SqlVerbList!$A:$A,1,FALSE())), 0, 1)</f>
        <v>1</v>
      </c>
      <c r="K41" s="4">
        <f>IF(ISERROR(VLOOKUP(E41,SqlVerbList!$A:$A,1,FALSE())), 0, 1)</f>
        <v>0</v>
      </c>
      <c r="L41" s="5">
        <f>IF(G41=0,IF(B41&lt;&gt;"",IF(ISERROR((VLOOKUP(A41,SqlVerbList!$A:$A,1,FALSE))),1,0),0),0)</f>
        <v>0</v>
      </c>
      <c r="M41" s="5">
        <f>IF(H41=0,IF(C41&lt;&gt;"",IF(ISERROR((VLOOKUP(C41,SqlVerbList!$A:$A,1,FALSE))),1,0),0),0)</f>
        <v>0</v>
      </c>
      <c r="N41" s="5">
        <f>IF(I41=0,IF(D41&lt;&gt;"",IF(ISERROR((VLOOKUP(D41,SqlVerbList!$A:$A,1,FALSE))),1,0),0),0)</f>
        <v>0</v>
      </c>
      <c r="O41" s="5">
        <f>IF(J41=0,IF(E41&lt;&gt;"",IF(ISERROR((VLOOKUP(E41,SqlVerbList!$A:$A,1,FALSE))),1,0),0),0)</f>
        <v>0</v>
      </c>
      <c r="P41" s="5">
        <f>IF(K41=0,IF(F41&lt;&gt;"",IF(ISERROR((VLOOKUP(F41,SqlVerbList!$A:$A,1,FALSE))),1,0),0),0)</f>
        <v>0</v>
      </c>
    </row>
    <row r="42" spans="1:16" ht="15.6" hidden="1" thickBot="1" x14ac:dyDescent="0.35">
      <c r="A42" s="1" t="s">
        <v>71</v>
      </c>
      <c r="B42" s="1" t="s">
        <v>80</v>
      </c>
      <c r="G42" s="4">
        <f>IF(ISERROR(VLOOKUP(A42,SqlVerbList!$A:$A,1,FALSE())), 0, 1)</f>
        <v>1</v>
      </c>
      <c r="H42" s="4">
        <f>IF(ISERROR(VLOOKUP(B42,SqlVerbList!$A:$A,1,FALSE())), 0, 1)</f>
        <v>1</v>
      </c>
      <c r="I42" s="4">
        <f>IF(ISERROR(VLOOKUP(C42,SqlVerbList!$A:$A,1,FALSE())), 0, 1)</f>
        <v>0</v>
      </c>
      <c r="J42" s="4">
        <f>IF(ISERROR(VLOOKUP(D42,SqlVerbList!$A:$A,1,FALSE())), 0, 1)</f>
        <v>0</v>
      </c>
      <c r="K42" s="4">
        <f>IF(ISERROR(VLOOKUP(E42,SqlVerbList!$A:$A,1,FALSE())), 0, 1)</f>
        <v>0</v>
      </c>
      <c r="L42" s="5">
        <f>IF(G42=0,IF(B42&lt;&gt;"",IF(ISERROR((VLOOKUP(A42,SqlVerbList!$A:$A,1,FALSE))),1,0),0),0)</f>
        <v>0</v>
      </c>
      <c r="M42" s="5">
        <f>IF(H42=0,IF(C42&lt;&gt;"",IF(ISERROR((VLOOKUP(C42,SqlVerbList!$A:$A,1,FALSE))),1,0),0),0)</f>
        <v>0</v>
      </c>
      <c r="N42" s="5">
        <f>IF(I42=0,IF(D42&lt;&gt;"",IF(ISERROR((VLOOKUP(D42,SqlVerbList!$A:$A,1,FALSE))),1,0),0),0)</f>
        <v>0</v>
      </c>
      <c r="O42" s="5">
        <f>IF(J42=0,IF(E42&lt;&gt;"",IF(ISERROR((VLOOKUP(E42,SqlVerbList!$A:$A,1,FALSE))),1,0),0),0)</f>
        <v>0</v>
      </c>
      <c r="P42" s="5">
        <f>IF(K42=0,IF(F42&lt;&gt;"",IF(ISERROR((VLOOKUP(F42,SqlVerbList!$A:$A,1,FALSE))),1,0),0),0)</f>
        <v>0</v>
      </c>
    </row>
    <row r="43" spans="1:16" ht="15.6" hidden="1" thickBot="1" x14ac:dyDescent="0.35">
      <c r="A43" s="2" t="s">
        <v>351</v>
      </c>
      <c r="B43" s="2" t="s">
        <v>189</v>
      </c>
      <c r="C43" t="s">
        <v>400</v>
      </c>
      <c r="G43" s="4">
        <f>IF(ISERROR(VLOOKUP(A43,SqlVerbList!$A:$A,1,FALSE())), 0, 1)</f>
        <v>1</v>
      </c>
      <c r="H43" s="4">
        <f>IF(ISERROR(VLOOKUP(B43,SqlVerbList!$A:$A,1,FALSE())), 0, 1)</f>
        <v>1</v>
      </c>
      <c r="I43" s="4">
        <f>IF(ISERROR(VLOOKUP(C43,SqlVerbList!$A:$A,1,FALSE())), 0, 1)</f>
        <v>0</v>
      </c>
      <c r="J43" s="4">
        <f>IF(ISERROR(VLOOKUP(D43,SqlVerbList!$A:$A,1,FALSE())), 0, 1)</f>
        <v>0</v>
      </c>
      <c r="K43" s="4">
        <f>IF(ISERROR(VLOOKUP(E43,SqlVerbList!$A:$A,1,FALSE())), 0, 1)</f>
        <v>0</v>
      </c>
      <c r="L43" s="5">
        <f>IF(G43=0,IF(B43&lt;&gt;"",IF(ISERROR((VLOOKUP(A43,SqlVerbList!$A:$A,1,FALSE))),1,0),0),0)</f>
        <v>0</v>
      </c>
      <c r="M43" s="5">
        <f>IF(H43=0,IF(C43&lt;&gt;"",IF(ISERROR((VLOOKUP(C43,SqlVerbList!$A:$A,1,FALSE))),1,0),0),0)</f>
        <v>0</v>
      </c>
      <c r="N43" s="5">
        <f>IF(I43=0,IF(D43&lt;&gt;"",IF(ISERROR((VLOOKUP(D43,SqlVerbList!$A:$A,1,FALSE))),1,0),0),0)</f>
        <v>0</v>
      </c>
      <c r="O43" s="5">
        <f>IF(J43=0,IF(E43&lt;&gt;"",IF(ISERROR((VLOOKUP(E43,SqlVerbList!$A:$A,1,FALSE))),1,0),0),0)</f>
        <v>0</v>
      </c>
      <c r="P43" s="5">
        <f>IF(K43=0,IF(F43&lt;&gt;"",IF(ISERROR((VLOOKUP(F43,SqlVerbList!$A:$A,1,FALSE))),1,0),0),0)</f>
        <v>0</v>
      </c>
    </row>
    <row r="44" spans="1:16" ht="15.6" hidden="1" thickBot="1" x14ac:dyDescent="0.35">
      <c r="A44" s="1" t="s">
        <v>352</v>
      </c>
      <c r="B44" s="1" t="s">
        <v>353</v>
      </c>
      <c r="G44" s="4">
        <f>IF(ISERROR(VLOOKUP(A44,SqlVerbList!$A:$A,1,FALSE())), 0, 1)</f>
        <v>1</v>
      </c>
      <c r="H44" s="4">
        <f>IF(ISERROR(VLOOKUP(B44,SqlVerbList!$A:$A,1,FALSE())), 0, 1)</f>
        <v>0</v>
      </c>
      <c r="I44" s="4">
        <f>IF(ISERROR(VLOOKUP(C44,SqlVerbList!$A:$A,1,FALSE())), 0, 1)</f>
        <v>0</v>
      </c>
      <c r="J44" s="4">
        <f>IF(ISERROR(VLOOKUP(D44,SqlVerbList!$A:$A,1,FALSE())), 0, 1)</f>
        <v>0</v>
      </c>
      <c r="K44" s="4">
        <f>IF(ISERROR(VLOOKUP(E44,SqlVerbList!$A:$A,1,FALSE())), 0, 1)</f>
        <v>0</v>
      </c>
      <c r="L44" s="5">
        <f>IF(G44=0,IF(B44&lt;&gt;"",IF(ISERROR((VLOOKUP(A44,SqlVerbList!$A:$A,1,FALSE))),1,0),0),0)</f>
        <v>0</v>
      </c>
      <c r="M44" s="5">
        <f>IF(H44=0,IF(C44&lt;&gt;"",IF(ISERROR((VLOOKUP(C44,SqlVerbList!$A:$A,1,FALSE))),1,0),0),0)</f>
        <v>0</v>
      </c>
      <c r="N44" s="5">
        <f>IF(I44=0,IF(D44&lt;&gt;"",IF(ISERROR((VLOOKUP(D44,SqlVerbList!$A:$A,1,FALSE))),1,0),0),0)</f>
        <v>0</v>
      </c>
      <c r="O44" s="5">
        <f>IF(J44=0,IF(E44&lt;&gt;"",IF(ISERROR((VLOOKUP(E44,SqlVerbList!$A:$A,1,FALSE))),1,0),0),0)</f>
        <v>0</v>
      </c>
      <c r="P44" s="5">
        <f>IF(K44=0,IF(F44&lt;&gt;"",IF(ISERROR((VLOOKUP(F44,SqlVerbList!$A:$A,1,FALSE))),1,0),0),0)</f>
        <v>0</v>
      </c>
    </row>
    <row r="45" spans="1:16" ht="15.6" hidden="1" thickBot="1" x14ac:dyDescent="0.35">
      <c r="A45" s="2" t="s">
        <v>354</v>
      </c>
      <c r="B45" s="2" t="s">
        <v>145</v>
      </c>
      <c r="C45" t="s">
        <v>401</v>
      </c>
      <c r="G45" s="4">
        <f>IF(ISERROR(VLOOKUP(A45,SqlVerbList!$A:$A,1,FALSE())), 0, 1)</f>
        <v>1</v>
      </c>
      <c r="H45" s="4">
        <f>IF(ISERROR(VLOOKUP(B45,SqlVerbList!$A:$A,1,FALSE())), 0, 1)</f>
        <v>1</v>
      </c>
      <c r="I45" s="4">
        <f>IF(ISERROR(VLOOKUP(C45,SqlVerbList!$A:$A,1,FALSE())), 0, 1)</f>
        <v>0</v>
      </c>
      <c r="J45" s="4">
        <f>IF(ISERROR(VLOOKUP(D45,SqlVerbList!$A:$A,1,FALSE())), 0, 1)</f>
        <v>0</v>
      </c>
      <c r="K45" s="4">
        <f>IF(ISERROR(VLOOKUP(E45,SqlVerbList!$A:$A,1,FALSE())), 0, 1)</f>
        <v>0</v>
      </c>
      <c r="L45" s="5">
        <f>IF(G45=0,IF(B45&lt;&gt;"",IF(ISERROR((VLOOKUP(A45,SqlVerbList!$A:$A,1,FALSE))),1,0),0),0)</f>
        <v>0</v>
      </c>
      <c r="M45" s="5">
        <f>IF(H45=0,IF(C45&lt;&gt;"",IF(ISERROR((VLOOKUP(C45,SqlVerbList!$A:$A,1,FALSE))),1,0),0),0)</f>
        <v>0</v>
      </c>
      <c r="N45" s="5">
        <f>IF(I45=0,IF(D45&lt;&gt;"",IF(ISERROR((VLOOKUP(D45,SqlVerbList!$A:$A,1,FALSE))),1,0),0),0)</f>
        <v>0</v>
      </c>
      <c r="O45" s="5">
        <f>IF(J45=0,IF(E45&lt;&gt;"",IF(ISERROR((VLOOKUP(E45,SqlVerbList!$A:$A,1,FALSE))),1,0),0),0)</f>
        <v>0</v>
      </c>
      <c r="P45" s="5">
        <f>IF(K45=0,IF(F45&lt;&gt;"",IF(ISERROR((VLOOKUP(F45,SqlVerbList!$A:$A,1,FALSE))),1,0),0),0)</f>
        <v>0</v>
      </c>
    </row>
    <row r="46" spans="1:16" ht="15.6" hidden="1" thickBot="1" x14ac:dyDescent="0.35">
      <c r="A46" s="1" t="s">
        <v>355</v>
      </c>
      <c r="B46" s="1" t="s">
        <v>356</v>
      </c>
      <c r="G46" s="4">
        <f>IF(ISERROR(VLOOKUP(A46,SqlVerbList!$A:$A,1,FALSE())), 0, 1)</f>
        <v>1</v>
      </c>
      <c r="H46" s="4">
        <f>IF(ISERROR(VLOOKUP(B46,SqlVerbList!$A:$A,1,FALSE())), 0, 1)</f>
        <v>0</v>
      </c>
      <c r="I46" s="4">
        <f>IF(ISERROR(VLOOKUP(C46,SqlVerbList!$A:$A,1,FALSE())), 0, 1)</f>
        <v>0</v>
      </c>
      <c r="J46" s="4">
        <f>IF(ISERROR(VLOOKUP(D46,SqlVerbList!$A:$A,1,FALSE())), 0, 1)</f>
        <v>0</v>
      </c>
      <c r="K46" s="4">
        <f>IF(ISERROR(VLOOKUP(E46,SqlVerbList!$A:$A,1,FALSE())), 0, 1)</f>
        <v>0</v>
      </c>
      <c r="L46" s="5">
        <f>IF(G46=0,IF(B46&lt;&gt;"",IF(ISERROR((VLOOKUP(A46,SqlVerbList!$A:$A,1,FALSE))),1,0),0),0)</f>
        <v>0</v>
      </c>
      <c r="M46" s="5">
        <f>IF(H46=0,IF(C46&lt;&gt;"",IF(ISERROR((VLOOKUP(C46,SqlVerbList!$A:$A,1,FALSE))),1,0),0),0)</f>
        <v>0</v>
      </c>
      <c r="N46" s="5">
        <f>IF(I46=0,IF(D46&lt;&gt;"",IF(ISERROR((VLOOKUP(D46,SqlVerbList!$A:$A,1,FALSE))),1,0),0),0)</f>
        <v>0</v>
      </c>
      <c r="O46" s="5">
        <f>IF(J46=0,IF(E46&lt;&gt;"",IF(ISERROR((VLOOKUP(E46,SqlVerbList!$A:$A,1,FALSE))),1,0),0),0)</f>
        <v>0</v>
      </c>
      <c r="P46" s="5">
        <f>IF(K46=0,IF(F46&lt;&gt;"",IF(ISERROR((VLOOKUP(F46,SqlVerbList!$A:$A,1,FALSE))),1,0),0),0)</f>
        <v>0</v>
      </c>
    </row>
    <row r="47" spans="1:16" ht="15.6" hidden="1" thickBot="1" x14ac:dyDescent="0.35">
      <c r="A47" s="2" t="s">
        <v>357</v>
      </c>
      <c r="B47" s="2" t="s">
        <v>23</v>
      </c>
      <c r="G47" s="4">
        <f>IF(ISERROR(VLOOKUP(A47,SqlVerbList!$A:$A,1,FALSE())), 0, 1)</f>
        <v>1</v>
      </c>
      <c r="H47" s="4">
        <f>IF(ISERROR(VLOOKUP(B47,SqlVerbList!$A:$A,1,FALSE())), 0, 1)</f>
        <v>1</v>
      </c>
      <c r="I47" s="4">
        <f>IF(ISERROR(VLOOKUP(C47,SqlVerbList!$A:$A,1,FALSE())), 0, 1)</f>
        <v>0</v>
      </c>
      <c r="J47" s="4">
        <f>IF(ISERROR(VLOOKUP(D47,SqlVerbList!$A:$A,1,FALSE())), 0, 1)</f>
        <v>0</v>
      </c>
      <c r="K47" s="4">
        <f>IF(ISERROR(VLOOKUP(E47,SqlVerbList!$A:$A,1,FALSE())), 0, 1)</f>
        <v>0</v>
      </c>
      <c r="L47" s="5">
        <f>IF(G47=0,IF(B47&lt;&gt;"",IF(ISERROR((VLOOKUP(A47,SqlVerbList!$A:$A,1,FALSE))),1,0),0),0)</f>
        <v>0</v>
      </c>
      <c r="M47" s="5">
        <f>IF(H47=0,IF(C47&lt;&gt;"",IF(ISERROR((VLOOKUP(C47,SqlVerbList!$A:$A,1,FALSE))),1,0),0),0)</f>
        <v>0</v>
      </c>
      <c r="N47" s="5">
        <f>IF(I47=0,IF(D47&lt;&gt;"",IF(ISERROR((VLOOKUP(D47,SqlVerbList!$A:$A,1,FALSE))),1,0),0),0)</f>
        <v>0</v>
      </c>
      <c r="O47" s="5">
        <f>IF(J47=0,IF(E47&lt;&gt;"",IF(ISERROR((VLOOKUP(E47,SqlVerbList!$A:$A,1,FALSE))),1,0),0),0)</f>
        <v>0</v>
      </c>
      <c r="P47" s="5">
        <f>IF(K47=0,IF(F47&lt;&gt;"",IF(ISERROR((VLOOKUP(F47,SqlVerbList!$A:$A,1,FALSE))),1,0),0),0)</f>
        <v>0</v>
      </c>
    </row>
    <row r="48" spans="1:16" ht="15.6" hidden="1" thickBot="1" x14ac:dyDescent="0.35">
      <c r="A48" s="1" t="s">
        <v>358</v>
      </c>
      <c r="B48" s="1" t="s">
        <v>165</v>
      </c>
      <c r="G48" s="4">
        <f>IF(ISERROR(VLOOKUP(A48,SqlVerbList!$A:$A,1,FALSE())), 0, 1)</f>
        <v>1</v>
      </c>
      <c r="H48" s="4">
        <f>IF(ISERROR(VLOOKUP(B48,SqlVerbList!$A:$A,1,FALSE())), 0, 1)</f>
        <v>1</v>
      </c>
      <c r="I48" s="4">
        <f>IF(ISERROR(VLOOKUP(C48,SqlVerbList!$A:$A,1,FALSE())), 0, 1)</f>
        <v>0</v>
      </c>
      <c r="J48" s="4">
        <f>IF(ISERROR(VLOOKUP(D48,SqlVerbList!$A:$A,1,FALSE())), 0, 1)</f>
        <v>0</v>
      </c>
      <c r="K48" s="4">
        <f>IF(ISERROR(VLOOKUP(E48,SqlVerbList!$A:$A,1,FALSE())), 0, 1)</f>
        <v>0</v>
      </c>
      <c r="L48" s="5">
        <f>IF(G48=0,IF(B48&lt;&gt;"",IF(ISERROR((VLOOKUP(A48,SqlVerbList!$A:$A,1,FALSE))),1,0),0),0)</f>
        <v>0</v>
      </c>
      <c r="M48" s="5">
        <f>IF(H48=0,IF(C48&lt;&gt;"",IF(ISERROR((VLOOKUP(C48,SqlVerbList!$A:$A,1,FALSE))),1,0),0),0)</f>
        <v>0</v>
      </c>
      <c r="N48" s="5">
        <f>IF(I48=0,IF(D48&lt;&gt;"",IF(ISERROR((VLOOKUP(D48,SqlVerbList!$A:$A,1,FALSE))),1,0),0),0)</f>
        <v>0</v>
      </c>
      <c r="O48" s="5">
        <f>IF(J48=0,IF(E48&lt;&gt;"",IF(ISERROR((VLOOKUP(E48,SqlVerbList!$A:$A,1,FALSE))),1,0),0),0)</f>
        <v>0</v>
      </c>
      <c r="P48" s="5">
        <f>IF(K48=0,IF(F48&lt;&gt;"",IF(ISERROR((VLOOKUP(F48,SqlVerbList!$A:$A,1,FALSE))),1,0),0),0)</f>
        <v>0</v>
      </c>
    </row>
    <row r="49" spans="1:16" ht="15.6" hidden="1" thickBot="1" x14ac:dyDescent="0.35">
      <c r="A49" s="2" t="s">
        <v>359</v>
      </c>
      <c r="B49" s="2" t="s">
        <v>80</v>
      </c>
      <c r="G49" s="4">
        <f>IF(ISERROR(VLOOKUP(A49,SqlVerbList!$A:$A,1,FALSE())), 0, 1)</f>
        <v>1</v>
      </c>
      <c r="H49" s="4">
        <f>IF(ISERROR(VLOOKUP(B49,SqlVerbList!$A:$A,1,FALSE())), 0, 1)</f>
        <v>1</v>
      </c>
      <c r="I49" s="4">
        <f>IF(ISERROR(VLOOKUP(C49,SqlVerbList!$A:$A,1,FALSE())), 0, 1)</f>
        <v>0</v>
      </c>
      <c r="J49" s="4">
        <f>IF(ISERROR(VLOOKUP(D49,SqlVerbList!$A:$A,1,FALSE())), 0, 1)</f>
        <v>0</v>
      </c>
      <c r="K49" s="4">
        <f>IF(ISERROR(VLOOKUP(E49,SqlVerbList!$A:$A,1,FALSE())), 0, 1)</f>
        <v>0</v>
      </c>
      <c r="L49" s="5">
        <f>IF(G49=0,IF(B49&lt;&gt;"",IF(ISERROR((VLOOKUP(A49,SqlVerbList!$A:$A,1,FALSE))),1,0),0),0)</f>
        <v>0</v>
      </c>
      <c r="M49" s="5">
        <f>IF(H49=0,IF(C49&lt;&gt;"",IF(ISERROR((VLOOKUP(C49,SqlVerbList!$A:$A,1,FALSE))),1,0),0),0)</f>
        <v>0</v>
      </c>
      <c r="N49" s="5">
        <f>IF(I49=0,IF(D49&lt;&gt;"",IF(ISERROR((VLOOKUP(D49,SqlVerbList!$A:$A,1,FALSE))),1,0),0),0)</f>
        <v>0</v>
      </c>
      <c r="O49" s="5">
        <f>IF(J49=0,IF(E49&lt;&gt;"",IF(ISERROR((VLOOKUP(E49,SqlVerbList!$A:$A,1,FALSE))),1,0),0),0)</f>
        <v>0</v>
      </c>
      <c r="P49" s="5">
        <f>IF(K49=0,IF(F49&lt;&gt;"",IF(ISERROR((VLOOKUP(F49,SqlVerbList!$A:$A,1,FALSE))),1,0),0),0)</f>
        <v>0</v>
      </c>
    </row>
    <row r="50" spans="1:16" ht="15.6" hidden="1" thickBot="1" x14ac:dyDescent="0.35">
      <c r="A50" s="1" t="s">
        <v>360</v>
      </c>
      <c r="B50" s="1" t="s">
        <v>80</v>
      </c>
      <c r="C50" t="s">
        <v>377</v>
      </c>
      <c r="D50" t="s">
        <v>402</v>
      </c>
      <c r="G50" s="4">
        <f>IF(ISERROR(VLOOKUP(A50,SqlVerbList!$A:$A,1,FALSE())), 0, 1)</f>
        <v>1</v>
      </c>
      <c r="H50" s="4">
        <f>IF(ISERROR(VLOOKUP(B50,SqlVerbList!$A:$A,1,FALSE())), 0, 1)</f>
        <v>1</v>
      </c>
      <c r="I50" s="4">
        <f>IF(ISERROR(VLOOKUP(C50,SqlVerbList!$A:$A,1,FALSE())), 0, 1)</f>
        <v>0</v>
      </c>
      <c r="J50" s="4">
        <f>IF(ISERROR(VLOOKUP(D50,SqlVerbList!$A:$A,1,FALSE())), 0, 1)</f>
        <v>1</v>
      </c>
      <c r="K50" s="4">
        <f>IF(ISERROR(VLOOKUP(E50,SqlVerbList!$A:$A,1,FALSE())), 0, 1)</f>
        <v>0</v>
      </c>
      <c r="L50" s="5">
        <f>IF(G50=0,IF(B50&lt;&gt;"",IF(ISERROR((VLOOKUP(A50,SqlVerbList!$A:$A,1,FALSE))),1,0),0),0)</f>
        <v>0</v>
      </c>
      <c r="M50" s="5">
        <f>IF(H50=0,IF(C50&lt;&gt;"",IF(ISERROR((VLOOKUP(C50,SqlVerbList!$A:$A,1,FALSE))),1,0),0),0)</f>
        <v>0</v>
      </c>
      <c r="N50" s="5">
        <f>IF(I50=0,IF(D50&lt;&gt;"",IF(ISERROR((VLOOKUP(D50,SqlVerbList!$A:$A,1,FALSE))),1,0),0),0)</f>
        <v>0</v>
      </c>
      <c r="O50" s="5">
        <f>IF(J50=0,IF(E50&lt;&gt;"",IF(ISERROR((VLOOKUP(E50,SqlVerbList!$A:$A,1,FALSE))),1,0),0),0)</f>
        <v>0</v>
      </c>
      <c r="P50" s="5">
        <f>IF(K50=0,IF(F50&lt;&gt;"",IF(ISERROR((VLOOKUP(F50,SqlVerbList!$A:$A,1,FALSE))),1,0),0),0)</f>
        <v>0</v>
      </c>
    </row>
    <row r="51" spans="1:16" ht="15.6" hidden="1" thickBot="1" x14ac:dyDescent="0.35">
      <c r="A51" s="2" t="s">
        <v>361</v>
      </c>
      <c r="B51" s="2" t="s">
        <v>269</v>
      </c>
      <c r="C51" t="s">
        <v>403</v>
      </c>
      <c r="G51" s="4">
        <f>IF(ISERROR(VLOOKUP(A51,SqlVerbList!$A:$A,1,FALSE())), 0, 1)</f>
        <v>1</v>
      </c>
      <c r="H51" s="4">
        <f>IF(ISERROR(VLOOKUP(B51,SqlVerbList!$A:$A,1,FALSE())), 0, 1)</f>
        <v>1</v>
      </c>
      <c r="I51" s="4">
        <f>IF(ISERROR(VLOOKUP(C51,SqlVerbList!$A:$A,1,FALSE())), 0, 1)</f>
        <v>0</v>
      </c>
      <c r="J51" s="4">
        <f>IF(ISERROR(VLOOKUP(D51,SqlVerbList!$A:$A,1,FALSE())), 0, 1)</f>
        <v>0</v>
      </c>
      <c r="K51" s="4">
        <f>IF(ISERROR(VLOOKUP(E51,SqlVerbList!$A:$A,1,FALSE())), 0, 1)</f>
        <v>0</v>
      </c>
      <c r="L51" s="5">
        <f>IF(G51=0,IF(B51&lt;&gt;"",IF(ISERROR((VLOOKUP(A51,SqlVerbList!$A:$A,1,FALSE))),1,0),0),0)</f>
        <v>0</v>
      </c>
      <c r="M51" s="5">
        <f>IF(H51=0,IF(C51&lt;&gt;"",IF(ISERROR((VLOOKUP(C51,SqlVerbList!$A:$A,1,FALSE))),1,0),0),0)</f>
        <v>0</v>
      </c>
      <c r="N51" s="5">
        <f>IF(I51=0,IF(D51&lt;&gt;"",IF(ISERROR((VLOOKUP(D51,SqlVerbList!$A:$A,1,FALSE))),1,0),0),0)</f>
        <v>0</v>
      </c>
      <c r="O51" s="5">
        <f>IF(J51=0,IF(E51&lt;&gt;"",IF(ISERROR((VLOOKUP(E51,SqlVerbList!$A:$A,1,FALSE))),1,0),0),0)</f>
        <v>0</v>
      </c>
      <c r="P51" s="5">
        <f>IF(K51=0,IF(F51&lt;&gt;"",IF(ISERROR((VLOOKUP(F51,SqlVerbList!$A:$A,1,FALSE))),1,0),0),0)</f>
        <v>0</v>
      </c>
    </row>
    <row r="52" spans="1:16" ht="15.6" hidden="1" thickBot="1" x14ac:dyDescent="0.35">
      <c r="A52" s="1" t="s">
        <v>362</v>
      </c>
      <c r="B52" s="1" t="s">
        <v>80</v>
      </c>
      <c r="G52" s="4">
        <f>IF(ISERROR(VLOOKUP(A52,SqlVerbList!$A:$A,1,FALSE())), 0, 1)</f>
        <v>1</v>
      </c>
      <c r="H52" s="4">
        <f>IF(ISERROR(VLOOKUP(B52,SqlVerbList!$A:$A,1,FALSE())), 0, 1)</f>
        <v>1</v>
      </c>
      <c r="I52" s="4">
        <f>IF(ISERROR(VLOOKUP(C52,SqlVerbList!$A:$A,1,FALSE())), 0, 1)</f>
        <v>0</v>
      </c>
      <c r="J52" s="4">
        <f>IF(ISERROR(VLOOKUP(D52,SqlVerbList!$A:$A,1,FALSE())), 0, 1)</f>
        <v>0</v>
      </c>
      <c r="K52" s="4">
        <f>IF(ISERROR(VLOOKUP(E52,SqlVerbList!$A:$A,1,FALSE())), 0, 1)</f>
        <v>0</v>
      </c>
      <c r="L52" s="5">
        <f>IF(G52=0,IF(B52&lt;&gt;"",IF(ISERROR((VLOOKUP(A52,SqlVerbList!$A:$A,1,FALSE))),1,0),0),0)</f>
        <v>0</v>
      </c>
      <c r="M52" s="5">
        <f>IF(H52=0,IF(C52&lt;&gt;"",IF(ISERROR((VLOOKUP(C52,SqlVerbList!$A:$A,1,FALSE))),1,0),0),0)</f>
        <v>0</v>
      </c>
      <c r="N52" s="5">
        <f>IF(I52=0,IF(D52&lt;&gt;"",IF(ISERROR((VLOOKUP(D52,SqlVerbList!$A:$A,1,FALSE))),1,0),0),0)</f>
        <v>0</v>
      </c>
      <c r="O52" s="5">
        <f>IF(J52=0,IF(E52&lt;&gt;"",IF(ISERROR((VLOOKUP(E52,SqlVerbList!$A:$A,1,FALSE))),1,0),0),0)</f>
        <v>0</v>
      </c>
      <c r="P52" s="5">
        <f>IF(K52=0,IF(F52&lt;&gt;"",IF(ISERROR((VLOOKUP(F52,SqlVerbList!$A:$A,1,FALSE))),1,0),0),0)</f>
        <v>0</v>
      </c>
    </row>
    <row r="53" spans="1:16" ht="15.6" hidden="1" thickBot="1" x14ac:dyDescent="0.35">
      <c r="A53" s="2" t="s">
        <v>363</v>
      </c>
      <c r="B53" s="2" t="s">
        <v>95</v>
      </c>
      <c r="G53" s="4">
        <f>IF(ISERROR(VLOOKUP(A53,SqlVerbList!$A:$A,1,FALSE())), 0, 1)</f>
        <v>1</v>
      </c>
      <c r="H53" s="4">
        <f>IF(ISERROR(VLOOKUP(B53,SqlVerbList!$A:$A,1,FALSE())), 0, 1)</f>
        <v>1</v>
      </c>
      <c r="I53" s="4">
        <f>IF(ISERROR(VLOOKUP(C53,SqlVerbList!$A:$A,1,FALSE())), 0, 1)</f>
        <v>0</v>
      </c>
      <c r="J53" s="4">
        <f>IF(ISERROR(VLOOKUP(D53,SqlVerbList!$A:$A,1,FALSE())), 0, 1)</f>
        <v>0</v>
      </c>
      <c r="K53" s="4">
        <f>IF(ISERROR(VLOOKUP(E53,SqlVerbList!$A:$A,1,FALSE())), 0, 1)</f>
        <v>0</v>
      </c>
      <c r="L53" s="5">
        <f>IF(G53=0,IF(B53&lt;&gt;"",IF(ISERROR((VLOOKUP(A53,SqlVerbList!$A:$A,1,FALSE))),1,0),0),0)</f>
        <v>0</v>
      </c>
      <c r="M53" s="5">
        <f>IF(H53=0,IF(C53&lt;&gt;"",IF(ISERROR((VLOOKUP(C53,SqlVerbList!$A:$A,1,FALSE))),1,0),0),0)</f>
        <v>0</v>
      </c>
      <c r="N53" s="5">
        <f>IF(I53=0,IF(D53&lt;&gt;"",IF(ISERROR((VLOOKUP(D53,SqlVerbList!$A:$A,1,FALSE))),1,0),0),0)</f>
        <v>0</v>
      </c>
      <c r="O53" s="5">
        <f>IF(J53=0,IF(E53&lt;&gt;"",IF(ISERROR((VLOOKUP(E53,SqlVerbList!$A:$A,1,FALSE))),1,0),0),0)</f>
        <v>0</v>
      </c>
      <c r="P53" s="5">
        <f>IF(K53=0,IF(F53&lt;&gt;"",IF(ISERROR((VLOOKUP(F53,SqlVerbList!$A:$A,1,FALSE))),1,0),0),0)</f>
        <v>0</v>
      </c>
    </row>
    <row r="54" spans="1:16" ht="15.6" hidden="1" thickBot="1" x14ac:dyDescent="0.35">
      <c r="A54" s="1" t="s">
        <v>364</v>
      </c>
      <c r="B54" s="1" t="s">
        <v>80</v>
      </c>
      <c r="G54" s="4">
        <f>IF(ISERROR(VLOOKUP(A54,SqlVerbList!$A:$A,1,FALSE())), 0, 1)</f>
        <v>1</v>
      </c>
      <c r="H54" s="4">
        <f>IF(ISERROR(VLOOKUP(B54,SqlVerbList!$A:$A,1,FALSE())), 0, 1)</f>
        <v>1</v>
      </c>
      <c r="I54" s="4">
        <f>IF(ISERROR(VLOOKUP(C54,SqlVerbList!$A:$A,1,FALSE())), 0, 1)</f>
        <v>0</v>
      </c>
      <c r="J54" s="4">
        <f>IF(ISERROR(VLOOKUP(D54,SqlVerbList!$A:$A,1,FALSE())), 0, 1)</f>
        <v>0</v>
      </c>
      <c r="K54" s="4">
        <f>IF(ISERROR(VLOOKUP(E54,SqlVerbList!$A:$A,1,FALSE())), 0, 1)</f>
        <v>0</v>
      </c>
      <c r="L54" s="5">
        <f>IF(G54=0,IF(B54&lt;&gt;"",IF(ISERROR((VLOOKUP(A54,SqlVerbList!$A:$A,1,FALSE))),1,0),0),0)</f>
        <v>0</v>
      </c>
      <c r="M54" s="5">
        <f>IF(H54=0,IF(C54&lt;&gt;"",IF(ISERROR((VLOOKUP(C54,SqlVerbList!$A:$A,1,FALSE))),1,0),0),0)</f>
        <v>0</v>
      </c>
      <c r="N54" s="5">
        <f>IF(I54=0,IF(D54&lt;&gt;"",IF(ISERROR((VLOOKUP(D54,SqlVerbList!$A:$A,1,FALSE))),1,0),0),0)</f>
        <v>0</v>
      </c>
      <c r="O54" s="5">
        <f>IF(J54=0,IF(E54&lt;&gt;"",IF(ISERROR((VLOOKUP(E54,SqlVerbList!$A:$A,1,FALSE))),1,0),0),0)</f>
        <v>0</v>
      </c>
      <c r="P54" s="5">
        <f>IF(K54=0,IF(F54&lt;&gt;"",IF(ISERROR((VLOOKUP(F54,SqlVerbList!$A:$A,1,FALSE))),1,0),0),0)</f>
        <v>0</v>
      </c>
    </row>
    <row r="55" spans="1:16" ht="15.6" hidden="1" thickBot="1" x14ac:dyDescent="0.35">
      <c r="A55" s="2" t="s">
        <v>365</v>
      </c>
      <c r="B55" s="2" t="s">
        <v>95</v>
      </c>
      <c r="G55" s="4">
        <f>IF(ISERROR(VLOOKUP(A55,SqlVerbList!$A:$A,1,FALSE())), 0, 1)</f>
        <v>1</v>
      </c>
      <c r="H55" s="4">
        <f>IF(ISERROR(VLOOKUP(B55,SqlVerbList!$A:$A,1,FALSE())), 0, 1)</f>
        <v>1</v>
      </c>
      <c r="I55" s="4">
        <f>IF(ISERROR(VLOOKUP(C55,SqlVerbList!$A:$A,1,FALSE())), 0, 1)</f>
        <v>0</v>
      </c>
      <c r="J55" s="4">
        <f>IF(ISERROR(VLOOKUP(D55,SqlVerbList!$A:$A,1,FALSE())), 0, 1)</f>
        <v>0</v>
      </c>
      <c r="K55" s="4">
        <f>IF(ISERROR(VLOOKUP(E55,SqlVerbList!$A:$A,1,FALSE())), 0, 1)</f>
        <v>0</v>
      </c>
      <c r="L55" s="5">
        <f>IF(G55=0,IF(B55&lt;&gt;"",IF(ISERROR((VLOOKUP(A55,SqlVerbList!$A:$A,1,FALSE))),1,0),0),0)</f>
        <v>0</v>
      </c>
      <c r="M55" s="5">
        <f>IF(H55=0,IF(C55&lt;&gt;"",IF(ISERROR((VLOOKUP(C55,SqlVerbList!$A:$A,1,FALSE))),1,0),0),0)</f>
        <v>0</v>
      </c>
      <c r="N55" s="5">
        <f>IF(I55=0,IF(D55&lt;&gt;"",IF(ISERROR((VLOOKUP(D55,SqlVerbList!$A:$A,1,FALSE))),1,0),0),0)</f>
        <v>0</v>
      </c>
      <c r="O55" s="5">
        <f>IF(J55=0,IF(E55&lt;&gt;"",IF(ISERROR((VLOOKUP(E55,SqlVerbList!$A:$A,1,FALSE))),1,0),0),0)</f>
        <v>0</v>
      </c>
      <c r="P55" s="5">
        <f>IF(K55=0,IF(F55&lt;&gt;"",IF(ISERROR((VLOOKUP(F55,SqlVerbList!$A:$A,1,FALSE))),1,0),0),0)</f>
        <v>0</v>
      </c>
    </row>
    <row r="56" spans="1:16" ht="15.6" hidden="1" thickBot="1" x14ac:dyDescent="0.35">
      <c r="A56" s="1" t="s">
        <v>366</v>
      </c>
      <c r="B56" s="1" t="s">
        <v>89</v>
      </c>
      <c r="C56" t="s">
        <v>373</v>
      </c>
      <c r="D56" t="s">
        <v>404</v>
      </c>
      <c r="G56" s="4">
        <f>IF(ISERROR(VLOOKUP(A56,SqlVerbList!$A:$A,1,FALSE())), 0, 1)</f>
        <v>1</v>
      </c>
      <c r="H56" s="4">
        <f>IF(ISERROR(VLOOKUP(B56,SqlVerbList!$A:$A,1,FALSE())), 0, 1)</f>
        <v>1</v>
      </c>
      <c r="I56" s="4">
        <f>IF(ISERROR(VLOOKUP(C56,SqlVerbList!$A:$A,1,FALSE())), 0, 1)</f>
        <v>1</v>
      </c>
      <c r="J56" s="4">
        <f>IF(ISERROR(VLOOKUP(D56,SqlVerbList!$A:$A,1,FALSE())), 0, 1)</f>
        <v>1</v>
      </c>
      <c r="K56" s="4">
        <f>IF(ISERROR(VLOOKUP(E56,SqlVerbList!$A:$A,1,FALSE())), 0, 1)</f>
        <v>0</v>
      </c>
      <c r="L56" s="5">
        <f>IF(G56=0,IF(B56&lt;&gt;"",IF(ISERROR((VLOOKUP(A56,SqlVerbList!$A:$A,1,FALSE))),1,0),0),0)</f>
        <v>0</v>
      </c>
      <c r="M56" s="5">
        <f>IF(H56=0,IF(C56&lt;&gt;"",IF(ISERROR((VLOOKUP(C56,SqlVerbList!$A:$A,1,FALSE))),1,0),0),0)</f>
        <v>0</v>
      </c>
      <c r="N56" s="5">
        <f>IF(I56=0,IF(D56&lt;&gt;"",IF(ISERROR((VLOOKUP(D56,SqlVerbList!$A:$A,1,FALSE))),1,0),0),0)</f>
        <v>0</v>
      </c>
      <c r="O56" s="5">
        <f>IF(J56=0,IF(E56&lt;&gt;"",IF(ISERROR((VLOOKUP(E56,SqlVerbList!$A:$A,1,FALSE))),1,0),0),0)</f>
        <v>0</v>
      </c>
      <c r="P56" s="5">
        <f>IF(K56=0,IF(F56&lt;&gt;"",IF(ISERROR((VLOOKUP(F56,SqlVerbList!$A:$A,1,FALSE))),1,0),0),0)</f>
        <v>0</v>
      </c>
    </row>
    <row r="57" spans="1:16" ht="15.6" hidden="1" thickBot="1" x14ac:dyDescent="0.35">
      <c r="A57" s="2" t="s">
        <v>367</v>
      </c>
      <c r="B57" s="2"/>
      <c r="G57" s="4">
        <f>IF(ISERROR(VLOOKUP(A57,SqlVerbList!$A:$A,1,FALSE())), 0, 1)</f>
        <v>0</v>
      </c>
      <c r="H57" s="4">
        <f>IF(ISERROR(VLOOKUP(B57,SqlVerbList!$A:$A,1,FALSE())), 0, 1)</f>
        <v>0</v>
      </c>
      <c r="I57" s="4">
        <f>IF(ISERROR(VLOOKUP(C57,SqlVerbList!$A:$A,1,FALSE())), 0, 1)</f>
        <v>0</v>
      </c>
      <c r="J57" s="4">
        <f>IF(ISERROR(VLOOKUP(D57,SqlVerbList!$A:$A,1,FALSE())), 0, 1)</f>
        <v>0</v>
      </c>
      <c r="K57" s="4">
        <f>IF(ISERROR(VLOOKUP(E57,SqlVerbList!$A:$A,1,FALSE())), 0, 1)</f>
        <v>0</v>
      </c>
      <c r="L57" s="5">
        <f>IF(G57=0,IF(B57&lt;&gt;"",IF(ISERROR((VLOOKUP(A57,SqlVerbList!$A:$A,1,FALSE))),1,0),0),0)</f>
        <v>0</v>
      </c>
      <c r="M57" s="5">
        <f>IF(H57=0,IF(C57&lt;&gt;"",IF(ISERROR((VLOOKUP(C57,SqlVerbList!$A:$A,1,FALSE))),1,0),0),0)</f>
        <v>0</v>
      </c>
      <c r="N57" s="5">
        <f>IF(I57=0,IF(D57&lt;&gt;"",IF(ISERROR((VLOOKUP(D57,SqlVerbList!$A:$A,1,FALSE))),1,0),0),0)</f>
        <v>0</v>
      </c>
      <c r="O57" s="5">
        <f>IF(J57=0,IF(E57&lt;&gt;"",IF(ISERROR((VLOOKUP(E57,SqlVerbList!$A:$A,1,FALSE))),1,0),0),0)</f>
        <v>0</v>
      </c>
      <c r="P57" s="5">
        <f>IF(K57=0,IF(F57&lt;&gt;"",IF(ISERROR((VLOOKUP(F57,SqlVerbList!$A:$A,1,FALSE))),1,0),0),0)</f>
        <v>0</v>
      </c>
    </row>
    <row r="58" spans="1:16" ht="15.6" hidden="1" thickBot="1" x14ac:dyDescent="0.35">
      <c r="A58" s="1" t="s">
        <v>368</v>
      </c>
      <c r="B58" s="1" t="s">
        <v>214</v>
      </c>
      <c r="G58" s="4">
        <f>IF(ISERROR(VLOOKUP(A58,SqlVerbList!$A:$A,1,FALSE())), 0, 1)</f>
        <v>1</v>
      </c>
      <c r="H58" s="4">
        <f>IF(ISERROR(VLOOKUP(B58,SqlVerbList!$A:$A,1,FALSE())), 0, 1)</f>
        <v>1</v>
      </c>
      <c r="I58" s="4">
        <f>IF(ISERROR(VLOOKUP(C58,SqlVerbList!$A:$A,1,FALSE())), 0, 1)</f>
        <v>0</v>
      </c>
      <c r="J58" s="4">
        <f>IF(ISERROR(VLOOKUP(D58,SqlVerbList!$A:$A,1,FALSE())), 0, 1)</f>
        <v>0</v>
      </c>
      <c r="K58" s="4">
        <f>IF(ISERROR(VLOOKUP(E58,SqlVerbList!$A:$A,1,FALSE())), 0, 1)</f>
        <v>0</v>
      </c>
      <c r="L58" s="5">
        <f>IF(G58=0,IF(B58&lt;&gt;"",IF(ISERROR((VLOOKUP(A58,SqlVerbList!$A:$A,1,FALSE))),1,0),0),0)</f>
        <v>0</v>
      </c>
      <c r="M58" s="5">
        <f>IF(H58=0,IF(C58&lt;&gt;"",IF(ISERROR((VLOOKUP(C58,SqlVerbList!$A:$A,1,FALSE))),1,0),0),0)</f>
        <v>0</v>
      </c>
      <c r="N58" s="5">
        <f>IF(I58=0,IF(D58&lt;&gt;"",IF(ISERROR((VLOOKUP(D58,SqlVerbList!$A:$A,1,FALSE))),1,0),0),0)</f>
        <v>0</v>
      </c>
      <c r="O58" s="5">
        <f>IF(J58=0,IF(E58&lt;&gt;"",IF(ISERROR((VLOOKUP(E58,SqlVerbList!$A:$A,1,FALSE))),1,0),0),0)</f>
        <v>0</v>
      </c>
      <c r="P58" s="5">
        <f>IF(K58=0,IF(F58&lt;&gt;"",IF(ISERROR((VLOOKUP(F58,SqlVerbList!$A:$A,1,FALSE))),1,0),0),0)</f>
        <v>0</v>
      </c>
    </row>
  </sheetData>
  <autoFilter ref="A1:P58" xr:uid="{2DCCFE5C-EF0A-4F15-A4F1-6AB5FE7B9602}">
    <filterColumn colId="12">
      <filters>
        <filter val="1"/>
      </filters>
    </filterColumn>
  </autoFilter>
  <phoneticPr fontId="20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944B-F2B0-4612-B32A-19536249C36B}">
  <dimension ref="A1:D2"/>
  <sheetViews>
    <sheetView workbookViewId="0">
      <selection activeCell="B24" sqref="B24"/>
    </sheetView>
  </sheetViews>
  <sheetFormatPr defaultRowHeight="14.4" x14ac:dyDescent="0.3"/>
  <cols>
    <col min="1" max="1" width="17.77734375" customWidth="1"/>
    <col min="2" max="2" width="16.21875" customWidth="1"/>
    <col min="3" max="3" width="18.88671875" customWidth="1"/>
    <col min="4" max="4" width="10.21875" bestFit="1" customWidth="1"/>
  </cols>
  <sheetData>
    <row r="1" spans="1:4" ht="15" thickBot="1" x14ac:dyDescent="0.35">
      <c r="A1" s="14" t="s">
        <v>405</v>
      </c>
      <c r="B1" t="s">
        <v>1</v>
      </c>
      <c r="C1" t="s">
        <v>2</v>
      </c>
      <c r="D1" t="s">
        <v>3</v>
      </c>
    </row>
    <row r="2" spans="1:4" ht="15" thickTop="1" x14ac:dyDescent="0.3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B6A506C3-FAB3-4903-A358-F24853BE4A3E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SqlVerbList</vt:lpstr>
      <vt:lpstr>Sheet3</vt:lpstr>
      <vt:lpstr>Get-Verblist</vt:lpstr>
      <vt:lpstr>Final</vt:lpstr>
      <vt:lpstr>Removed</vt:lpstr>
      <vt:lpstr>Type</vt:lpstr>
      <vt:lpstr>Approved</vt:lpstr>
      <vt:lpstr>Alternative</vt:lpstr>
      <vt:lpstr>Manual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Emile Fraser</cp:lastModifiedBy>
  <dcterms:created xsi:type="dcterms:W3CDTF">2021-02-07T10:56:26Z</dcterms:created>
  <dcterms:modified xsi:type="dcterms:W3CDTF">2021-02-08T16:52:55Z</dcterms:modified>
</cp:coreProperties>
</file>