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7cba0de4cd736/Desktop/"/>
    </mc:Choice>
  </mc:AlternateContent>
  <xr:revisionPtr revIDLastSave="0" documentId="14_{AA91D2C8-38C1-4974-9E1A-6C74B96BFC4A}" xr6:coauthVersionLast="47" xr6:coauthVersionMax="47" xr10:uidLastSave="{00000000-0000-0000-0000-000000000000}"/>
  <bookViews>
    <workbookView xWindow="9870" yWindow="1560" windowWidth="12660" windowHeight="11020" activeTab="2" xr2:uid="{2924862A-DA38-4274-8599-13F04804B9BD}"/>
  </bookViews>
  <sheets>
    <sheet name="Bank financial Metrics" sheetId="1" r:id="rId1"/>
    <sheet name="Portfolio Optimisation" sheetId="2" r:id="rId2"/>
    <sheet name="Loan Portfolio Breakdow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<sst xmlns="http://schemas.openxmlformats.org/spreadsheetml/2006/main" count="54" uniqueCount="42">
  <si>
    <t>Row</t>
  </si>
  <si>
    <t>loan_category</t>
  </si>
  <si>
    <t>value_in_billions</t>
  </si>
  <si>
    <t>Construction and Development</t>
  </si>
  <si>
    <t>Nonfarm Nonresidential</t>
  </si>
  <si>
    <t>Commercial and Industrial Loans</t>
  </si>
  <si>
    <t>1-4 Family Residential Mortgages</t>
  </si>
  <si>
    <t>name</t>
  </si>
  <si>
    <t>value</t>
  </si>
  <si>
    <t>year_ago</t>
  </si>
  <si>
    <t>yoy_growth_pct</t>
  </si>
  <si>
    <t>Total Equity Capital</t>
  </si>
  <si>
    <t>Total Loans and Leases</t>
  </si>
  <si>
    <t>Total Assets</t>
  </si>
  <si>
    <t> SELECT</t>
  </si>
  <si>
    <t>  MAX(CASE WHEN name = 'Total Assets' THEN value / 1000 END) AS total_assets_bil,</t>
  </si>
  <si>
    <t>  MAX(CASE WHEN name = 'Total Loans and Leases' THEN value / 1000 END) AS total_loans_bil,</t>
  </si>
  <si>
    <t>  MAX(CASE WHEN name = 'Total Equity Capital' THEN value / 1000 END) AS equity_capital_bil,</t>
  </si>
  <si>
    <t>  MAX(CASE WHEN name = 'Commercial and Industrial Loans' THEN value / 1000 END) AS commercial_loans_bil,</t>
  </si>
  <si>
    <t>  MAX(CASE WHEN name = '1-4 Family Residential Mortgages' THEN value / 1000 END) AS residential_mortgages_bil,</t>
  </si>
  <si>
    <t>  MAX(CASE WHEN name = 'Nonfarm Nonresidential' THEN value / 1000 END) AS nonresidential_loans_bil</t>
  </si>
  <si>
    <t>FROM `my-project-2-463200.financial_modeling.bank_financials_q1_2025`;</t>
  </si>
  <si>
    <t>SELECT</t>
  </si>
  <si>
    <t>  name,</t>
  </si>
  <si>
    <t>  value,</t>
  </si>
  <si>
    <t>  `Year Ago from Period` AS year_ago,</t>
  </si>
  <si>
    <t>  (value - `Year Ago from Period`) / `Year Ago from Period` * 100 AS yoy_growth_pct</t>
  </si>
  <si>
    <t>FROM `my-project-2-463200.financial_modeling.bank_financials_q1_2025`</t>
  </si>
  <si>
    <t>WHERE name IN (</t>
  </si>
  <si>
    <t>  'Total Assets',</t>
  </si>
  <si>
    <t>  'Total Equity Capital',</t>
  </si>
  <si>
    <t>  'Total Loans and Leases'</t>
  </si>
  <si>
    <t>);</t>
  </si>
  <si>
    <t>  name AS loan_category,</t>
  </si>
  <si>
    <t>  value / 1000 AS value_in_billions</t>
  </si>
  <si>
    <t>  '1-4 Family Residential Mortgages',</t>
  </si>
  <si>
    <t>  'Commercial and Industrial Loans',</t>
  </si>
  <si>
    <t>  'Auto Loans',</t>
  </si>
  <si>
    <t>  'Multifamily Residential Real Estate',</t>
  </si>
  <si>
    <t>  'Nonfarm Nonresidential',</t>
  </si>
  <si>
    <t>  'Construction and Development',</t>
  </si>
  <si>
    <t>  'Credit Cards'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</si>
</sst>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F1F3F4"/>
      <name val="Consolas"/>
      <family val="3"/>
    </font>
    <font>
      <sz val="6"/>
      <color rgb="FF8AB4F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 financial Metrics'!$C$1</c:f>
              <c:strCache>
                <c:ptCount val="1"/>
                <c:pt idx="0">
                  <c:v>value_in_billions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financial Metrics'!$B$2:$B$5</c:f>
              <c:strCache>
                <c:ptCount val="4"/>
                <c:pt idx="0">
                  <c:v>Construction and Development</c:v>
                </c:pt>
                <c:pt idx="1">
                  <c:v>Nonfarm Nonresidential</c:v>
                </c:pt>
                <c:pt idx="2">
                  <c:v>Commercial and Industrial Loans</c:v>
                </c:pt>
                <c:pt idx="3">
                  <c:v>1-4 Family Residential Mortgages</c:v>
                </c:pt>
              </c:strCache>
            </c:strRef>
          </c:cat>
          <c:val>
            <c:numRef>
              <c:f>'Bank financial Metrics'!$C$2:$C$5</c:f>
              <c:numCache>
                <c:formatCode>General</c:formatCode>
                <c:ptCount val="4"/>
                <c:pt idx="0">
                  <c:v>484.14813500000002</c:v>
                </c:pt>
                <c:pt idx="1">
                  <c:v>1841.5684369999999</c:v>
                </c:pt>
                <c:pt idx="2">
                  <c:v>2370.6701119999998</c:v>
                </c:pt>
                <c:pt idx="3">
                  <c:v>2602.7779869999999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5-4E5E-8792-0E291460E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78423824"/>
        <c:axId val="678413744"/>
      </c:barChart>
      <c:catAx>
        <c:axId val="67842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13744"/>
        <c:crosses val="autoZero"/>
        <c:auto val="1"/>
        <c:lblAlgn val="ctr"/>
        <c:lblOffset val="100"/>
        <c:noMultiLvlLbl val="0"/>
      </c:catAx>
      <c:valAx>
        <c:axId val="67841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Total Equity Capital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[1]Sheet1!$C$1:$E$1</c:f>
              <c:strCache>
                <c:ptCount val="3"/>
                <c:pt idx="0">
                  <c:v>value</c:v>
                </c:pt>
                <c:pt idx="1">
                  <c:v>year_ago</c:v>
                </c:pt>
                <c:pt idx="2">
                  <c:v>yoy_growth_pct</c:v>
                </c:pt>
              </c:strCache>
            </c:strRef>
          </c:cat>
          <c:val>
            <c:numRef>
              <c:f>[1]Sheet1!$C$2:$E$2</c:f>
              <c:numCache>
                <c:formatCode>General</c:formatCode>
                <c:ptCount val="3"/>
                <c:pt idx="0">
                  <c:v>2412592.233</c:v>
                </c:pt>
                <c:pt idx="1">
                  <c:v>2317559.44</c:v>
                </c:pt>
                <c:pt idx="2">
                  <c:v>4.1005547197529504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8-433D-BBE2-87FE843FF1B7}"/>
            </c:ext>
          </c:extLst>
        </c:ser>
        <c:ser>
          <c:idx val="1"/>
          <c:order val="1"/>
          <c:tx>
            <c:strRef>
              <c:f>[1]Sheet1!$B$3</c:f>
              <c:strCache>
                <c:ptCount val="1"/>
                <c:pt idx="0">
                  <c:v>Total Loans and Leases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[1]Sheet1!$C$1:$E$1</c:f>
              <c:strCache>
                <c:ptCount val="3"/>
                <c:pt idx="0">
                  <c:v>value</c:v>
                </c:pt>
                <c:pt idx="1">
                  <c:v>year_ago</c:v>
                </c:pt>
                <c:pt idx="2">
                  <c:v>yoy_growth_pct</c:v>
                </c:pt>
              </c:strCache>
            </c:strRef>
          </c:cat>
          <c:val>
            <c:numRef>
              <c:f>[1]Sheet1!$C$3:$E$3</c:f>
              <c:numCache>
                <c:formatCode>General</c:formatCode>
                <c:ptCount val="3"/>
                <c:pt idx="0">
                  <c:v>12725192.166999999</c:v>
                </c:pt>
                <c:pt idx="1">
                  <c:v>12417288.343</c:v>
                </c:pt>
                <c:pt idx="2">
                  <c:v>2.47963819068092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8-433D-BBE2-87FE843FF1B7}"/>
            </c:ext>
          </c:extLst>
        </c:ser>
        <c:ser>
          <c:idx val="2"/>
          <c:order val="2"/>
          <c:tx>
            <c:strRef>
              <c:f>[1]Sheet1!$B$4</c:f>
              <c:strCache>
                <c:ptCount val="1"/>
                <c:pt idx="0">
                  <c:v>Total Assets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[1]Sheet1!$C$1:$E$1</c:f>
              <c:strCache>
                <c:ptCount val="3"/>
                <c:pt idx="0">
                  <c:v>value</c:v>
                </c:pt>
                <c:pt idx="1">
                  <c:v>year_ago</c:v>
                </c:pt>
                <c:pt idx="2">
                  <c:v>yoy_growth_pct</c:v>
                </c:pt>
              </c:strCache>
            </c:strRef>
          </c:cat>
          <c:val>
            <c:numRef>
              <c:f>[1]Sheet1!$C$4:$E$4</c:f>
              <c:numCache>
                <c:formatCode>General</c:formatCode>
                <c:ptCount val="3"/>
                <c:pt idx="0">
                  <c:v>24098064.929000001</c:v>
                </c:pt>
                <c:pt idx="1">
                  <c:v>23957634.011</c:v>
                </c:pt>
                <c:pt idx="2">
                  <c:v>0.58616354993787001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8-433D-BBE2-87FE843F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13005583"/>
        <c:axId val="313016623"/>
      </c:barChart>
      <c:catAx>
        <c:axId val="313005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16623"/>
        <c:crosses val="autoZero"/>
        <c:auto val="1"/>
        <c:lblAlgn val="ctr"/>
        <c:lblOffset val="100"/>
        <c:noMultiLvlLbl val="0"/>
      </c:catAx>
      <c:valAx>
        <c:axId val="313016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5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894685039370078"/>
          <c:w val="0.87753018372703417"/>
          <c:h val="0.61917432195975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'Loan Portfolio Breakdown'!$C$1</c:f>
              <c:strCache>
                <c:ptCount val="1"/>
                <c:pt idx="0">
                  <c:v>value_in_billions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Portfolio Breakdown'!$B$2:$B$5</c:f>
              <c:strCache>
                <c:ptCount val="4"/>
                <c:pt idx="0">
                  <c:v>Construction and Development</c:v>
                </c:pt>
                <c:pt idx="1">
                  <c:v>Nonfarm Nonresidential</c:v>
                </c:pt>
                <c:pt idx="2">
                  <c:v>Commercial and Industrial Loans</c:v>
                </c:pt>
                <c:pt idx="3">
                  <c:v>1-4 Family Residential Mortgages</c:v>
                </c:pt>
              </c:strCache>
            </c:strRef>
          </c:cat>
          <c:val>
            <c:numRef>
              <c:f>'Loan Portfolio Breakdown'!$C$2:$C$5</c:f>
              <c:numCache>
                <c:formatCode>General</c:formatCode>
                <c:ptCount val="4"/>
                <c:pt idx="0">
                  <c:v>484.14813500000002</c:v>
                </c:pt>
                <c:pt idx="1">
                  <c:v>1841.5684369999999</c:v>
                </c:pt>
                <c:pt idx="2">
                  <c:v>2370.6701119999998</c:v>
                </c:pt>
                <c:pt idx="3">
                  <c:v>2602.7779869999999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0-4DDB-A647-201F60E68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09640272"/>
        <c:axId val="1909641712"/>
      </c:barChart>
      <c:catAx>
        <c:axId val="190964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1712"/>
        <c:crosses val="autoZero"/>
        <c:auto val="1"/>
        <c:lblAlgn val="ctr"/>
        <c:lblOffset val="100"/>
        <c:noMultiLvlLbl val="0"/>
      </c:catAx>
      <c:valAx>
        <c:axId val="190964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403224</xdr:colOff>
      <xdr:row>6</xdr:row>
      <xdr:rowOff>63500</xdr:rowOff>
    </xdr:from>
    <xdr:to>
      <xdr:col>4</xdr:col>
      <xdr:colOff>571500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CD001-C481-FFE2-9E88-EE7F7088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5</xdr:row>
      <xdr:rowOff>104774</xdr:rowOff>
    </xdr:from>
    <xdr:to>
      <xdr:col>6</xdr:col>
      <xdr:colOff>514350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FA12C-A49D-46A6-8529-EDACD697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8</xdr:row>
      <xdr:rowOff>104775</xdr:rowOff>
    </xdr:from>
    <xdr:to>
      <xdr:col>3</xdr:col>
      <xdr:colOff>371475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2993E-B8DC-8083-39EE-4865E1E7B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317cba0de4cd736/Desktop/Portfolio%20Optimisation.xlsx" TargetMode="External"/><Relationship Id="rId1" Type="http://schemas.openxmlformats.org/officeDocument/2006/relationships/externalLinkPath" Target="Portfolio%20Optimis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value</v>
          </cell>
          <cell r="D1" t="str">
            <v>year_ago</v>
          </cell>
          <cell r="E1" t="str">
            <v>yoy_growth_pct</v>
          </cell>
        </row>
        <row r="2">
          <cell r="B2" t="str">
            <v>Total Equity Capital</v>
          </cell>
          <cell r="C2">
            <v>2412592.233</v>
          </cell>
          <cell r="D2">
            <v>2317559.44</v>
          </cell>
          <cell r="E2">
            <v>4.1005547197529504</v>
          </cell>
        </row>
        <row r="3">
          <cell r="B3" t="str">
            <v>Total Loans and Leases</v>
          </cell>
          <cell r="C3">
            <v>12725192.166999999</v>
          </cell>
          <cell r="D3">
            <v>12417288.343</v>
          </cell>
          <cell r="E3">
            <v>2.47963819068092</v>
          </cell>
        </row>
        <row r="4">
          <cell r="B4" t="str">
            <v>Total Assets</v>
          </cell>
          <cell r="C4">
            <v>24098064.929000001</v>
          </cell>
          <cell r="D4">
            <v>23957634.011</v>
          </cell>
          <cell r="E4">
            <v>0.58616354993787001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D0D1-E748-408F-A726-EB2C40EE8C2D}">
  <dimension ref="A1:I8"/>
  <sheetViews>
    <sheetView topLeftCell="B1" workbookViewId="0">
      <selection activeCell="N13" sqref="N13"/>
    </sheetView>
  </sheetViews>
  <sheetFormatPr defaultRowHeight="14.5" x14ac:dyDescent="0.35"/>
  <cols>
    <col min="2" max="2" width="31.26953125" customWidth="1"/>
    <col min="3" max="3" width="17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G1" s="2"/>
      <c r="I1" t="s">
        <v>14</v>
      </c>
    </row>
    <row r="2" spans="1:9" x14ac:dyDescent="0.35">
      <c r="A2">
        <v>1</v>
      </c>
      <c r="B2" t="s">
        <v>3</v>
      </c>
      <c r="C2">
        <v>484.14813500000002</v>
      </c>
      <c r="G2" s="2"/>
      <c r="I2" t="s">
        <v>15</v>
      </c>
    </row>
    <row r="3" spans="1:9" x14ac:dyDescent="0.35">
      <c r="A3">
        <v>2</v>
      </c>
      <c r="B3" t="s">
        <v>4</v>
      </c>
      <c r="C3">
        <v>1841.5684369999999</v>
      </c>
      <c r="G3" s="2"/>
      <c r="I3" t="s">
        <v>16</v>
      </c>
    </row>
    <row r="4" spans="1:9" x14ac:dyDescent="0.35">
      <c r="A4">
        <v>3</v>
      </c>
      <c r="B4" t="s">
        <v>5</v>
      </c>
      <c r="C4">
        <v>2370.6701119999998</v>
      </c>
      <c r="G4" s="2"/>
      <c r="I4" t="s">
        <v>17</v>
      </c>
    </row>
    <row r="5" spans="1:9" x14ac:dyDescent="0.35">
      <c r="A5">
        <v>4</v>
      </c>
      <c r="B5" t="s">
        <v>6</v>
      </c>
      <c r="C5">
        <v>2602.7779869999999</v>
      </c>
      <c r="G5" s="2"/>
      <c r="I5" t="s">
        <v>18</v>
      </c>
    </row>
    <row r="6" spans="1:9" x14ac:dyDescent="0.35">
      <c r="G6" s="2"/>
      <c r="I6" t="s">
        <v>19</v>
      </c>
    </row>
    <row r="7" spans="1:9" x14ac:dyDescent="0.35">
      <c r="G7" s="2"/>
      <c r="I7" t="s">
        <v>20</v>
      </c>
    </row>
    <row r="8" spans="1:9" x14ac:dyDescent="0.35">
      <c r="G8" s="3"/>
      <c r="I8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4C3C-65F5-49EF-A014-ABF66DE27283}">
  <dimension ref="A1:K11"/>
  <sheetViews>
    <sheetView workbookViewId="0">
      <selection activeCell="Q11" sqref="Q11"/>
    </sheetView>
  </sheetViews>
  <sheetFormatPr defaultRowHeight="14.5" x14ac:dyDescent="0.35"/>
  <cols>
    <col min="2" max="2" width="23.08984375" customWidth="1"/>
    <col min="3" max="3" width="17.36328125" customWidth="1"/>
    <col min="4" max="4" width="16.90625" customWidth="1"/>
    <col min="5" max="5" width="27.36328125" customWidth="1"/>
  </cols>
  <sheetData>
    <row r="1" spans="1:11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K1" t="s">
        <v>22</v>
      </c>
    </row>
    <row r="2" spans="1:11" x14ac:dyDescent="0.35">
      <c r="A2">
        <v>1</v>
      </c>
      <c r="B2" t="s">
        <v>11</v>
      </c>
      <c r="C2">
        <v>2412592.233</v>
      </c>
      <c r="D2">
        <v>2317559.44</v>
      </c>
      <c r="E2">
        <v>4.1005547197529504</v>
      </c>
      <c r="K2" t="s">
        <v>23</v>
      </c>
    </row>
    <row r="3" spans="1:11" x14ac:dyDescent="0.35">
      <c r="A3">
        <v>2</v>
      </c>
      <c r="B3" t="s">
        <v>12</v>
      </c>
      <c r="C3">
        <v>12725192.166999999</v>
      </c>
      <c r="D3">
        <v>12417288.343</v>
      </c>
      <c r="E3">
        <v>2.47963819068092</v>
      </c>
      <c r="K3" t="s">
        <v>24</v>
      </c>
    </row>
    <row r="4" spans="1:11" x14ac:dyDescent="0.35">
      <c r="A4">
        <v>3</v>
      </c>
      <c r="B4" t="s">
        <v>13</v>
      </c>
      <c r="C4">
        <v>24098064.929000001</v>
      </c>
      <c r="D4">
        <v>23957634.011</v>
      </c>
      <c r="E4">
        <v>0.58616354993787001</v>
      </c>
      <c r="K4" t="s">
        <v>25</v>
      </c>
    </row>
    <row r="5" spans="1:11" x14ac:dyDescent="0.35">
      <c r="K5" t="s">
        <v>26</v>
      </c>
    </row>
    <row r="6" spans="1:11" x14ac:dyDescent="0.35">
      <c r="C6" s="1"/>
      <c r="K6" t="s">
        <v>27</v>
      </c>
    </row>
    <row r="7" spans="1:11" x14ac:dyDescent="0.35">
      <c r="K7" t="s">
        <v>28</v>
      </c>
    </row>
    <row r="8" spans="1:11" x14ac:dyDescent="0.35">
      <c r="K8" t="s">
        <v>29</v>
      </c>
    </row>
    <row r="9" spans="1:11" x14ac:dyDescent="0.35">
      <c r="K9" t="s">
        <v>30</v>
      </c>
    </row>
    <row r="10" spans="1:11" x14ac:dyDescent="0.35">
      <c r="K10" t="s">
        <v>31</v>
      </c>
    </row>
    <row r="11" spans="1:11" x14ac:dyDescent="0.35">
      <c r="K1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D704-68EE-44C6-9847-752A9A7875CB}">
  <dimension ref="A1:G14"/>
  <sheetViews>
    <sheetView tabSelected="1" workbookViewId="0">
      <selection activeCell="O13" sqref="O13"/>
    </sheetView>
  </sheetViews>
  <sheetFormatPr defaultRowHeight="14.5" x14ac:dyDescent="0.35"/>
  <cols>
    <col min="1" max="1" width="21" customWidth="1"/>
    <col min="2" max="2" width="35.81640625" customWidth="1"/>
    <col min="3" max="3" width="25.453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>
        <v>1</v>
      </c>
      <c r="B2" t="s">
        <v>3</v>
      </c>
      <c r="C2">
        <v>484.14813500000002</v>
      </c>
      <c r="G2" t="s">
        <v>22</v>
      </c>
    </row>
    <row r="3" spans="1:7" x14ac:dyDescent="0.35">
      <c r="A3">
        <v>2</v>
      </c>
      <c r="B3" t="s">
        <v>4</v>
      </c>
      <c r="C3">
        <v>1841.5684369999999</v>
      </c>
      <c r="G3" t="s">
        <v>33</v>
      </c>
    </row>
    <row r="4" spans="1:7" x14ac:dyDescent="0.35">
      <c r="A4">
        <v>3</v>
      </c>
      <c r="B4" t="s">
        <v>5</v>
      </c>
      <c r="C4">
        <v>2370.6701119999998</v>
      </c>
      <c r="G4" t="s">
        <v>34</v>
      </c>
    </row>
    <row r="5" spans="1:7" x14ac:dyDescent="0.35">
      <c r="A5">
        <v>4</v>
      </c>
      <c r="B5" t="s">
        <v>6</v>
      </c>
      <c r="C5">
        <v>2602.7779869999999</v>
      </c>
      <c r="G5" t="s">
        <v>27</v>
      </c>
    </row>
    <row r="6" spans="1:7" x14ac:dyDescent="0.35">
      <c r="G6" t="s">
        <v>28</v>
      </c>
    </row>
    <row r="7" spans="1:7" x14ac:dyDescent="0.35">
      <c r="G7" t="s">
        <v>35</v>
      </c>
    </row>
    <row r="8" spans="1:7" x14ac:dyDescent="0.35">
      <c r="G8" t="s">
        <v>36</v>
      </c>
    </row>
    <row r="9" spans="1:7" x14ac:dyDescent="0.35">
      <c r="G9" t="s">
        <v>37</v>
      </c>
    </row>
    <row r="10" spans="1:7" x14ac:dyDescent="0.35">
      <c r="G10" t="s">
        <v>38</v>
      </c>
    </row>
    <row r="11" spans="1:7" x14ac:dyDescent="0.35">
      <c r="G11" t="s">
        <v>39</v>
      </c>
    </row>
    <row r="12" spans="1:7" x14ac:dyDescent="0.35">
      <c r="G12" t="s">
        <v>40</v>
      </c>
    </row>
    <row r="13" spans="1:7" x14ac:dyDescent="0.35">
      <c r="G13" t="s">
        <v>41</v>
      </c>
    </row>
    <row r="14" spans="1:7" x14ac:dyDescent="0.35">
      <c r="G14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financial Metrics</vt:lpstr>
      <vt:lpstr>Portfolio Optimisation</vt:lpstr>
      <vt:lpstr>Loan Portfolio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Chandra</dc:creator>
  <cp:lastModifiedBy>Ishaan Chandra</cp:lastModifiedBy>
  <dcterms:created xsi:type="dcterms:W3CDTF">2025-06-18T20:31:51Z</dcterms:created>
  <dcterms:modified xsi:type="dcterms:W3CDTF">2025-06-19T07:05:24Z</dcterms:modified>
</cp:coreProperties>
</file>