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D:\Downloads\"/>
    </mc:Choice>
  </mc:AlternateContent>
  <xr:revisionPtr revIDLastSave="0" documentId="8_{71EC5548-9977-4A99-8162-6879B9E989D7}" xr6:coauthVersionLast="47" xr6:coauthVersionMax="47" xr10:uidLastSave="{00000000-0000-0000-0000-000000000000}"/>
  <bookViews>
    <workbookView xWindow="768" yWindow="768" windowWidth="17472" windowHeight="9540" activeTab="1" xr2:uid="{ED52997C-B158-4610-8E75-EA4DF8DF7986}"/>
  </bookViews>
  <sheets>
    <sheet name="Sheet1" sheetId="1" r:id="rId1"/>
    <sheet name="Pivot Tables" sheetId="3" r:id="rId2"/>
  </sheets>
  <definedNames>
    <definedName name="NativeTimeline_Date">#N/A</definedName>
    <definedName name="Slicer_Item">#N/A</definedName>
    <definedName name="Slicer_Region">#N/A</definedName>
  </definedNames>
  <calcPr calcId="191029"/>
  <pivotCaches>
    <pivotCache cacheId="1" r:id="rId3"/>
  </pivotCaches>
  <extLst>
    <ext xmlns:x14="http://schemas.microsoft.com/office/spreadsheetml/2009/9/main" uri="{BBE1A952-AA13-448e-AADC-164F8A28A991}">
      <x14:slicerCaches>
        <x14:slicerCache r:id="rId4"/>
        <x14:slicerCache r:id="rId5"/>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6"/>
      </x15:timelineCacheRef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9" i="3" l="1"/>
  <c r="C15" i="3"/>
</calcChain>
</file>

<file path=xl/sharedStrings.xml><?xml version="1.0" encoding="utf-8"?>
<sst xmlns="http://schemas.openxmlformats.org/spreadsheetml/2006/main" count="66" uniqueCount="26">
  <si>
    <t>Scanner</t>
  </si>
  <si>
    <t>South</t>
  </si>
  <si>
    <t>Rohit Das</t>
  </si>
  <si>
    <t>Monitor</t>
  </si>
  <si>
    <t>Printer</t>
  </si>
  <si>
    <t>Ajit Kumar</t>
  </si>
  <si>
    <t>Mouse</t>
  </si>
  <si>
    <t>Keyboard</t>
  </si>
  <si>
    <t>Siddhu</t>
  </si>
  <si>
    <t>Chandu</t>
  </si>
  <si>
    <t>Amit</t>
  </si>
  <si>
    <t>Ramesh</t>
  </si>
  <si>
    <t>Grand Total</t>
  </si>
  <si>
    <t>Sum of Amount</t>
  </si>
  <si>
    <t>Row Labels</t>
  </si>
  <si>
    <t>Sum of Qty</t>
  </si>
  <si>
    <t>Oct</t>
  </si>
  <si>
    <t>Sep</t>
  </si>
  <si>
    <t>Aug</t>
  </si>
  <si>
    <t>Jul</t>
  </si>
  <si>
    <t>Jun</t>
  </si>
  <si>
    <t>Feb</t>
  </si>
  <si>
    <t>Count of Amount</t>
  </si>
  <si>
    <t>Mar</t>
  </si>
  <si>
    <t>Apr</t>
  </si>
  <si>
    <t>May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</si>
</sst>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2" x14ac:knownFonts="1">
    <font>
      <sz val="11"/>
      <color theme="1"/>
      <name val="Calibri"/>
      <family val="2"/>
      <scheme val="minor"/>
    </font>
    <font>
      <sz val="14"/>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cellStyleXfs>
  <cellXfs count="9">
    <xf numFmtId="0" fontId="0" fillId="0" borderId="0" xfId="0"/>
    <xf numFmtId="0" fontId="1" fillId="0" borderId="0" xfId="1"/>
    <xf numFmtId="0" fontId="1" fillId="0" borderId="0" xfId="1" applyAlignment="1">
      <alignment horizontal="left"/>
    </xf>
    <xf numFmtId="0" fontId="1" fillId="0" borderId="0" xfId="1" pivotButton="1"/>
    <xf numFmtId="10" fontId="1" fillId="0" borderId="0" xfId="1" applyNumberFormat="1"/>
    <xf numFmtId="3" fontId="1" fillId="0" borderId="0" xfId="1" applyNumberFormat="1"/>
    <xf numFmtId="0" fontId="0" fillId="0" borderId="0" xfId="0" pivotButton="1"/>
    <xf numFmtId="0" fontId="0" fillId="0" borderId="0" xfId="0" applyAlignment="1">
      <alignment horizontal="left"/>
    </xf>
    <xf numFmtId="0" fontId="0" fillId="0" borderId="0" xfId="0" applyNumberFormat="1"/>
  </cellXfs>
  <cellStyles count="2">
    <cellStyle name="Normal" xfId="0" builtinId="0"/>
    <cellStyle name="Normal 2" xfId="1" xr:uid="{25F62DD9-98CC-40F6-B4CB-A73539CCA3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pivotCacheDefinition" Target="pivotCache/pivotCacheDefinition1.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1/relationships/timelineCache" Target="timelineCaches/timelineCache1.xml"/><Relationship Id="rId5" Type="http://schemas.microsoft.com/office/2007/relationships/slicerCache" Target="slicerCaches/slicerCache2.xml"/><Relationship Id="rId10" Type="http://schemas.openxmlformats.org/officeDocument/2006/relationships/calcChain" Target="calcChain.xml"/><Relationship Id="rId4" Type="http://schemas.microsoft.com/office/2007/relationships/slicerCache" Target="slicerCaches/slicerCache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[piot_table.xlsx]Pivot Tables!PivotTable3</c:name>
    <c:fmtId val="22"/>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Tables'!$B$22</c:f>
              <c:strCache>
                <c:ptCount val="1"/>
                <c:pt idx="0">
                  <c:v>Total</c:v>
                </c:pt>
              </c:strCache>
            </c:strRef>
          </c:tx>
          <c:spPr>
            <a:ln w="28575" cap="rnd">
              <a:solidFill>
                <a:schemeClr val="accent1"/>
              </a:solidFill>
              <a:round/>
            </a:ln>
            <a:effectLst/>
          </c:spPr>
          <c:marker>
            <c:symbol val="none"/>
          </c:marker>
          <c:cat>
            <c:strRef>
              <c:f>'Pivot Tables'!$A$23:$A$29</c:f>
              <c:strCache>
                <c:ptCount val="6"/>
                <c:pt idx="0">
                  <c:v>Feb</c:v>
                </c:pt>
                <c:pt idx="1">
                  <c:v>Jun</c:v>
                </c:pt>
                <c:pt idx="2">
                  <c:v>Jul</c:v>
                </c:pt>
                <c:pt idx="3">
                  <c:v>Aug</c:v>
                </c:pt>
                <c:pt idx="4">
                  <c:v>Sep</c:v>
                </c:pt>
                <c:pt idx="5">
                  <c:v>Oct</c:v>
                </c:pt>
              </c:strCache>
            </c:strRef>
          </c:cat>
          <c:val>
            <c:numRef>
              <c:f>'Pivot Tables'!$B$23:$B$29</c:f>
              <c:numCache>
                <c:formatCode>General</c:formatCode>
                <c:ptCount val="6"/>
                <c:pt idx="0">
                  <c:v>6000</c:v>
                </c:pt>
                <c:pt idx="1">
                  <c:v>6000</c:v>
                </c:pt>
                <c:pt idx="2">
                  <c:v>13200</c:v>
                </c:pt>
                <c:pt idx="3">
                  <c:v>7500</c:v>
                </c:pt>
                <c:pt idx="4">
                  <c:v>13500</c:v>
                </c:pt>
                <c:pt idx="5">
                  <c:v>6000</c:v>
                </c:pt>
              </c:numCache>
            </c:numRef>
          </c:val>
          <c:smooth val="0"/>
          <c:extLst>
            <c:ext xmlns:c16="http://schemas.microsoft.com/office/drawing/2014/chart" uri="{C3380CC4-5D6E-409C-BE32-E72D297353CC}">
              <c16:uniqueId val="{00000000-24D6-4318-8047-07B006DAE003}"/>
            </c:ext>
          </c:extLst>
        </c:ser>
        <c:dLbls>
          <c:showLegendKey val="0"/>
          <c:showVal val="0"/>
          <c:showCatName val="0"/>
          <c:showSerName val="0"/>
          <c:showPercent val="0"/>
          <c:showBubbleSize val="0"/>
        </c:dLbls>
        <c:smooth val="0"/>
        <c:axId val="562407952"/>
        <c:axId val="562407296"/>
      </c:lineChart>
      <c:catAx>
        <c:axId val="562407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407296"/>
        <c:crosses val="autoZero"/>
        <c:auto val="1"/>
        <c:lblAlgn val="ctr"/>
        <c:lblOffset val="100"/>
        <c:noMultiLvlLbl val="0"/>
      </c:catAx>
      <c:valAx>
        <c:axId val="56240729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4079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[piot_table.xlsx]Pivot Tables!PivotTable12</c:name>
    <c:fmtId val="4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Tables'!$B$103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Tables'!$A$104:$A$108</c:f>
              <c:strCache>
                <c:ptCount val="4"/>
                <c:pt idx="0">
                  <c:v>Amit</c:v>
                </c:pt>
                <c:pt idx="1">
                  <c:v>Rohit Das</c:v>
                </c:pt>
                <c:pt idx="2">
                  <c:v>Ajit Kumar</c:v>
                </c:pt>
                <c:pt idx="3">
                  <c:v>Siddhu</c:v>
                </c:pt>
              </c:strCache>
            </c:strRef>
          </c:cat>
          <c:val>
            <c:numRef>
              <c:f>'Pivot Tables'!$B$104:$B$108</c:f>
              <c:numCache>
                <c:formatCode>General</c:formatCode>
                <c:ptCount val="4"/>
                <c:pt idx="0">
                  <c:v>6000</c:v>
                </c:pt>
                <c:pt idx="1">
                  <c:v>6000</c:v>
                </c:pt>
                <c:pt idx="2">
                  <c:v>13200</c:v>
                </c:pt>
                <c:pt idx="3">
                  <c:v>27000</c:v>
                </c:pt>
              </c:numCache>
            </c:numRef>
          </c:val>
          <c:extLst>
            <c:ext xmlns:c16="http://schemas.microsoft.com/office/drawing/2014/chart" uri="{C3380CC4-5D6E-409C-BE32-E72D297353CC}">
              <c16:uniqueId val="{00000000-2BD6-4860-896E-3066AC587EAB}"/>
            </c:ext>
          </c:extLst>
        </c:ser>
        <c:dLbls>
          <c:showLegendKey val="0"/>
          <c:showVal val="0"/>
          <c:showCatName val="0"/>
          <c:showSerName val="0"/>
          <c:showPercent val="0"/>
          <c:showBubbleSize val="0"/>
        </c:dLbls>
        <c:gapWidth val="182"/>
        <c:axId val="562442720"/>
        <c:axId val="562448296"/>
      </c:barChart>
      <c:catAx>
        <c:axId val="5624427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448296"/>
        <c:crosses val="autoZero"/>
        <c:auto val="1"/>
        <c:lblAlgn val="ctr"/>
        <c:lblOffset val="100"/>
        <c:noMultiLvlLbl val="0"/>
      </c:catAx>
      <c:valAx>
        <c:axId val="562448296"/>
        <c:scaling>
          <c:orientation val="minMax"/>
        </c:scaling>
        <c:delete val="1"/>
        <c:axPos val="b"/>
        <c:numFmt formatCode="General" sourceLinked="1"/>
        <c:majorTickMark val="none"/>
        <c:minorTickMark val="none"/>
        <c:tickLblPos val="nextTo"/>
        <c:crossAx val="5624427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3</xdr:col>
      <xdr:colOff>428624</xdr:colOff>
      <xdr:row>1</xdr:row>
      <xdr:rowOff>142875</xdr:rowOff>
    </xdr:from>
    <xdr:ext cx="4897755" cy="885825"/>
    <mc:AlternateContent xmlns:mc="http://schemas.openxmlformats.org/markup-compatibility/2006">
      <mc:Choice xmlns:tsle="http://schemas.microsoft.com/office/drawing/2012/timeslicer" Requires="tsle">
        <xdr:graphicFrame macro="">
          <xdr:nvGraphicFramePr>
            <xdr:cNvPr id="2" name="Date">
              <a:extLst>
                <a:ext uri="{FF2B5EF4-FFF2-40B4-BE49-F238E27FC236}">
                  <a16:creationId xmlns:a16="http://schemas.microsoft.com/office/drawing/2014/main" id="{225BDB34-234E-4E68-942D-AB609CD41352}"/>
                </a:ext>
              </a:extLst>
            </xdr:cNvPr>
            <xdr:cNvGraphicFramePr/>
          </xdr:nvGraphicFramePr>
          <xdr:xfrm>
            <a:off x="0" y="0"/>
            <a:ext cx="0" cy="0"/>
          </xdr:xfrm>
          <a:graphic>
            <a:graphicData uri="http://schemas.microsoft.com/office/drawing/2012/timeslicer">
              <tsle:timeslicer xmlns:tsle="http://schemas.microsoft.com/office/drawing/2012/timeslicer" name="Date"/>
            </a:graphicData>
          </a:graphic>
        </xdr:graphicFrame>
      </mc:Choice>
      <mc:Fallback>
        <xdr:sp macro="" textlink="">
          <xdr:nvSpPr>
            <xdr:cNvPr id="0" name=""/>
            <xdr:cNvSpPr>
              <a:spLocks noTextEdit="1"/>
            </xdr:cNvSpPr>
          </xdr:nvSpPr>
          <xdr:spPr>
            <a:xfrm>
              <a:off x="2889884" y="371475"/>
              <a:ext cx="4897755" cy="885825"/>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oneCellAnchor>
  <xdr:oneCellAnchor>
    <xdr:from>
      <xdr:col>9</xdr:col>
      <xdr:colOff>723899</xdr:colOff>
      <xdr:row>1</xdr:row>
      <xdr:rowOff>133351</xdr:rowOff>
    </xdr:from>
    <xdr:ext cx="2617471" cy="885824"/>
    <mc:AlternateContent xmlns:mc="http://schemas.openxmlformats.org/markup-compatibility/2006">
      <mc:Choice xmlns:a14="http://schemas.microsoft.com/office/drawing/2010/main" Requires="a14">
        <xdr:graphicFrame macro="">
          <xdr:nvGraphicFramePr>
            <xdr:cNvPr id="3" name="Region">
              <a:extLst>
                <a:ext uri="{FF2B5EF4-FFF2-40B4-BE49-F238E27FC236}">
                  <a16:creationId xmlns:a16="http://schemas.microsoft.com/office/drawing/2014/main" id="{C01331CC-1C9F-4507-AF58-A17FB1DC7A3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6728459" y="361951"/>
              <a:ext cx="2617471" cy="88582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oneCellAnchor>
    <xdr:from>
      <xdr:col>3</xdr:col>
      <xdr:colOff>419100</xdr:colOff>
      <xdr:row>5</xdr:row>
      <xdr:rowOff>219076</xdr:rowOff>
    </xdr:from>
    <xdr:ext cx="7639050" cy="695325"/>
    <mc:AlternateContent xmlns:mc="http://schemas.openxmlformats.org/markup-compatibility/2006">
      <mc:Choice xmlns:a14="http://schemas.microsoft.com/office/drawing/2010/main" Requires="a14">
        <xdr:graphicFrame macro="">
          <xdr:nvGraphicFramePr>
            <xdr:cNvPr id="4" name="Item">
              <a:extLst>
                <a:ext uri="{FF2B5EF4-FFF2-40B4-BE49-F238E27FC236}">
                  <a16:creationId xmlns:a16="http://schemas.microsoft.com/office/drawing/2014/main" id="{8F892DD3-112A-4D74-B9C0-4795D6FF2323}"/>
                </a:ext>
              </a:extLst>
            </xdr:cNvPr>
            <xdr:cNvGraphicFramePr/>
          </xdr:nvGraphicFramePr>
          <xdr:xfrm>
            <a:off x="0" y="0"/>
            <a:ext cx="0" cy="0"/>
          </xdr:xfrm>
          <a:graphic>
            <a:graphicData uri="http://schemas.microsoft.com/office/drawing/2010/slicer">
              <sle:slicer xmlns:sle="http://schemas.microsoft.com/office/drawing/2010/slicer" name="Item"/>
            </a:graphicData>
          </a:graphic>
        </xdr:graphicFrame>
      </mc:Choice>
      <mc:Fallback>
        <xdr:sp macro="" textlink="">
          <xdr:nvSpPr>
            <xdr:cNvPr id="0" name=""/>
            <xdr:cNvSpPr>
              <a:spLocks noTextEdit="1"/>
            </xdr:cNvSpPr>
          </xdr:nvSpPr>
          <xdr:spPr>
            <a:xfrm>
              <a:off x="2880360" y="1362076"/>
              <a:ext cx="7639050" cy="6953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twoCellAnchor>
    <xdr:from>
      <xdr:col>1</xdr:col>
      <xdr:colOff>1200150</xdr:colOff>
      <xdr:row>16</xdr:row>
      <xdr:rowOff>190500</xdr:rowOff>
    </xdr:from>
    <xdr:to>
      <xdr:col>7</xdr:col>
      <xdr:colOff>647700</xdr:colOff>
      <xdr:row>22</xdr:row>
      <xdr:rowOff>104775</xdr:rowOff>
    </xdr:to>
    <xdr:graphicFrame macro="">
      <xdr:nvGraphicFramePr>
        <xdr:cNvPr id="5" name="Chart 4">
          <a:extLst>
            <a:ext uri="{FF2B5EF4-FFF2-40B4-BE49-F238E27FC236}">
              <a16:creationId xmlns:a16="http://schemas.microsoft.com/office/drawing/2014/main" id="{A7A28F39-5FEE-4530-BB47-4DFE7A20DA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685800</xdr:colOff>
      <xdr:row>96</xdr:row>
      <xdr:rowOff>138112</xdr:rowOff>
    </xdr:from>
    <xdr:to>
      <xdr:col>8</xdr:col>
      <xdr:colOff>228600</xdr:colOff>
      <xdr:row>108</xdr:row>
      <xdr:rowOff>23812</xdr:rowOff>
    </xdr:to>
    <xdr:graphicFrame macro="">
      <xdr:nvGraphicFramePr>
        <xdr:cNvPr id="6" name="Chart 5">
          <a:extLst>
            <a:ext uri="{FF2B5EF4-FFF2-40B4-BE49-F238E27FC236}">
              <a16:creationId xmlns:a16="http://schemas.microsoft.com/office/drawing/2014/main" id="{6F3E9E22-D52B-4799-B09D-87C26DAAA6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project%20of%20dashboard%20excel2.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r Nehra" refreshedDate="44529.991569097219" createdVersion="7" refreshedVersion="7" minRefreshableVersion="3" recordCount="366" xr:uid="{F7C13DF1-4590-4346-B811-1F75F7363804}">
  <cacheSource type="worksheet">
    <worksheetSource ref="A1:H367" sheet="Data" r:id="rId2"/>
  </cacheSource>
  <cacheFields count="9">
    <cacheField name="S No" numFmtId="0">
      <sharedItems containsSemiMixedTypes="0" containsString="0" containsNumber="1" containsInteger="1" minValue="1" maxValue="366"/>
    </cacheField>
    <cacheField name="Date" numFmtId="14">
      <sharedItems containsSemiMixedTypes="0" containsNonDate="0" containsDate="1" containsString="0" minDate="2021-01-01T00:00:00" maxDate="2022-01-02T00:00:00" count="366">
        <d v="2021-01-01T00:00:00"/>
        <d v="2021-01-02T00:00:00"/>
        <d v="2021-01-03T00:00:00"/>
        <d v="2021-01-04T00:00:00"/>
        <d v="2021-01-05T00:00:00"/>
        <d v="2021-01-06T00:00:00"/>
        <d v="2021-01-07T00:00:00"/>
        <d v="2021-01-08T00:00:00"/>
        <d v="2021-01-09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7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d v="2021-03-08T00:00:00"/>
        <d v="2021-03-09T00:00:00"/>
        <d v="2021-03-10T00:00:00"/>
        <d v="2021-03-11T00:00:00"/>
        <d v="2021-03-12T00:00:00"/>
        <d v="2021-03-13T00:00:00"/>
        <d v="2021-03-14T00:00:00"/>
        <d v="2021-03-15T00:00:00"/>
        <d v="2021-03-16T00:00:00"/>
        <d v="2021-03-17T00:00:00"/>
        <d v="2021-03-18T00:00:00"/>
        <d v="2021-03-19T00:00:00"/>
        <d v="2021-03-20T00:00:00"/>
        <d v="2021-03-21T00:00:00"/>
        <d v="2021-03-22T00:00:00"/>
        <d v="2021-03-23T00:00:00"/>
        <d v="2021-03-24T00:00:00"/>
        <d v="2021-03-25T00:00:00"/>
        <d v="2021-03-26T00:00:00"/>
        <d v="2021-03-27T00:00:00"/>
        <d v="2021-03-28T00:00:00"/>
        <d v="2021-03-29T00:00:00"/>
        <d v="2021-03-30T00:00:00"/>
        <d v="2021-03-31T00:00:0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d v="2021-05-01T00:00:00"/>
        <d v="2021-05-02T00:00:00"/>
        <d v="2021-05-03T00:00:00"/>
        <d v="2021-05-04T00:00:00"/>
        <d v="2021-05-05T00:00:00"/>
        <d v="2021-05-06T00:00:00"/>
        <d v="2021-05-07T00:00:00"/>
        <d v="2021-05-08T00:00:00"/>
        <d v="2021-05-09T00:00:00"/>
        <d v="2021-05-10T00:00:00"/>
        <d v="2021-05-11T00:00:00"/>
        <d v="2021-05-12T00:00:00"/>
        <d v="2021-05-13T00:00:00"/>
        <d v="2021-05-14T00:00:00"/>
        <d v="2021-05-15T00:00:00"/>
        <d v="2021-05-16T00:00:00"/>
        <d v="2021-05-17T00:00:00"/>
        <d v="2021-05-18T00:00:00"/>
        <d v="2021-05-19T00:00:00"/>
        <d v="2021-05-20T00:00:00"/>
        <d v="2021-05-21T00:00:00"/>
        <d v="2021-05-22T00:00:00"/>
        <d v="2021-05-23T00:00:00"/>
        <d v="2021-05-24T00:00:00"/>
        <d v="2021-05-25T00:00:00"/>
        <d v="2021-05-26T00:00:00"/>
        <d v="2021-05-27T00:00:00"/>
        <d v="2021-05-28T00:00:00"/>
        <d v="2021-05-29T00:00:00"/>
        <d v="2021-05-30T00:00:00"/>
        <d v="2021-05-31T00:00:00"/>
        <d v="2021-06-01T00:00:00"/>
        <d v="2021-06-02T00:00:00"/>
        <d v="2021-06-03T00:00:00"/>
        <d v="2021-06-04T00:00:00"/>
        <d v="2021-06-05T00:00:00"/>
        <d v="2021-06-06T00:00:00"/>
        <d v="2021-06-07T00:00:00"/>
        <d v="2021-06-08T00:00:00"/>
        <d v="2021-06-09T00:00:00"/>
        <d v="2021-06-10T00:00:00"/>
        <d v="2021-06-11T00:00:00"/>
        <d v="2021-06-12T00:00:00"/>
        <d v="2021-06-13T00:00:00"/>
        <d v="2021-06-14T00:00:00"/>
        <d v="2021-06-15T00:00:00"/>
        <d v="2021-06-16T00:00:00"/>
        <d v="2021-06-17T00:00:00"/>
        <d v="2021-06-18T00:00:00"/>
        <d v="2021-06-19T00:00:00"/>
        <d v="2021-06-20T00:00:00"/>
        <d v="2021-06-21T00:00:00"/>
        <d v="2021-06-22T00:00:00"/>
        <d v="2021-06-23T00:00:00"/>
        <d v="2021-06-24T00:00:00"/>
        <d v="2021-06-25T00:00:00"/>
        <d v="2021-06-26T00:00:00"/>
        <d v="2021-06-27T00:00:00"/>
        <d v="2021-06-28T00:00:00"/>
        <d v="2021-06-29T00:00:00"/>
        <d v="2021-06-30T00:00:00"/>
        <d v="2021-07-01T00:00:00"/>
        <d v="2021-07-02T00:00:00"/>
        <d v="2021-07-03T00:00:00"/>
        <d v="2021-07-04T00:00:00"/>
        <d v="2021-07-05T00:00:00"/>
        <d v="2021-07-06T00:00:00"/>
        <d v="2021-07-07T00:00:00"/>
        <d v="2021-07-08T00:00:00"/>
        <d v="2021-07-09T00:00:00"/>
        <d v="2021-07-10T00:00:00"/>
        <d v="2021-07-11T00:00:00"/>
        <d v="2021-07-12T00:00:00"/>
        <d v="2021-07-13T00:00:00"/>
        <d v="2021-07-14T00:00:00"/>
        <d v="2021-07-15T00:00:00"/>
        <d v="2021-07-16T00:00:00"/>
        <d v="2021-07-17T00:00:00"/>
        <d v="2021-07-18T00:00:00"/>
        <d v="2021-07-19T00:00:00"/>
        <d v="2021-07-20T00:00:00"/>
        <d v="2021-07-21T00:00:00"/>
        <d v="2021-07-22T00:00:00"/>
        <d v="2021-07-23T00:00:00"/>
        <d v="2021-07-24T00:00:00"/>
        <d v="2021-07-25T00:00:00"/>
        <d v="2021-07-26T00:00:00"/>
        <d v="2021-07-27T00:00:00"/>
        <d v="2021-07-28T00:00:00"/>
        <d v="2021-07-29T00:00:00"/>
        <d v="2021-07-30T00:00:00"/>
        <d v="2021-07-31T00:00:00"/>
        <d v="2021-08-01T00:00:00"/>
        <d v="2021-08-02T00:00:00"/>
        <d v="2021-08-03T00:00:00"/>
        <d v="2021-08-04T00:00:00"/>
        <d v="2021-08-05T00:00:00"/>
        <d v="2021-08-06T00:00:00"/>
        <d v="2021-08-07T00:00:00"/>
        <d v="2021-08-08T00:00:00"/>
        <d v="2021-08-09T00:00:00"/>
        <d v="2021-08-10T00:00:00"/>
        <d v="2021-08-11T00:00:00"/>
        <d v="2021-08-12T00:00:00"/>
        <d v="2021-08-13T00:00:00"/>
        <d v="2021-08-14T00:00:00"/>
        <d v="2021-08-15T00:00:00"/>
        <d v="2021-08-16T00:00:00"/>
        <d v="2021-08-17T00:00:00"/>
        <d v="2021-08-18T00:00:00"/>
        <d v="2021-08-19T00:00:00"/>
        <d v="2021-08-20T00:00:00"/>
        <d v="2021-08-21T00:00:00"/>
        <d v="2021-08-22T00:00:00"/>
        <d v="2021-08-23T00:00:00"/>
        <d v="2021-08-24T00:00:00"/>
        <d v="2021-08-25T00:00:00"/>
        <d v="2021-08-26T00:00:00"/>
        <d v="2021-08-27T00:00:00"/>
        <d v="2021-08-28T00:00:00"/>
        <d v="2021-08-29T00:00:00"/>
        <d v="2021-08-30T00:00:00"/>
        <d v="2021-08-31T00:00:00"/>
        <d v="2021-09-01T00:00:00"/>
        <d v="2021-09-02T00:00:00"/>
        <d v="2021-09-03T00:00:00"/>
        <d v="2021-09-04T00:00:00"/>
        <d v="2021-09-05T00:00:00"/>
        <d v="2021-09-06T00:00:00"/>
        <d v="2021-09-07T00:00:00"/>
        <d v="2021-09-08T00:00:00"/>
        <d v="2021-09-09T00:00:00"/>
        <d v="2021-09-10T00:00:00"/>
        <d v="2021-09-11T00:00:00"/>
        <d v="2021-09-12T00:00:00"/>
        <d v="2021-09-13T00:00:00"/>
        <d v="2021-09-14T00:00:00"/>
        <d v="2021-09-15T00:00:00"/>
        <d v="2021-09-16T00:00:00"/>
        <d v="2021-09-17T00:00:00"/>
        <d v="2021-09-18T00:00:00"/>
        <d v="2021-09-19T00:00:00"/>
        <d v="2021-09-20T00:00:00"/>
        <d v="2021-09-21T00:00:00"/>
        <d v="2021-09-22T00:00:00"/>
        <d v="2021-09-23T00:00:00"/>
        <d v="2021-09-24T00:00:00"/>
        <d v="2021-09-25T00:00:00"/>
        <d v="2021-09-26T00:00:00"/>
        <d v="2021-09-27T00:00:00"/>
        <d v="2021-09-28T00:00:00"/>
        <d v="2021-09-29T00:00:00"/>
        <d v="2021-09-30T00:00:00"/>
        <d v="2021-10-01T00:00:00"/>
        <d v="2021-10-02T00:00:00"/>
        <d v="2021-10-03T00:00:00"/>
        <d v="2021-10-04T00:00:00"/>
        <d v="2021-10-05T00:00:00"/>
        <d v="2021-10-06T00:00:00"/>
        <d v="2021-10-07T00:00:00"/>
        <d v="2021-10-08T00:00:00"/>
        <d v="2021-10-09T00:00:00"/>
        <d v="2021-10-10T00:00:00"/>
        <d v="2021-10-11T00:00:00"/>
        <d v="2021-10-12T00:00:00"/>
        <d v="2021-10-13T00:00:00"/>
        <d v="2021-10-14T00:00:00"/>
        <d v="2021-10-15T00:00:00"/>
        <d v="2021-10-16T00:00:00"/>
        <d v="2021-10-17T00:00:00"/>
        <d v="2021-10-18T00:00:00"/>
        <d v="2021-10-19T00:00:00"/>
        <d v="2021-10-20T00:00:00"/>
        <d v="2021-10-21T00:00:00"/>
        <d v="2021-10-22T00:00:00"/>
        <d v="2021-10-23T00:00:00"/>
        <d v="2021-10-24T00:00:00"/>
        <d v="2021-10-25T00:00:00"/>
        <d v="2021-10-26T00:00:00"/>
        <d v="2021-10-27T00:00:00"/>
        <d v="2021-10-28T00:00:00"/>
        <d v="2021-10-29T00:00:00"/>
        <d v="2021-10-30T00:00:00"/>
        <d v="2021-10-31T00:00:00"/>
        <d v="2021-11-01T00:00:00"/>
        <d v="2021-11-02T00:00:00"/>
        <d v="2021-11-03T00:00:00"/>
        <d v="2021-11-04T00:00:00"/>
        <d v="2021-11-05T00:00:00"/>
        <d v="2021-11-06T00:00:00"/>
        <d v="2021-11-07T00:00:00"/>
        <d v="2021-11-08T00:00:00"/>
        <d v="2021-11-09T00:00:00"/>
        <d v="2021-11-10T00:00:00"/>
        <d v="2021-11-11T00:00:00"/>
        <d v="2021-11-12T00:00:00"/>
        <d v="2021-11-13T00:00:00"/>
        <d v="2021-11-14T00:00:00"/>
        <d v="2021-11-15T00:00:00"/>
        <d v="2021-11-16T00:00:00"/>
        <d v="2021-11-17T00:00:00"/>
        <d v="2021-11-18T00:00:00"/>
        <d v="2021-11-19T00:00:00"/>
        <d v="2021-11-20T00:00:00"/>
        <d v="2021-11-21T00:00:00"/>
        <d v="2021-11-22T00:00:00"/>
        <d v="2021-11-23T00:00:00"/>
        <d v="2021-11-24T00:00:00"/>
        <d v="2021-11-25T00:00:00"/>
        <d v="2021-11-26T00:00:00"/>
        <d v="2021-11-27T00:00:00"/>
        <d v="2021-11-28T00:00:00"/>
        <d v="2021-11-29T00:00:00"/>
        <d v="2021-11-30T00:00:00"/>
        <d v="2021-12-01T00:00:00"/>
        <d v="2021-12-02T00:00:00"/>
        <d v="2021-12-03T00:00:00"/>
        <d v="2021-12-04T00:00:00"/>
        <d v="2021-12-05T00:00:00"/>
        <d v="2021-12-06T00:00:00"/>
        <d v="2021-12-07T00:00:00"/>
        <d v="2021-12-08T00:00:00"/>
        <d v="2021-12-09T00:00:00"/>
        <d v="2021-12-10T00:00:00"/>
        <d v="2021-12-11T00:00:00"/>
        <d v="2021-12-12T00:00:00"/>
        <d v="2021-12-13T00:00:00"/>
        <d v="2021-12-14T00:00:00"/>
        <d v="2021-12-15T00:00:00"/>
        <d v="2021-12-16T00:00:00"/>
        <d v="2021-12-17T00:00:00"/>
        <d v="2021-12-18T00:00:00"/>
        <d v="2021-12-19T00:00:00"/>
        <d v="2021-12-20T00:00:00"/>
        <d v="2021-12-21T00:00:00"/>
        <d v="2021-12-22T00:00:00"/>
        <d v="2021-12-23T00:00:00"/>
        <d v="2021-12-24T00:00:00"/>
        <d v="2021-12-25T00:00:00"/>
        <d v="2021-12-26T00:00:00"/>
        <d v="2021-12-27T00:00:00"/>
        <d v="2021-12-28T00:00:00"/>
        <d v="2021-12-29T00:00:00"/>
        <d v="2021-12-30T00:00:00"/>
        <d v="2021-12-31T00:00:00"/>
        <d v="2022-01-01T00:00:00"/>
      </sharedItems>
      <fieldGroup par="8" base="1">
        <rangePr groupBy="days" startDate="2021-01-01T00:00:00" endDate="2022-01-02T00:00:00"/>
        <groupItems count="368">
          <s v="&lt;01/01/2021"/>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2/01/2022"/>
        </groupItems>
      </fieldGroup>
    </cacheField>
    <cacheField name="Salesman" numFmtId="0">
      <sharedItems count="6">
        <s v="Ajit Kumar"/>
        <s v="Rohit Das"/>
        <s v="Ramesh"/>
        <s v="Amit"/>
        <s v="Chandu"/>
        <s v="Siddhu"/>
      </sharedItems>
    </cacheField>
    <cacheField name="Region" numFmtId="0">
      <sharedItems count="4">
        <s v="East"/>
        <s v="West"/>
        <s v="North"/>
        <s v="South"/>
      </sharedItems>
    </cacheField>
    <cacheField name="Item" numFmtId="0">
      <sharedItems count="6">
        <s v="Mouse"/>
        <s v="Printer"/>
        <s v="Monitor"/>
        <s v="Scanner"/>
        <s v="Speaker"/>
        <s v="Keyboard"/>
      </sharedItems>
    </cacheField>
    <cacheField name="Qty" numFmtId="164">
      <sharedItems containsSemiMixedTypes="0" containsString="0" containsNumber="1" containsInteger="1" minValue="2" maxValue="7"/>
    </cacheField>
    <cacheField name="Price" numFmtId="164">
      <sharedItems containsSemiMixedTypes="0" containsString="0" containsNumber="1" containsInteger="1" minValue="190" maxValue="2100"/>
    </cacheField>
    <cacheField name="Amount" numFmtId="164">
      <sharedItems containsSemiMixedTypes="0" containsString="0" containsNumber="1" containsInteger="1" minValue="380" maxValue="14700"/>
    </cacheField>
    <cacheField name="Months" numFmtId="0" databaseField="0">
      <fieldGroup base="1">
        <rangePr groupBy="months" startDate="2021-01-01T00:00:00" endDate="2022-01-02T00:00:00"/>
        <groupItems count="14">
          <s v="&lt;01/01/2021"/>
          <s v="Jan"/>
          <s v="Feb"/>
          <s v="Mar"/>
          <s v="Apr"/>
          <s v="May"/>
          <s v="Jun"/>
          <s v="Jul"/>
          <s v="Aug"/>
          <s v="Sep"/>
          <s v="Oct"/>
          <s v="Nov"/>
          <s v="Dec"/>
          <s v="&gt;02/01/2022"/>
        </groupItems>
      </fieldGroup>
    </cacheField>
  </cacheFields>
  <extLst>
    <ext xmlns:x14="http://schemas.microsoft.com/office/spreadsheetml/2009/9/main" uri="{725AE2AE-9491-48be-B2B4-4EB974FC3084}">
      <x14:pivotCacheDefinition pivotCacheId="52756116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6">
  <r>
    <n v="1"/>
    <x v="0"/>
    <x v="0"/>
    <x v="0"/>
    <x v="0"/>
    <n v="7"/>
    <n v="210"/>
    <n v="1470"/>
  </r>
  <r>
    <n v="2"/>
    <x v="1"/>
    <x v="1"/>
    <x v="1"/>
    <x v="1"/>
    <n v="6"/>
    <n v="2100"/>
    <n v="12600"/>
  </r>
  <r>
    <n v="3"/>
    <x v="2"/>
    <x v="2"/>
    <x v="0"/>
    <x v="2"/>
    <n v="5"/>
    <n v="1200"/>
    <n v="6000"/>
  </r>
  <r>
    <n v="4"/>
    <x v="3"/>
    <x v="3"/>
    <x v="1"/>
    <x v="3"/>
    <n v="4"/>
    <n v="1500"/>
    <n v="6000"/>
  </r>
  <r>
    <n v="5"/>
    <x v="4"/>
    <x v="4"/>
    <x v="0"/>
    <x v="4"/>
    <n v="3"/>
    <n v="300"/>
    <n v="900"/>
  </r>
  <r>
    <n v="6"/>
    <x v="5"/>
    <x v="5"/>
    <x v="0"/>
    <x v="5"/>
    <n v="2"/>
    <n v="190"/>
    <n v="380"/>
  </r>
  <r>
    <n v="7"/>
    <x v="6"/>
    <x v="0"/>
    <x v="0"/>
    <x v="0"/>
    <n v="7"/>
    <n v="210"/>
    <n v="1470"/>
  </r>
  <r>
    <n v="8"/>
    <x v="7"/>
    <x v="1"/>
    <x v="1"/>
    <x v="1"/>
    <n v="6"/>
    <n v="2100"/>
    <n v="12600"/>
  </r>
  <r>
    <n v="9"/>
    <x v="8"/>
    <x v="2"/>
    <x v="1"/>
    <x v="2"/>
    <n v="5"/>
    <n v="1200"/>
    <n v="6000"/>
  </r>
  <r>
    <n v="10"/>
    <x v="9"/>
    <x v="3"/>
    <x v="0"/>
    <x v="3"/>
    <n v="4"/>
    <n v="1500"/>
    <n v="6000"/>
  </r>
  <r>
    <n v="11"/>
    <x v="10"/>
    <x v="4"/>
    <x v="0"/>
    <x v="4"/>
    <n v="3"/>
    <n v="300"/>
    <n v="900"/>
  </r>
  <r>
    <n v="12"/>
    <x v="11"/>
    <x v="5"/>
    <x v="1"/>
    <x v="5"/>
    <n v="2"/>
    <n v="190"/>
    <n v="380"/>
  </r>
  <r>
    <n v="13"/>
    <x v="12"/>
    <x v="5"/>
    <x v="0"/>
    <x v="0"/>
    <n v="2"/>
    <n v="210"/>
    <n v="420"/>
  </r>
  <r>
    <n v="14"/>
    <x v="13"/>
    <x v="0"/>
    <x v="0"/>
    <x v="1"/>
    <n v="7"/>
    <n v="2100"/>
    <n v="14700"/>
  </r>
  <r>
    <n v="15"/>
    <x v="14"/>
    <x v="1"/>
    <x v="0"/>
    <x v="2"/>
    <n v="6"/>
    <n v="1200"/>
    <n v="7200"/>
  </r>
  <r>
    <n v="16"/>
    <x v="15"/>
    <x v="2"/>
    <x v="0"/>
    <x v="3"/>
    <n v="5"/>
    <n v="1500"/>
    <n v="7500"/>
  </r>
  <r>
    <n v="17"/>
    <x v="16"/>
    <x v="3"/>
    <x v="0"/>
    <x v="4"/>
    <n v="4"/>
    <n v="300"/>
    <n v="1200"/>
  </r>
  <r>
    <n v="18"/>
    <x v="17"/>
    <x v="4"/>
    <x v="0"/>
    <x v="5"/>
    <n v="3"/>
    <n v="190"/>
    <n v="570"/>
  </r>
  <r>
    <n v="19"/>
    <x v="18"/>
    <x v="5"/>
    <x v="0"/>
    <x v="0"/>
    <n v="2"/>
    <n v="210"/>
    <n v="420"/>
  </r>
  <r>
    <n v="20"/>
    <x v="19"/>
    <x v="0"/>
    <x v="0"/>
    <x v="2"/>
    <n v="7"/>
    <n v="2100"/>
    <n v="14700"/>
  </r>
  <r>
    <n v="21"/>
    <x v="20"/>
    <x v="1"/>
    <x v="1"/>
    <x v="3"/>
    <n v="6"/>
    <n v="1200"/>
    <n v="7200"/>
  </r>
  <r>
    <n v="22"/>
    <x v="21"/>
    <x v="2"/>
    <x v="0"/>
    <x v="4"/>
    <n v="5"/>
    <n v="300"/>
    <n v="1500"/>
  </r>
  <r>
    <n v="23"/>
    <x v="22"/>
    <x v="3"/>
    <x v="1"/>
    <x v="5"/>
    <n v="4"/>
    <n v="200"/>
    <n v="800"/>
  </r>
  <r>
    <n v="24"/>
    <x v="23"/>
    <x v="4"/>
    <x v="0"/>
    <x v="0"/>
    <n v="3"/>
    <n v="190"/>
    <n v="570"/>
  </r>
  <r>
    <n v="25"/>
    <x v="24"/>
    <x v="5"/>
    <x v="0"/>
    <x v="1"/>
    <n v="2"/>
    <n v="2100"/>
    <n v="4200"/>
  </r>
  <r>
    <n v="26"/>
    <x v="25"/>
    <x v="5"/>
    <x v="0"/>
    <x v="0"/>
    <n v="7"/>
    <n v="210"/>
    <n v="1470"/>
  </r>
  <r>
    <n v="27"/>
    <x v="26"/>
    <x v="0"/>
    <x v="0"/>
    <x v="1"/>
    <n v="6"/>
    <n v="2100"/>
    <n v="12600"/>
  </r>
  <r>
    <n v="28"/>
    <x v="27"/>
    <x v="0"/>
    <x v="1"/>
    <x v="0"/>
    <n v="7"/>
    <n v="210"/>
    <n v="1470"/>
  </r>
  <r>
    <n v="29"/>
    <x v="28"/>
    <x v="0"/>
    <x v="2"/>
    <x v="0"/>
    <n v="7"/>
    <n v="210"/>
    <n v="1470"/>
  </r>
  <r>
    <n v="30"/>
    <x v="29"/>
    <x v="0"/>
    <x v="3"/>
    <x v="0"/>
    <n v="7"/>
    <n v="210"/>
    <n v="1470"/>
  </r>
  <r>
    <n v="31"/>
    <x v="30"/>
    <x v="0"/>
    <x v="0"/>
    <x v="0"/>
    <n v="7"/>
    <n v="210"/>
    <n v="1470"/>
  </r>
  <r>
    <n v="32"/>
    <x v="31"/>
    <x v="0"/>
    <x v="1"/>
    <x v="0"/>
    <n v="7"/>
    <n v="210"/>
    <n v="1470"/>
  </r>
  <r>
    <n v="33"/>
    <x v="32"/>
    <x v="0"/>
    <x v="2"/>
    <x v="0"/>
    <n v="7"/>
    <n v="210"/>
    <n v="1470"/>
  </r>
  <r>
    <n v="34"/>
    <x v="33"/>
    <x v="0"/>
    <x v="3"/>
    <x v="0"/>
    <n v="7"/>
    <n v="210"/>
    <n v="1470"/>
  </r>
  <r>
    <n v="35"/>
    <x v="34"/>
    <x v="1"/>
    <x v="1"/>
    <x v="0"/>
    <n v="7"/>
    <n v="210"/>
    <n v="1470"/>
  </r>
  <r>
    <n v="36"/>
    <x v="35"/>
    <x v="1"/>
    <x v="0"/>
    <x v="0"/>
    <n v="7"/>
    <n v="210"/>
    <n v="1470"/>
  </r>
  <r>
    <n v="37"/>
    <x v="36"/>
    <x v="1"/>
    <x v="2"/>
    <x v="5"/>
    <n v="2"/>
    <n v="190"/>
    <n v="380"/>
  </r>
  <r>
    <n v="38"/>
    <x v="37"/>
    <x v="1"/>
    <x v="3"/>
    <x v="0"/>
    <n v="2"/>
    <n v="210"/>
    <n v="420"/>
  </r>
  <r>
    <n v="39"/>
    <x v="38"/>
    <x v="1"/>
    <x v="1"/>
    <x v="1"/>
    <n v="7"/>
    <n v="2100"/>
    <n v="14700"/>
  </r>
  <r>
    <n v="40"/>
    <x v="39"/>
    <x v="1"/>
    <x v="0"/>
    <x v="2"/>
    <n v="6"/>
    <n v="1200"/>
    <n v="7200"/>
  </r>
  <r>
    <n v="41"/>
    <x v="40"/>
    <x v="1"/>
    <x v="2"/>
    <x v="1"/>
    <n v="7"/>
    <n v="2100"/>
    <n v="14700"/>
  </r>
  <r>
    <n v="42"/>
    <x v="41"/>
    <x v="1"/>
    <x v="3"/>
    <x v="1"/>
    <n v="7"/>
    <n v="2100"/>
    <n v="14700"/>
  </r>
  <r>
    <n v="43"/>
    <x v="42"/>
    <x v="2"/>
    <x v="3"/>
    <x v="1"/>
    <n v="7"/>
    <n v="2100"/>
    <n v="14700"/>
  </r>
  <r>
    <n v="44"/>
    <x v="43"/>
    <x v="3"/>
    <x v="3"/>
    <x v="1"/>
    <n v="7"/>
    <n v="2100"/>
    <n v="14700"/>
  </r>
  <r>
    <n v="45"/>
    <x v="44"/>
    <x v="4"/>
    <x v="3"/>
    <x v="1"/>
    <n v="7"/>
    <n v="2100"/>
    <n v="14700"/>
  </r>
  <r>
    <n v="46"/>
    <x v="45"/>
    <x v="5"/>
    <x v="3"/>
    <x v="1"/>
    <n v="7"/>
    <n v="2100"/>
    <n v="14700"/>
  </r>
  <r>
    <n v="47"/>
    <x v="46"/>
    <x v="5"/>
    <x v="0"/>
    <x v="1"/>
    <n v="7"/>
    <n v="2100"/>
    <n v="14700"/>
  </r>
  <r>
    <n v="48"/>
    <x v="47"/>
    <x v="5"/>
    <x v="1"/>
    <x v="1"/>
    <n v="7"/>
    <n v="2100"/>
    <n v="14700"/>
  </r>
  <r>
    <n v="49"/>
    <x v="48"/>
    <x v="5"/>
    <x v="2"/>
    <x v="1"/>
    <n v="7"/>
    <n v="2100"/>
    <n v="14700"/>
  </r>
  <r>
    <n v="50"/>
    <x v="49"/>
    <x v="5"/>
    <x v="3"/>
    <x v="1"/>
    <n v="7"/>
    <n v="2100"/>
    <n v="14700"/>
  </r>
  <r>
    <n v="51"/>
    <x v="50"/>
    <x v="5"/>
    <x v="0"/>
    <x v="0"/>
    <n v="7"/>
    <n v="210"/>
    <n v="1470"/>
  </r>
  <r>
    <n v="52"/>
    <x v="51"/>
    <x v="5"/>
    <x v="1"/>
    <x v="1"/>
    <n v="6"/>
    <n v="2100"/>
    <n v="12600"/>
  </r>
  <r>
    <n v="53"/>
    <x v="52"/>
    <x v="5"/>
    <x v="2"/>
    <x v="2"/>
    <n v="5"/>
    <n v="1200"/>
    <n v="6000"/>
  </r>
  <r>
    <n v="54"/>
    <x v="53"/>
    <x v="5"/>
    <x v="3"/>
    <x v="3"/>
    <n v="4"/>
    <n v="1500"/>
    <n v="6000"/>
  </r>
  <r>
    <n v="55"/>
    <x v="54"/>
    <x v="0"/>
    <x v="0"/>
    <x v="4"/>
    <n v="3"/>
    <n v="300"/>
    <n v="900"/>
  </r>
  <r>
    <n v="56"/>
    <x v="55"/>
    <x v="1"/>
    <x v="1"/>
    <x v="5"/>
    <n v="2"/>
    <n v="190"/>
    <n v="380"/>
  </r>
  <r>
    <n v="57"/>
    <x v="56"/>
    <x v="2"/>
    <x v="0"/>
    <x v="0"/>
    <n v="7"/>
    <n v="210"/>
    <n v="1470"/>
  </r>
  <r>
    <n v="58"/>
    <x v="57"/>
    <x v="3"/>
    <x v="1"/>
    <x v="1"/>
    <n v="6"/>
    <n v="2100"/>
    <n v="12600"/>
  </r>
  <r>
    <n v="59"/>
    <x v="58"/>
    <x v="4"/>
    <x v="0"/>
    <x v="2"/>
    <n v="5"/>
    <n v="1200"/>
    <n v="6000"/>
  </r>
  <r>
    <n v="60"/>
    <x v="59"/>
    <x v="5"/>
    <x v="0"/>
    <x v="3"/>
    <n v="4"/>
    <n v="1500"/>
    <n v="6000"/>
  </r>
  <r>
    <n v="61"/>
    <x v="60"/>
    <x v="0"/>
    <x v="0"/>
    <x v="4"/>
    <n v="3"/>
    <n v="300"/>
    <n v="900"/>
  </r>
  <r>
    <n v="62"/>
    <x v="61"/>
    <x v="1"/>
    <x v="1"/>
    <x v="5"/>
    <n v="2"/>
    <n v="190"/>
    <n v="380"/>
  </r>
  <r>
    <n v="63"/>
    <x v="62"/>
    <x v="2"/>
    <x v="1"/>
    <x v="0"/>
    <n v="2"/>
    <n v="210"/>
    <n v="420"/>
  </r>
  <r>
    <n v="64"/>
    <x v="63"/>
    <x v="3"/>
    <x v="0"/>
    <x v="1"/>
    <n v="7"/>
    <n v="2100"/>
    <n v="14700"/>
  </r>
  <r>
    <n v="65"/>
    <x v="64"/>
    <x v="4"/>
    <x v="0"/>
    <x v="2"/>
    <n v="6"/>
    <n v="1200"/>
    <n v="7200"/>
  </r>
  <r>
    <n v="66"/>
    <x v="65"/>
    <x v="5"/>
    <x v="1"/>
    <x v="3"/>
    <n v="5"/>
    <n v="1500"/>
    <n v="7500"/>
  </r>
  <r>
    <n v="67"/>
    <x v="66"/>
    <x v="5"/>
    <x v="0"/>
    <x v="4"/>
    <n v="4"/>
    <n v="300"/>
    <n v="1200"/>
  </r>
  <r>
    <n v="68"/>
    <x v="67"/>
    <x v="0"/>
    <x v="0"/>
    <x v="5"/>
    <n v="3"/>
    <n v="190"/>
    <n v="570"/>
  </r>
  <r>
    <n v="69"/>
    <x v="68"/>
    <x v="1"/>
    <x v="0"/>
    <x v="0"/>
    <n v="2"/>
    <n v="210"/>
    <n v="420"/>
  </r>
  <r>
    <n v="70"/>
    <x v="69"/>
    <x v="2"/>
    <x v="0"/>
    <x v="5"/>
    <n v="3"/>
    <n v="190"/>
    <n v="570"/>
  </r>
  <r>
    <n v="71"/>
    <x v="70"/>
    <x v="3"/>
    <x v="0"/>
    <x v="0"/>
    <n v="2"/>
    <n v="210"/>
    <n v="420"/>
  </r>
  <r>
    <n v="72"/>
    <x v="71"/>
    <x v="4"/>
    <x v="0"/>
    <x v="5"/>
    <n v="3"/>
    <n v="190"/>
    <n v="570"/>
  </r>
  <r>
    <n v="73"/>
    <x v="72"/>
    <x v="5"/>
    <x v="0"/>
    <x v="0"/>
    <n v="2"/>
    <n v="210"/>
    <n v="420"/>
  </r>
  <r>
    <n v="74"/>
    <x v="73"/>
    <x v="0"/>
    <x v="0"/>
    <x v="5"/>
    <n v="3"/>
    <n v="190"/>
    <n v="570"/>
  </r>
  <r>
    <n v="75"/>
    <x v="74"/>
    <x v="1"/>
    <x v="1"/>
    <x v="0"/>
    <n v="2"/>
    <n v="210"/>
    <n v="420"/>
  </r>
  <r>
    <n v="76"/>
    <x v="75"/>
    <x v="2"/>
    <x v="0"/>
    <x v="5"/>
    <n v="3"/>
    <n v="190"/>
    <n v="570"/>
  </r>
  <r>
    <n v="77"/>
    <x v="76"/>
    <x v="3"/>
    <x v="1"/>
    <x v="0"/>
    <n v="2"/>
    <n v="210"/>
    <n v="420"/>
  </r>
  <r>
    <n v="78"/>
    <x v="77"/>
    <x v="4"/>
    <x v="0"/>
    <x v="2"/>
    <n v="5"/>
    <n v="1200"/>
    <n v="6000"/>
  </r>
  <r>
    <n v="79"/>
    <x v="78"/>
    <x v="5"/>
    <x v="0"/>
    <x v="3"/>
    <n v="4"/>
    <n v="1500"/>
    <n v="6000"/>
  </r>
  <r>
    <n v="80"/>
    <x v="79"/>
    <x v="5"/>
    <x v="0"/>
    <x v="4"/>
    <n v="3"/>
    <n v="300"/>
    <n v="900"/>
  </r>
  <r>
    <n v="81"/>
    <x v="80"/>
    <x v="0"/>
    <x v="0"/>
    <x v="5"/>
    <n v="2"/>
    <n v="190"/>
    <n v="380"/>
  </r>
  <r>
    <n v="82"/>
    <x v="81"/>
    <x v="0"/>
    <x v="1"/>
    <x v="0"/>
    <n v="7"/>
    <n v="210"/>
    <n v="1470"/>
  </r>
  <r>
    <n v="83"/>
    <x v="82"/>
    <x v="0"/>
    <x v="2"/>
    <x v="1"/>
    <n v="6"/>
    <n v="2100"/>
    <n v="12600"/>
  </r>
  <r>
    <n v="84"/>
    <x v="83"/>
    <x v="0"/>
    <x v="3"/>
    <x v="2"/>
    <n v="5"/>
    <n v="1200"/>
    <n v="6000"/>
  </r>
  <r>
    <n v="85"/>
    <x v="84"/>
    <x v="0"/>
    <x v="0"/>
    <x v="3"/>
    <n v="4"/>
    <n v="1500"/>
    <n v="6000"/>
  </r>
  <r>
    <n v="86"/>
    <x v="85"/>
    <x v="0"/>
    <x v="1"/>
    <x v="4"/>
    <n v="3"/>
    <n v="300"/>
    <n v="900"/>
  </r>
  <r>
    <n v="87"/>
    <x v="86"/>
    <x v="0"/>
    <x v="2"/>
    <x v="5"/>
    <n v="2"/>
    <n v="190"/>
    <n v="380"/>
  </r>
  <r>
    <n v="88"/>
    <x v="87"/>
    <x v="0"/>
    <x v="3"/>
    <x v="0"/>
    <n v="2"/>
    <n v="210"/>
    <n v="420"/>
  </r>
  <r>
    <n v="89"/>
    <x v="88"/>
    <x v="1"/>
    <x v="1"/>
    <x v="4"/>
    <n v="3"/>
    <n v="300"/>
    <n v="900"/>
  </r>
  <r>
    <n v="90"/>
    <x v="89"/>
    <x v="1"/>
    <x v="0"/>
    <x v="4"/>
    <n v="3"/>
    <n v="300"/>
    <n v="900"/>
  </r>
  <r>
    <n v="91"/>
    <x v="90"/>
    <x v="1"/>
    <x v="2"/>
    <x v="4"/>
    <n v="3"/>
    <n v="300"/>
    <n v="900"/>
  </r>
  <r>
    <n v="92"/>
    <x v="91"/>
    <x v="1"/>
    <x v="3"/>
    <x v="4"/>
    <n v="3"/>
    <n v="300"/>
    <n v="900"/>
  </r>
  <r>
    <n v="93"/>
    <x v="92"/>
    <x v="1"/>
    <x v="1"/>
    <x v="4"/>
    <n v="3"/>
    <n v="300"/>
    <n v="900"/>
  </r>
  <r>
    <n v="94"/>
    <x v="93"/>
    <x v="1"/>
    <x v="0"/>
    <x v="4"/>
    <n v="3"/>
    <n v="300"/>
    <n v="900"/>
  </r>
  <r>
    <n v="95"/>
    <x v="94"/>
    <x v="1"/>
    <x v="2"/>
    <x v="4"/>
    <n v="3"/>
    <n v="300"/>
    <n v="900"/>
  </r>
  <r>
    <n v="96"/>
    <x v="95"/>
    <x v="1"/>
    <x v="3"/>
    <x v="4"/>
    <n v="3"/>
    <n v="300"/>
    <n v="900"/>
  </r>
  <r>
    <n v="97"/>
    <x v="96"/>
    <x v="2"/>
    <x v="3"/>
    <x v="4"/>
    <n v="3"/>
    <n v="300"/>
    <n v="900"/>
  </r>
  <r>
    <n v="98"/>
    <x v="97"/>
    <x v="3"/>
    <x v="3"/>
    <x v="4"/>
    <n v="3"/>
    <n v="300"/>
    <n v="900"/>
  </r>
  <r>
    <n v="99"/>
    <x v="98"/>
    <x v="4"/>
    <x v="3"/>
    <x v="0"/>
    <n v="3"/>
    <n v="190"/>
    <n v="570"/>
  </r>
  <r>
    <n v="100"/>
    <x v="99"/>
    <x v="5"/>
    <x v="3"/>
    <x v="1"/>
    <n v="2"/>
    <n v="2100"/>
    <n v="4200"/>
  </r>
  <r>
    <n v="101"/>
    <x v="100"/>
    <x v="5"/>
    <x v="0"/>
    <x v="0"/>
    <n v="7"/>
    <n v="210"/>
    <n v="1470"/>
  </r>
  <r>
    <n v="102"/>
    <x v="101"/>
    <x v="5"/>
    <x v="1"/>
    <x v="1"/>
    <n v="6"/>
    <n v="2100"/>
    <n v="12600"/>
  </r>
  <r>
    <n v="103"/>
    <x v="102"/>
    <x v="5"/>
    <x v="2"/>
    <x v="2"/>
    <n v="5"/>
    <n v="1200"/>
    <n v="6000"/>
  </r>
  <r>
    <n v="104"/>
    <x v="103"/>
    <x v="5"/>
    <x v="3"/>
    <x v="1"/>
    <n v="6"/>
    <n v="2100"/>
    <n v="12600"/>
  </r>
  <r>
    <n v="105"/>
    <x v="104"/>
    <x v="5"/>
    <x v="0"/>
    <x v="2"/>
    <n v="5"/>
    <n v="1200"/>
    <n v="6000"/>
  </r>
  <r>
    <n v="106"/>
    <x v="105"/>
    <x v="5"/>
    <x v="1"/>
    <x v="5"/>
    <n v="2"/>
    <n v="190"/>
    <n v="380"/>
  </r>
  <r>
    <n v="107"/>
    <x v="106"/>
    <x v="5"/>
    <x v="2"/>
    <x v="1"/>
    <n v="6"/>
    <n v="2100"/>
    <n v="12600"/>
  </r>
  <r>
    <n v="108"/>
    <x v="107"/>
    <x v="5"/>
    <x v="3"/>
    <x v="2"/>
    <n v="5"/>
    <n v="1200"/>
    <n v="6000"/>
  </r>
  <r>
    <n v="109"/>
    <x v="108"/>
    <x v="0"/>
    <x v="0"/>
    <x v="1"/>
    <n v="6"/>
    <n v="2100"/>
    <n v="12600"/>
  </r>
  <r>
    <n v="110"/>
    <x v="109"/>
    <x v="1"/>
    <x v="1"/>
    <x v="2"/>
    <n v="5"/>
    <n v="1200"/>
    <n v="6000"/>
  </r>
  <r>
    <n v="111"/>
    <x v="110"/>
    <x v="2"/>
    <x v="0"/>
    <x v="1"/>
    <n v="6"/>
    <n v="2100"/>
    <n v="12600"/>
  </r>
  <r>
    <n v="112"/>
    <x v="111"/>
    <x v="3"/>
    <x v="1"/>
    <x v="2"/>
    <n v="5"/>
    <n v="1200"/>
    <n v="6000"/>
  </r>
  <r>
    <n v="113"/>
    <x v="112"/>
    <x v="4"/>
    <x v="0"/>
    <x v="0"/>
    <n v="2"/>
    <n v="210"/>
    <n v="420"/>
  </r>
  <r>
    <n v="114"/>
    <x v="113"/>
    <x v="5"/>
    <x v="0"/>
    <x v="1"/>
    <n v="7"/>
    <n v="2100"/>
    <n v="14700"/>
  </r>
  <r>
    <n v="115"/>
    <x v="114"/>
    <x v="0"/>
    <x v="0"/>
    <x v="2"/>
    <n v="6"/>
    <n v="1200"/>
    <n v="7200"/>
  </r>
  <r>
    <n v="116"/>
    <x v="115"/>
    <x v="1"/>
    <x v="1"/>
    <x v="3"/>
    <n v="5"/>
    <n v="1500"/>
    <n v="7500"/>
  </r>
  <r>
    <n v="117"/>
    <x v="116"/>
    <x v="2"/>
    <x v="1"/>
    <x v="4"/>
    <n v="4"/>
    <n v="300"/>
    <n v="1200"/>
  </r>
  <r>
    <n v="118"/>
    <x v="117"/>
    <x v="3"/>
    <x v="0"/>
    <x v="5"/>
    <n v="3"/>
    <n v="190"/>
    <n v="570"/>
  </r>
  <r>
    <n v="119"/>
    <x v="118"/>
    <x v="4"/>
    <x v="0"/>
    <x v="0"/>
    <n v="2"/>
    <n v="210"/>
    <n v="420"/>
  </r>
  <r>
    <n v="120"/>
    <x v="119"/>
    <x v="5"/>
    <x v="1"/>
    <x v="2"/>
    <n v="7"/>
    <n v="2100"/>
    <n v="14700"/>
  </r>
  <r>
    <n v="121"/>
    <x v="120"/>
    <x v="5"/>
    <x v="0"/>
    <x v="3"/>
    <n v="6"/>
    <n v="1200"/>
    <n v="7200"/>
  </r>
  <r>
    <n v="122"/>
    <x v="121"/>
    <x v="0"/>
    <x v="0"/>
    <x v="4"/>
    <n v="5"/>
    <n v="300"/>
    <n v="1500"/>
  </r>
  <r>
    <n v="123"/>
    <x v="122"/>
    <x v="1"/>
    <x v="0"/>
    <x v="5"/>
    <n v="4"/>
    <n v="200"/>
    <n v="800"/>
  </r>
  <r>
    <n v="124"/>
    <x v="123"/>
    <x v="2"/>
    <x v="0"/>
    <x v="0"/>
    <n v="3"/>
    <n v="190"/>
    <n v="570"/>
  </r>
  <r>
    <n v="125"/>
    <x v="124"/>
    <x v="3"/>
    <x v="0"/>
    <x v="1"/>
    <n v="2"/>
    <n v="2100"/>
    <n v="4200"/>
  </r>
  <r>
    <n v="126"/>
    <x v="125"/>
    <x v="4"/>
    <x v="0"/>
    <x v="0"/>
    <n v="7"/>
    <n v="210"/>
    <n v="1470"/>
  </r>
  <r>
    <n v="127"/>
    <x v="126"/>
    <x v="5"/>
    <x v="0"/>
    <x v="1"/>
    <n v="6"/>
    <n v="2100"/>
    <n v="12600"/>
  </r>
  <r>
    <n v="128"/>
    <x v="127"/>
    <x v="0"/>
    <x v="0"/>
    <x v="2"/>
    <n v="5"/>
    <n v="1200"/>
    <n v="6000"/>
  </r>
  <r>
    <n v="129"/>
    <x v="128"/>
    <x v="1"/>
    <x v="1"/>
    <x v="3"/>
    <n v="4"/>
    <n v="1500"/>
    <n v="6000"/>
  </r>
  <r>
    <n v="130"/>
    <x v="129"/>
    <x v="2"/>
    <x v="0"/>
    <x v="4"/>
    <n v="3"/>
    <n v="300"/>
    <n v="900"/>
  </r>
  <r>
    <n v="131"/>
    <x v="130"/>
    <x v="3"/>
    <x v="1"/>
    <x v="5"/>
    <n v="2"/>
    <n v="190"/>
    <n v="380"/>
  </r>
  <r>
    <n v="132"/>
    <x v="131"/>
    <x v="4"/>
    <x v="0"/>
    <x v="0"/>
    <n v="7"/>
    <n v="210"/>
    <n v="1470"/>
  </r>
  <r>
    <n v="133"/>
    <x v="132"/>
    <x v="5"/>
    <x v="0"/>
    <x v="1"/>
    <n v="6"/>
    <n v="2100"/>
    <n v="12600"/>
  </r>
  <r>
    <n v="134"/>
    <x v="133"/>
    <x v="5"/>
    <x v="0"/>
    <x v="2"/>
    <n v="5"/>
    <n v="1200"/>
    <n v="6000"/>
  </r>
  <r>
    <n v="135"/>
    <x v="134"/>
    <x v="0"/>
    <x v="0"/>
    <x v="3"/>
    <n v="4"/>
    <n v="1500"/>
    <n v="6000"/>
  </r>
  <r>
    <n v="136"/>
    <x v="135"/>
    <x v="0"/>
    <x v="1"/>
    <x v="4"/>
    <n v="3"/>
    <n v="300"/>
    <n v="900"/>
  </r>
  <r>
    <n v="137"/>
    <x v="136"/>
    <x v="0"/>
    <x v="2"/>
    <x v="5"/>
    <n v="2"/>
    <n v="190"/>
    <n v="380"/>
  </r>
  <r>
    <n v="138"/>
    <x v="137"/>
    <x v="0"/>
    <x v="3"/>
    <x v="0"/>
    <n v="2"/>
    <n v="210"/>
    <n v="420"/>
  </r>
  <r>
    <n v="139"/>
    <x v="138"/>
    <x v="0"/>
    <x v="0"/>
    <x v="1"/>
    <n v="7"/>
    <n v="2100"/>
    <n v="14700"/>
  </r>
  <r>
    <n v="140"/>
    <x v="139"/>
    <x v="0"/>
    <x v="1"/>
    <x v="2"/>
    <n v="6"/>
    <n v="1200"/>
    <n v="7200"/>
  </r>
  <r>
    <n v="141"/>
    <x v="140"/>
    <x v="0"/>
    <x v="2"/>
    <x v="3"/>
    <n v="5"/>
    <n v="1500"/>
    <n v="7500"/>
  </r>
  <r>
    <n v="142"/>
    <x v="141"/>
    <x v="0"/>
    <x v="3"/>
    <x v="4"/>
    <n v="4"/>
    <n v="300"/>
    <n v="1200"/>
  </r>
  <r>
    <n v="143"/>
    <x v="142"/>
    <x v="1"/>
    <x v="1"/>
    <x v="5"/>
    <n v="3"/>
    <n v="190"/>
    <n v="570"/>
  </r>
  <r>
    <n v="144"/>
    <x v="143"/>
    <x v="1"/>
    <x v="0"/>
    <x v="4"/>
    <n v="4"/>
    <n v="300"/>
    <n v="1200"/>
  </r>
  <r>
    <n v="145"/>
    <x v="144"/>
    <x v="1"/>
    <x v="2"/>
    <x v="4"/>
    <n v="4"/>
    <n v="300"/>
    <n v="1200"/>
  </r>
  <r>
    <n v="146"/>
    <x v="145"/>
    <x v="1"/>
    <x v="3"/>
    <x v="4"/>
    <n v="4"/>
    <n v="300"/>
    <n v="1200"/>
  </r>
  <r>
    <n v="147"/>
    <x v="146"/>
    <x v="1"/>
    <x v="1"/>
    <x v="4"/>
    <n v="4"/>
    <n v="300"/>
    <n v="1200"/>
  </r>
  <r>
    <n v="148"/>
    <x v="147"/>
    <x v="1"/>
    <x v="0"/>
    <x v="4"/>
    <n v="4"/>
    <n v="300"/>
    <n v="1200"/>
  </r>
  <r>
    <n v="149"/>
    <x v="148"/>
    <x v="1"/>
    <x v="2"/>
    <x v="4"/>
    <n v="4"/>
    <n v="300"/>
    <n v="1200"/>
  </r>
  <r>
    <n v="150"/>
    <x v="149"/>
    <x v="1"/>
    <x v="3"/>
    <x v="4"/>
    <n v="4"/>
    <n v="300"/>
    <n v="1200"/>
  </r>
  <r>
    <n v="151"/>
    <x v="150"/>
    <x v="2"/>
    <x v="3"/>
    <x v="4"/>
    <n v="4"/>
    <n v="300"/>
    <n v="1200"/>
  </r>
  <r>
    <n v="152"/>
    <x v="151"/>
    <x v="3"/>
    <x v="3"/>
    <x v="1"/>
    <n v="6"/>
    <n v="2100"/>
    <n v="12600"/>
  </r>
  <r>
    <n v="153"/>
    <x v="152"/>
    <x v="4"/>
    <x v="3"/>
    <x v="2"/>
    <n v="5"/>
    <n v="1200"/>
    <n v="6000"/>
  </r>
  <r>
    <n v="154"/>
    <x v="153"/>
    <x v="5"/>
    <x v="3"/>
    <x v="3"/>
    <n v="4"/>
    <n v="1500"/>
    <n v="6000"/>
  </r>
  <r>
    <n v="155"/>
    <x v="154"/>
    <x v="5"/>
    <x v="0"/>
    <x v="4"/>
    <n v="3"/>
    <n v="300"/>
    <n v="900"/>
  </r>
  <r>
    <n v="156"/>
    <x v="155"/>
    <x v="5"/>
    <x v="1"/>
    <x v="5"/>
    <n v="2"/>
    <n v="190"/>
    <n v="380"/>
  </r>
  <r>
    <n v="157"/>
    <x v="156"/>
    <x v="5"/>
    <x v="2"/>
    <x v="0"/>
    <n v="7"/>
    <n v="210"/>
    <n v="1470"/>
  </r>
  <r>
    <n v="158"/>
    <x v="157"/>
    <x v="5"/>
    <x v="3"/>
    <x v="1"/>
    <n v="6"/>
    <n v="2100"/>
    <n v="12600"/>
  </r>
  <r>
    <n v="159"/>
    <x v="158"/>
    <x v="5"/>
    <x v="0"/>
    <x v="2"/>
    <n v="5"/>
    <n v="1200"/>
    <n v="6000"/>
  </r>
  <r>
    <n v="160"/>
    <x v="159"/>
    <x v="5"/>
    <x v="1"/>
    <x v="3"/>
    <n v="4"/>
    <n v="1500"/>
    <n v="6000"/>
  </r>
  <r>
    <n v="161"/>
    <x v="160"/>
    <x v="5"/>
    <x v="2"/>
    <x v="4"/>
    <n v="3"/>
    <n v="300"/>
    <n v="900"/>
  </r>
  <r>
    <n v="162"/>
    <x v="161"/>
    <x v="5"/>
    <x v="3"/>
    <x v="5"/>
    <n v="2"/>
    <n v="190"/>
    <n v="380"/>
  </r>
  <r>
    <n v="163"/>
    <x v="162"/>
    <x v="0"/>
    <x v="0"/>
    <x v="0"/>
    <n v="2"/>
    <n v="210"/>
    <n v="420"/>
  </r>
  <r>
    <n v="164"/>
    <x v="163"/>
    <x v="1"/>
    <x v="1"/>
    <x v="1"/>
    <n v="7"/>
    <n v="2100"/>
    <n v="14700"/>
  </r>
  <r>
    <n v="165"/>
    <x v="164"/>
    <x v="2"/>
    <x v="0"/>
    <x v="2"/>
    <n v="6"/>
    <n v="1200"/>
    <n v="7200"/>
  </r>
  <r>
    <n v="166"/>
    <x v="165"/>
    <x v="3"/>
    <x v="1"/>
    <x v="3"/>
    <n v="5"/>
    <n v="1500"/>
    <n v="7500"/>
  </r>
  <r>
    <n v="167"/>
    <x v="166"/>
    <x v="4"/>
    <x v="0"/>
    <x v="4"/>
    <n v="4"/>
    <n v="300"/>
    <n v="1200"/>
  </r>
  <r>
    <n v="168"/>
    <x v="167"/>
    <x v="5"/>
    <x v="0"/>
    <x v="5"/>
    <n v="3"/>
    <n v="190"/>
    <n v="570"/>
  </r>
  <r>
    <n v="169"/>
    <x v="168"/>
    <x v="0"/>
    <x v="0"/>
    <x v="0"/>
    <n v="2"/>
    <n v="210"/>
    <n v="420"/>
  </r>
  <r>
    <n v="170"/>
    <x v="169"/>
    <x v="1"/>
    <x v="1"/>
    <x v="2"/>
    <n v="7"/>
    <n v="2100"/>
    <n v="14700"/>
  </r>
  <r>
    <n v="171"/>
    <x v="170"/>
    <x v="2"/>
    <x v="1"/>
    <x v="3"/>
    <n v="6"/>
    <n v="1200"/>
    <n v="7200"/>
  </r>
  <r>
    <n v="172"/>
    <x v="171"/>
    <x v="3"/>
    <x v="0"/>
    <x v="4"/>
    <n v="5"/>
    <n v="300"/>
    <n v="1500"/>
  </r>
  <r>
    <n v="173"/>
    <x v="172"/>
    <x v="4"/>
    <x v="0"/>
    <x v="5"/>
    <n v="4"/>
    <n v="200"/>
    <n v="800"/>
  </r>
  <r>
    <n v="174"/>
    <x v="173"/>
    <x v="5"/>
    <x v="1"/>
    <x v="0"/>
    <n v="3"/>
    <n v="190"/>
    <n v="570"/>
  </r>
  <r>
    <n v="175"/>
    <x v="174"/>
    <x v="5"/>
    <x v="0"/>
    <x v="1"/>
    <n v="2"/>
    <n v="2100"/>
    <n v="4200"/>
  </r>
  <r>
    <n v="176"/>
    <x v="175"/>
    <x v="0"/>
    <x v="0"/>
    <x v="0"/>
    <n v="7"/>
    <n v="210"/>
    <n v="1470"/>
  </r>
  <r>
    <n v="177"/>
    <x v="176"/>
    <x v="1"/>
    <x v="0"/>
    <x v="0"/>
    <n v="3"/>
    <n v="190"/>
    <n v="570"/>
  </r>
  <r>
    <n v="178"/>
    <x v="177"/>
    <x v="2"/>
    <x v="0"/>
    <x v="0"/>
    <n v="3"/>
    <n v="190"/>
    <n v="570"/>
  </r>
  <r>
    <n v="179"/>
    <x v="178"/>
    <x v="3"/>
    <x v="0"/>
    <x v="0"/>
    <n v="3"/>
    <n v="190"/>
    <n v="570"/>
  </r>
  <r>
    <n v="180"/>
    <x v="179"/>
    <x v="4"/>
    <x v="0"/>
    <x v="0"/>
    <n v="3"/>
    <n v="190"/>
    <n v="570"/>
  </r>
  <r>
    <n v="181"/>
    <x v="180"/>
    <x v="5"/>
    <x v="0"/>
    <x v="0"/>
    <n v="3"/>
    <n v="190"/>
    <n v="570"/>
  </r>
  <r>
    <n v="182"/>
    <x v="181"/>
    <x v="0"/>
    <x v="0"/>
    <x v="0"/>
    <n v="3"/>
    <n v="190"/>
    <n v="570"/>
  </r>
  <r>
    <n v="183"/>
    <x v="182"/>
    <x v="1"/>
    <x v="1"/>
    <x v="0"/>
    <n v="3"/>
    <n v="190"/>
    <n v="570"/>
  </r>
  <r>
    <n v="184"/>
    <x v="183"/>
    <x v="2"/>
    <x v="0"/>
    <x v="2"/>
    <n v="5"/>
    <n v="1200"/>
    <n v="6000"/>
  </r>
  <r>
    <n v="185"/>
    <x v="184"/>
    <x v="3"/>
    <x v="1"/>
    <x v="3"/>
    <n v="4"/>
    <n v="1500"/>
    <n v="6000"/>
  </r>
  <r>
    <n v="186"/>
    <x v="185"/>
    <x v="4"/>
    <x v="0"/>
    <x v="4"/>
    <n v="3"/>
    <n v="300"/>
    <n v="900"/>
  </r>
  <r>
    <n v="187"/>
    <x v="186"/>
    <x v="5"/>
    <x v="0"/>
    <x v="5"/>
    <n v="2"/>
    <n v="190"/>
    <n v="380"/>
  </r>
  <r>
    <n v="188"/>
    <x v="187"/>
    <x v="5"/>
    <x v="0"/>
    <x v="0"/>
    <n v="2"/>
    <n v="210"/>
    <n v="420"/>
  </r>
  <r>
    <n v="189"/>
    <x v="188"/>
    <x v="0"/>
    <x v="0"/>
    <x v="1"/>
    <n v="7"/>
    <n v="2100"/>
    <n v="14700"/>
  </r>
  <r>
    <n v="190"/>
    <x v="189"/>
    <x v="0"/>
    <x v="1"/>
    <x v="2"/>
    <n v="6"/>
    <n v="1200"/>
    <n v="7200"/>
  </r>
  <r>
    <n v="191"/>
    <x v="190"/>
    <x v="0"/>
    <x v="2"/>
    <x v="3"/>
    <n v="5"/>
    <n v="1500"/>
    <n v="7500"/>
  </r>
  <r>
    <n v="192"/>
    <x v="191"/>
    <x v="0"/>
    <x v="3"/>
    <x v="4"/>
    <n v="4"/>
    <n v="300"/>
    <n v="1200"/>
  </r>
  <r>
    <n v="193"/>
    <x v="192"/>
    <x v="0"/>
    <x v="0"/>
    <x v="5"/>
    <n v="3"/>
    <n v="190"/>
    <n v="570"/>
  </r>
  <r>
    <n v="194"/>
    <x v="193"/>
    <x v="0"/>
    <x v="1"/>
    <x v="0"/>
    <n v="2"/>
    <n v="210"/>
    <n v="420"/>
  </r>
  <r>
    <n v="195"/>
    <x v="194"/>
    <x v="0"/>
    <x v="2"/>
    <x v="2"/>
    <n v="7"/>
    <n v="2100"/>
    <n v="14700"/>
  </r>
  <r>
    <n v="196"/>
    <x v="195"/>
    <x v="0"/>
    <x v="3"/>
    <x v="3"/>
    <n v="6"/>
    <n v="1200"/>
    <n v="7200"/>
  </r>
  <r>
    <n v="197"/>
    <x v="196"/>
    <x v="1"/>
    <x v="1"/>
    <x v="4"/>
    <n v="5"/>
    <n v="300"/>
    <n v="1500"/>
  </r>
  <r>
    <n v="198"/>
    <x v="197"/>
    <x v="1"/>
    <x v="0"/>
    <x v="5"/>
    <n v="4"/>
    <n v="200"/>
    <n v="800"/>
  </r>
  <r>
    <n v="199"/>
    <x v="198"/>
    <x v="1"/>
    <x v="2"/>
    <x v="0"/>
    <n v="3"/>
    <n v="190"/>
    <n v="570"/>
  </r>
  <r>
    <n v="200"/>
    <x v="199"/>
    <x v="1"/>
    <x v="3"/>
    <x v="1"/>
    <n v="2"/>
    <n v="2100"/>
    <n v="4200"/>
  </r>
  <r>
    <n v="201"/>
    <x v="200"/>
    <x v="1"/>
    <x v="1"/>
    <x v="0"/>
    <n v="7"/>
    <n v="210"/>
    <n v="1470"/>
  </r>
  <r>
    <n v="202"/>
    <x v="201"/>
    <x v="1"/>
    <x v="0"/>
    <x v="1"/>
    <n v="6"/>
    <n v="2100"/>
    <n v="12600"/>
  </r>
  <r>
    <n v="203"/>
    <x v="202"/>
    <x v="1"/>
    <x v="2"/>
    <x v="2"/>
    <n v="5"/>
    <n v="1200"/>
    <n v="6000"/>
  </r>
  <r>
    <n v="204"/>
    <x v="203"/>
    <x v="1"/>
    <x v="3"/>
    <x v="3"/>
    <n v="4"/>
    <n v="1500"/>
    <n v="6000"/>
  </r>
  <r>
    <n v="205"/>
    <x v="204"/>
    <x v="2"/>
    <x v="3"/>
    <x v="4"/>
    <n v="3"/>
    <n v="300"/>
    <n v="900"/>
  </r>
  <r>
    <n v="206"/>
    <x v="205"/>
    <x v="3"/>
    <x v="3"/>
    <x v="5"/>
    <n v="2"/>
    <n v="190"/>
    <n v="380"/>
  </r>
  <r>
    <n v="207"/>
    <x v="206"/>
    <x v="4"/>
    <x v="3"/>
    <x v="0"/>
    <n v="7"/>
    <n v="210"/>
    <n v="1470"/>
  </r>
  <r>
    <n v="208"/>
    <x v="207"/>
    <x v="5"/>
    <x v="3"/>
    <x v="1"/>
    <n v="6"/>
    <n v="2100"/>
    <n v="12600"/>
  </r>
  <r>
    <n v="209"/>
    <x v="208"/>
    <x v="5"/>
    <x v="0"/>
    <x v="2"/>
    <n v="5"/>
    <n v="1200"/>
    <n v="6000"/>
  </r>
  <r>
    <n v="210"/>
    <x v="209"/>
    <x v="5"/>
    <x v="1"/>
    <x v="3"/>
    <n v="4"/>
    <n v="1500"/>
    <n v="6000"/>
  </r>
  <r>
    <n v="211"/>
    <x v="210"/>
    <x v="5"/>
    <x v="2"/>
    <x v="4"/>
    <n v="3"/>
    <n v="300"/>
    <n v="900"/>
  </r>
  <r>
    <n v="212"/>
    <x v="211"/>
    <x v="5"/>
    <x v="3"/>
    <x v="5"/>
    <n v="2"/>
    <n v="190"/>
    <n v="380"/>
  </r>
  <r>
    <n v="213"/>
    <x v="212"/>
    <x v="5"/>
    <x v="0"/>
    <x v="0"/>
    <n v="2"/>
    <n v="210"/>
    <n v="420"/>
  </r>
  <r>
    <n v="214"/>
    <x v="213"/>
    <x v="5"/>
    <x v="1"/>
    <x v="1"/>
    <n v="7"/>
    <n v="2100"/>
    <n v="14700"/>
  </r>
  <r>
    <n v="215"/>
    <x v="214"/>
    <x v="5"/>
    <x v="2"/>
    <x v="2"/>
    <n v="6"/>
    <n v="1200"/>
    <n v="7200"/>
  </r>
  <r>
    <n v="216"/>
    <x v="215"/>
    <x v="5"/>
    <x v="3"/>
    <x v="3"/>
    <n v="5"/>
    <n v="1500"/>
    <n v="7500"/>
  </r>
  <r>
    <n v="217"/>
    <x v="216"/>
    <x v="0"/>
    <x v="0"/>
    <x v="4"/>
    <n v="4"/>
    <n v="300"/>
    <n v="1200"/>
  </r>
  <r>
    <n v="218"/>
    <x v="217"/>
    <x v="1"/>
    <x v="1"/>
    <x v="5"/>
    <n v="3"/>
    <n v="190"/>
    <n v="570"/>
  </r>
  <r>
    <n v="219"/>
    <x v="218"/>
    <x v="2"/>
    <x v="0"/>
    <x v="0"/>
    <n v="2"/>
    <n v="210"/>
    <n v="420"/>
  </r>
  <r>
    <n v="220"/>
    <x v="219"/>
    <x v="3"/>
    <x v="1"/>
    <x v="2"/>
    <n v="7"/>
    <n v="2100"/>
    <n v="14700"/>
  </r>
  <r>
    <n v="221"/>
    <x v="220"/>
    <x v="4"/>
    <x v="0"/>
    <x v="3"/>
    <n v="6"/>
    <n v="1200"/>
    <n v="7200"/>
  </r>
  <r>
    <n v="222"/>
    <x v="221"/>
    <x v="5"/>
    <x v="0"/>
    <x v="4"/>
    <n v="5"/>
    <n v="300"/>
    <n v="1500"/>
  </r>
  <r>
    <n v="223"/>
    <x v="222"/>
    <x v="0"/>
    <x v="0"/>
    <x v="5"/>
    <n v="4"/>
    <n v="200"/>
    <n v="800"/>
  </r>
  <r>
    <n v="224"/>
    <x v="223"/>
    <x v="1"/>
    <x v="1"/>
    <x v="0"/>
    <n v="3"/>
    <n v="190"/>
    <n v="570"/>
  </r>
  <r>
    <n v="225"/>
    <x v="224"/>
    <x v="2"/>
    <x v="1"/>
    <x v="1"/>
    <n v="2"/>
    <n v="2100"/>
    <n v="4200"/>
  </r>
  <r>
    <n v="226"/>
    <x v="225"/>
    <x v="3"/>
    <x v="0"/>
    <x v="0"/>
    <n v="7"/>
    <n v="210"/>
    <n v="1470"/>
  </r>
  <r>
    <n v="227"/>
    <x v="226"/>
    <x v="4"/>
    <x v="0"/>
    <x v="1"/>
    <n v="6"/>
    <n v="2100"/>
    <n v="12600"/>
  </r>
  <r>
    <n v="228"/>
    <x v="227"/>
    <x v="5"/>
    <x v="1"/>
    <x v="2"/>
    <n v="5"/>
    <n v="1200"/>
    <n v="6000"/>
  </r>
  <r>
    <n v="229"/>
    <x v="228"/>
    <x v="5"/>
    <x v="0"/>
    <x v="3"/>
    <n v="4"/>
    <n v="1500"/>
    <n v="6000"/>
  </r>
  <r>
    <n v="230"/>
    <x v="229"/>
    <x v="0"/>
    <x v="0"/>
    <x v="4"/>
    <n v="3"/>
    <n v="300"/>
    <n v="900"/>
  </r>
  <r>
    <n v="231"/>
    <x v="230"/>
    <x v="1"/>
    <x v="0"/>
    <x v="5"/>
    <n v="2"/>
    <n v="190"/>
    <n v="380"/>
  </r>
  <r>
    <n v="232"/>
    <x v="231"/>
    <x v="2"/>
    <x v="0"/>
    <x v="0"/>
    <n v="7"/>
    <n v="210"/>
    <n v="1470"/>
  </r>
  <r>
    <n v="233"/>
    <x v="232"/>
    <x v="3"/>
    <x v="0"/>
    <x v="1"/>
    <n v="6"/>
    <n v="2100"/>
    <n v="12600"/>
  </r>
  <r>
    <n v="234"/>
    <x v="233"/>
    <x v="4"/>
    <x v="0"/>
    <x v="1"/>
    <n v="7"/>
    <n v="2100"/>
    <n v="14700"/>
  </r>
  <r>
    <n v="235"/>
    <x v="234"/>
    <x v="5"/>
    <x v="0"/>
    <x v="3"/>
    <n v="4"/>
    <n v="1500"/>
    <n v="6000"/>
  </r>
  <r>
    <n v="236"/>
    <x v="235"/>
    <x v="0"/>
    <x v="0"/>
    <x v="4"/>
    <n v="3"/>
    <n v="300"/>
    <n v="900"/>
  </r>
  <r>
    <n v="237"/>
    <x v="236"/>
    <x v="1"/>
    <x v="1"/>
    <x v="5"/>
    <n v="2"/>
    <n v="190"/>
    <n v="380"/>
  </r>
  <r>
    <n v="238"/>
    <x v="237"/>
    <x v="2"/>
    <x v="0"/>
    <x v="0"/>
    <n v="2"/>
    <n v="210"/>
    <n v="420"/>
  </r>
  <r>
    <n v="239"/>
    <x v="238"/>
    <x v="3"/>
    <x v="1"/>
    <x v="1"/>
    <n v="7"/>
    <n v="2100"/>
    <n v="14700"/>
  </r>
  <r>
    <n v="240"/>
    <x v="239"/>
    <x v="4"/>
    <x v="0"/>
    <x v="2"/>
    <n v="6"/>
    <n v="1200"/>
    <n v="7200"/>
  </r>
  <r>
    <n v="241"/>
    <x v="240"/>
    <x v="5"/>
    <x v="0"/>
    <x v="3"/>
    <n v="5"/>
    <n v="1500"/>
    <n v="7500"/>
  </r>
  <r>
    <n v="242"/>
    <x v="241"/>
    <x v="5"/>
    <x v="0"/>
    <x v="4"/>
    <n v="4"/>
    <n v="300"/>
    <n v="1200"/>
  </r>
  <r>
    <n v="243"/>
    <x v="242"/>
    <x v="0"/>
    <x v="0"/>
    <x v="4"/>
    <n v="3"/>
    <n v="300"/>
    <n v="900"/>
  </r>
  <r>
    <n v="244"/>
    <x v="243"/>
    <x v="0"/>
    <x v="1"/>
    <x v="5"/>
    <n v="2"/>
    <n v="190"/>
    <n v="380"/>
  </r>
  <r>
    <n v="245"/>
    <x v="244"/>
    <x v="0"/>
    <x v="2"/>
    <x v="0"/>
    <n v="2"/>
    <n v="210"/>
    <n v="420"/>
  </r>
  <r>
    <n v="246"/>
    <x v="245"/>
    <x v="0"/>
    <x v="3"/>
    <x v="1"/>
    <n v="7"/>
    <n v="2100"/>
    <n v="14700"/>
  </r>
  <r>
    <n v="247"/>
    <x v="246"/>
    <x v="0"/>
    <x v="0"/>
    <x v="2"/>
    <n v="6"/>
    <n v="1200"/>
    <n v="7200"/>
  </r>
  <r>
    <n v="248"/>
    <x v="247"/>
    <x v="0"/>
    <x v="1"/>
    <x v="3"/>
    <n v="5"/>
    <n v="1500"/>
    <n v="7500"/>
  </r>
  <r>
    <n v="249"/>
    <x v="248"/>
    <x v="0"/>
    <x v="2"/>
    <x v="4"/>
    <n v="4"/>
    <n v="300"/>
    <n v="1200"/>
  </r>
  <r>
    <n v="250"/>
    <x v="249"/>
    <x v="0"/>
    <x v="3"/>
    <x v="4"/>
    <n v="3"/>
    <n v="300"/>
    <n v="900"/>
  </r>
  <r>
    <n v="251"/>
    <x v="250"/>
    <x v="1"/>
    <x v="1"/>
    <x v="5"/>
    <n v="2"/>
    <n v="190"/>
    <n v="380"/>
  </r>
  <r>
    <n v="252"/>
    <x v="251"/>
    <x v="1"/>
    <x v="0"/>
    <x v="0"/>
    <n v="2"/>
    <n v="210"/>
    <n v="420"/>
  </r>
  <r>
    <n v="253"/>
    <x v="252"/>
    <x v="1"/>
    <x v="2"/>
    <x v="1"/>
    <n v="7"/>
    <n v="2100"/>
    <n v="14700"/>
  </r>
  <r>
    <n v="254"/>
    <x v="253"/>
    <x v="1"/>
    <x v="3"/>
    <x v="2"/>
    <n v="6"/>
    <n v="1200"/>
    <n v="7200"/>
  </r>
  <r>
    <n v="255"/>
    <x v="254"/>
    <x v="1"/>
    <x v="1"/>
    <x v="3"/>
    <n v="5"/>
    <n v="1500"/>
    <n v="7500"/>
  </r>
  <r>
    <n v="256"/>
    <x v="255"/>
    <x v="1"/>
    <x v="0"/>
    <x v="4"/>
    <n v="4"/>
    <n v="300"/>
    <n v="1200"/>
  </r>
  <r>
    <n v="257"/>
    <x v="256"/>
    <x v="1"/>
    <x v="2"/>
    <x v="0"/>
    <n v="7"/>
    <n v="210"/>
    <n v="1470"/>
  </r>
  <r>
    <n v="258"/>
    <x v="257"/>
    <x v="1"/>
    <x v="3"/>
    <x v="1"/>
    <n v="6"/>
    <n v="2100"/>
    <n v="12600"/>
  </r>
  <r>
    <n v="259"/>
    <x v="258"/>
    <x v="2"/>
    <x v="3"/>
    <x v="2"/>
    <n v="5"/>
    <n v="1200"/>
    <n v="6000"/>
  </r>
  <r>
    <n v="260"/>
    <x v="259"/>
    <x v="3"/>
    <x v="3"/>
    <x v="3"/>
    <n v="4"/>
    <n v="1500"/>
    <n v="6000"/>
  </r>
  <r>
    <n v="261"/>
    <x v="260"/>
    <x v="4"/>
    <x v="3"/>
    <x v="4"/>
    <n v="3"/>
    <n v="300"/>
    <n v="900"/>
  </r>
  <r>
    <n v="262"/>
    <x v="261"/>
    <x v="5"/>
    <x v="3"/>
    <x v="5"/>
    <n v="2"/>
    <n v="190"/>
    <n v="380"/>
  </r>
  <r>
    <n v="263"/>
    <x v="262"/>
    <x v="5"/>
    <x v="0"/>
    <x v="0"/>
    <n v="2"/>
    <n v="210"/>
    <n v="420"/>
  </r>
  <r>
    <n v="264"/>
    <x v="263"/>
    <x v="5"/>
    <x v="1"/>
    <x v="1"/>
    <n v="7"/>
    <n v="2100"/>
    <n v="14700"/>
  </r>
  <r>
    <n v="265"/>
    <x v="264"/>
    <x v="5"/>
    <x v="2"/>
    <x v="2"/>
    <n v="6"/>
    <n v="1200"/>
    <n v="7200"/>
  </r>
  <r>
    <n v="266"/>
    <x v="265"/>
    <x v="5"/>
    <x v="3"/>
    <x v="3"/>
    <n v="5"/>
    <n v="1500"/>
    <n v="7500"/>
  </r>
  <r>
    <n v="267"/>
    <x v="266"/>
    <x v="5"/>
    <x v="0"/>
    <x v="1"/>
    <n v="7"/>
    <n v="2100"/>
    <n v="14700"/>
  </r>
  <r>
    <n v="268"/>
    <x v="267"/>
    <x v="5"/>
    <x v="1"/>
    <x v="1"/>
    <n v="7"/>
    <n v="2100"/>
    <n v="14700"/>
  </r>
  <r>
    <n v="269"/>
    <x v="268"/>
    <x v="5"/>
    <x v="2"/>
    <x v="1"/>
    <n v="7"/>
    <n v="2100"/>
    <n v="14700"/>
  </r>
  <r>
    <n v="270"/>
    <x v="269"/>
    <x v="5"/>
    <x v="3"/>
    <x v="1"/>
    <n v="7"/>
    <n v="2100"/>
    <n v="14700"/>
  </r>
  <r>
    <n v="271"/>
    <x v="270"/>
    <x v="0"/>
    <x v="0"/>
    <x v="1"/>
    <n v="7"/>
    <n v="2100"/>
    <n v="14700"/>
  </r>
  <r>
    <n v="272"/>
    <x v="271"/>
    <x v="1"/>
    <x v="1"/>
    <x v="1"/>
    <n v="7"/>
    <n v="2100"/>
    <n v="14700"/>
  </r>
  <r>
    <n v="273"/>
    <x v="272"/>
    <x v="2"/>
    <x v="0"/>
    <x v="1"/>
    <n v="7"/>
    <n v="2100"/>
    <n v="14700"/>
  </r>
  <r>
    <n v="274"/>
    <x v="273"/>
    <x v="3"/>
    <x v="1"/>
    <x v="1"/>
    <n v="7"/>
    <n v="2100"/>
    <n v="14700"/>
  </r>
  <r>
    <n v="275"/>
    <x v="274"/>
    <x v="4"/>
    <x v="0"/>
    <x v="1"/>
    <n v="7"/>
    <n v="2100"/>
    <n v="14700"/>
  </r>
  <r>
    <n v="276"/>
    <x v="275"/>
    <x v="5"/>
    <x v="0"/>
    <x v="1"/>
    <n v="7"/>
    <n v="2100"/>
    <n v="14700"/>
  </r>
  <r>
    <n v="277"/>
    <x v="276"/>
    <x v="0"/>
    <x v="0"/>
    <x v="1"/>
    <n v="7"/>
    <n v="2100"/>
    <n v="14700"/>
  </r>
  <r>
    <n v="278"/>
    <x v="277"/>
    <x v="1"/>
    <x v="1"/>
    <x v="2"/>
    <n v="5"/>
    <n v="1200"/>
    <n v="6000"/>
  </r>
  <r>
    <n v="279"/>
    <x v="278"/>
    <x v="2"/>
    <x v="1"/>
    <x v="3"/>
    <n v="4"/>
    <n v="1500"/>
    <n v="6000"/>
  </r>
  <r>
    <n v="280"/>
    <x v="279"/>
    <x v="3"/>
    <x v="0"/>
    <x v="4"/>
    <n v="3"/>
    <n v="300"/>
    <n v="900"/>
  </r>
  <r>
    <n v="281"/>
    <x v="280"/>
    <x v="4"/>
    <x v="0"/>
    <x v="5"/>
    <n v="2"/>
    <n v="190"/>
    <n v="380"/>
  </r>
  <r>
    <n v="282"/>
    <x v="281"/>
    <x v="5"/>
    <x v="1"/>
    <x v="0"/>
    <n v="7"/>
    <n v="210"/>
    <n v="1470"/>
  </r>
  <r>
    <n v="283"/>
    <x v="282"/>
    <x v="5"/>
    <x v="0"/>
    <x v="1"/>
    <n v="6"/>
    <n v="2100"/>
    <n v="12600"/>
  </r>
  <r>
    <n v="284"/>
    <x v="283"/>
    <x v="0"/>
    <x v="0"/>
    <x v="2"/>
    <n v="5"/>
    <n v="1200"/>
    <n v="6000"/>
  </r>
  <r>
    <n v="285"/>
    <x v="284"/>
    <x v="1"/>
    <x v="0"/>
    <x v="3"/>
    <n v="4"/>
    <n v="1500"/>
    <n v="6000"/>
  </r>
  <r>
    <n v="286"/>
    <x v="285"/>
    <x v="2"/>
    <x v="0"/>
    <x v="4"/>
    <n v="3"/>
    <n v="300"/>
    <n v="900"/>
  </r>
  <r>
    <n v="287"/>
    <x v="286"/>
    <x v="3"/>
    <x v="0"/>
    <x v="5"/>
    <n v="2"/>
    <n v="190"/>
    <n v="380"/>
  </r>
  <r>
    <n v="288"/>
    <x v="287"/>
    <x v="4"/>
    <x v="0"/>
    <x v="0"/>
    <n v="2"/>
    <n v="210"/>
    <n v="420"/>
  </r>
  <r>
    <n v="289"/>
    <x v="288"/>
    <x v="5"/>
    <x v="0"/>
    <x v="1"/>
    <n v="7"/>
    <n v="2100"/>
    <n v="14700"/>
  </r>
  <r>
    <n v="290"/>
    <x v="289"/>
    <x v="0"/>
    <x v="0"/>
    <x v="2"/>
    <n v="6"/>
    <n v="1200"/>
    <n v="7200"/>
  </r>
  <r>
    <n v="291"/>
    <x v="290"/>
    <x v="1"/>
    <x v="1"/>
    <x v="3"/>
    <n v="5"/>
    <n v="1500"/>
    <n v="7500"/>
  </r>
  <r>
    <n v="292"/>
    <x v="291"/>
    <x v="2"/>
    <x v="0"/>
    <x v="4"/>
    <n v="4"/>
    <n v="300"/>
    <n v="1200"/>
  </r>
  <r>
    <n v="293"/>
    <x v="292"/>
    <x v="3"/>
    <x v="1"/>
    <x v="3"/>
    <n v="5"/>
    <n v="1500"/>
    <n v="7500"/>
  </r>
  <r>
    <n v="294"/>
    <x v="293"/>
    <x v="4"/>
    <x v="0"/>
    <x v="4"/>
    <n v="4"/>
    <n v="300"/>
    <n v="1200"/>
  </r>
  <r>
    <n v="295"/>
    <x v="294"/>
    <x v="5"/>
    <x v="0"/>
    <x v="3"/>
    <n v="5"/>
    <n v="1500"/>
    <n v="7500"/>
  </r>
  <r>
    <n v="296"/>
    <x v="295"/>
    <x v="5"/>
    <x v="0"/>
    <x v="4"/>
    <n v="4"/>
    <n v="300"/>
    <n v="1200"/>
  </r>
  <r>
    <n v="297"/>
    <x v="296"/>
    <x v="0"/>
    <x v="0"/>
    <x v="3"/>
    <n v="5"/>
    <n v="1500"/>
    <n v="7500"/>
  </r>
  <r>
    <n v="298"/>
    <x v="297"/>
    <x v="0"/>
    <x v="1"/>
    <x v="4"/>
    <n v="4"/>
    <n v="300"/>
    <n v="1200"/>
  </r>
  <r>
    <n v="299"/>
    <x v="298"/>
    <x v="0"/>
    <x v="2"/>
    <x v="3"/>
    <n v="5"/>
    <n v="1500"/>
    <n v="7500"/>
  </r>
  <r>
    <n v="300"/>
    <x v="299"/>
    <x v="0"/>
    <x v="3"/>
    <x v="4"/>
    <n v="4"/>
    <n v="300"/>
    <n v="1200"/>
  </r>
  <r>
    <n v="301"/>
    <x v="300"/>
    <x v="0"/>
    <x v="0"/>
    <x v="3"/>
    <n v="5"/>
    <n v="1500"/>
    <n v="7500"/>
  </r>
  <r>
    <n v="302"/>
    <x v="301"/>
    <x v="0"/>
    <x v="1"/>
    <x v="1"/>
    <n v="6"/>
    <n v="2100"/>
    <n v="12600"/>
  </r>
  <r>
    <n v="303"/>
    <x v="302"/>
    <x v="0"/>
    <x v="2"/>
    <x v="2"/>
    <n v="5"/>
    <n v="1200"/>
    <n v="6000"/>
  </r>
  <r>
    <n v="304"/>
    <x v="303"/>
    <x v="0"/>
    <x v="3"/>
    <x v="3"/>
    <n v="4"/>
    <n v="1500"/>
    <n v="6000"/>
  </r>
  <r>
    <n v="305"/>
    <x v="304"/>
    <x v="1"/>
    <x v="1"/>
    <x v="4"/>
    <n v="3"/>
    <n v="300"/>
    <n v="900"/>
  </r>
  <r>
    <n v="306"/>
    <x v="305"/>
    <x v="1"/>
    <x v="0"/>
    <x v="5"/>
    <n v="2"/>
    <n v="190"/>
    <n v="380"/>
  </r>
  <r>
    <n v="307"/>
    <x v="306"/>
    <x v="1"/>
    <x v="2"/>
    <x v="5"/>
    <n v="2"/>
    <n v="190"/>
    <n v="380"/>
  </r>
  <r>
    <n v="308"/>
    <x v="307"/>
    <x v="1"/>
    <x v="3"/>
    <x v="5"/>
    <n v="2"/>
    <n v="190"/>
    <n v="380"/>
  </r>
  <r>
    <n v="309"/>
    <x v="308"/>
    <x v="1"/>
    <x v="1"/>
    <x v="5"/>
    <n v="2"/>
    <n v="190"/>
    <n v="380"/>
  </r>
  <r>
    <n v="310"/>
    <x v="309"/>
    <x v="1"/>
    <x v="0"/>
    <x v="5"/>
    <n v="2"/>
    <n v="190"/>
    <n v="380"/>
  </r>
  <r>
    <n v="311"/>
    <x v="310"/>
    <x v="1"/>
    <x v="2"/>
    <x v="5"/>
    <n v="2"/>
    <n v="190"/>
    <n v="380"/>
  </r>
  <r>
    <n v="312"/>
    <x v="311"/>
    <x v="1"/>
    <x v="3"/>
    <x v="5"/>
    <n v="2"/>
    <n v="190"/>
    <n v="380"/>
  </r>
  <r>
    <n v="313"/>
    <x v="312"/>
    <x v="2"/>
    <x v="3"/>
    <x v="5"/>
    <n v="2"/>
    <n v="190"/>
    <n v="380"/>
  </r>
  <r>
    <n v="314"/>
    <x v="313"/>
    <x v="3"/>
    <x v="3"/>
    <x v="5"/>
    <n v="2"/>
    <n v="190"/>
    <n v="380"/>
  </r>
  <r>
    <n v="315"/>
    <x v="314"/>
    <x v="4"/>
    <x v="3"/>
    <x v="5"/>
    <n v="2"/>
    <n v="190"/>
    <n v="380"/>
  </r>
  <r>
    <n v="316"/>
    <x v="315"/>
    <x v="5"/>
    <x v="3"/>
    <x v="5"/>
    <n v="2"/>
    <n v="190"/>
    <n v="380"/>
  </r>
  <r>
    <n v="317"/>
    <x v="316"/>
    <x v="5"/>
    <x v="0"/>
    <x v="5"/>
    <n v="2"/>
    <n v="190"/>
    <n v="380"/>
  </r>
  <r>
    <n v="318"/>
    <x v="317"/>
    <x v="5"/>
    <x v="1"/>
    <x v="5"/>
    <n v="3"/>
    <n v="190"/>
    <n v="570"/>
  </r>
  <r>
    <n v="319"/>
    <x v="318"/>
    <x v="5"/>
    <x v="2"/>
    <x v="0"/>
    <n v="2"/>
    <n v="210"/>
    <n v="420"/>
  </r>
  <r>
    <n v="320"/>
    <x v="319"/>
    <x v="5"/>
    <x v="3"/>
    <x v="0"/>
    <n v="2"/>
    <n v="210"/>
    <n v="420"/>
  </r>
  <r>
    <n v="321"/>
    <x v="320"/>
    <x v="5"/>
    <x v="0"/>
    <x v="0"/>
    <n v="2"/>
    <n v="210"/>
    <n v="420"/>
  </r>
  <r>
    <n v="322"/>
    <x v="321"/>
    <x v="5"/>
    <x v="1"/>
    <x v="0"/>
    <n v="2"/>
    <n v="210"/>
    <n v="420"/>
  </r>
  <r>
    <n v="323"/>
    <x v="322"/>
    <x v="5"/>
    <x v="2"/>
    <x v="0"/>
    <n v="2"/>
    <n v="210"/>
    <n v="420"/>
  </r>
  <r>
    <n v="324"/>
    <x v="323"/>
    <x v="5"/>
    <x v="3"/>
    <x v="0"/>
    <n v="2"/>
    <n v="210"/>
    <n v="420"/>
  </r>
  <r>
    <n v="325"/>
    <x v="324"/>
    <x v="0"/>
    <x v="0"/>
    <x v="0"/>
    <n v="2"/>
    <n v="210"/>
    <n v="420"/>
  </r>
  <r>
    <n v="326"/>
    <x v="325"/>
    <x v="1"/>
    <x v="1"/>
    <x v="0"/>
    <n v="2"/>
    <n v="210"/>
    <n v="420"/>
  </r>
  <r>
    <n v="327"/>
    <x v="326"/>
    <x v="2"/>
    <x v="0"/>
    <x v="0"/>
    <n v="2"/>
    <n v="210"/>
    <n v="420"/>
  </r>
  <r>
    <n v="328"/>
    <x v="327"/>
    <x v="3"/>
    <x v="1"/>
    <x v="0"/>
    <n v="2"/>
    <n v="210"/>
    <n v="420"/>
  </r>
  <r>
    <n v="329"/>
    <x v="328"/>
    <x v="4"/>
    <x v="0"/>
    <x v="0"/>
    <n v="2"/>
    <n v="210"/>
    <n v="420"/>
  </r>
  <r>
    <n v="330"/>
    <x v="329"/>
    <x v="5"/>
    <x v="0"/>
    <x v="0"/>
    <n v="2"/>
    <n v="210"/>
    <n v="420"/>
  </r>
  <r>
    <n v="331"/>
    <x v="330"/>
    <x v="0"/>
    <x v="0"/>
    <x v="5"/>
    <n v="2"/>
    <n v="190"/>
    <n v="380"/>
  </r>
  <r>
    <n v="332"/>
    <x v="331"/>
    <x v="1"/>
    <x v="1"/>
    <x v="0"/>
    <n v="7"/>
    <n v="210"/>
    <n v="1470"/>
  </r>
  <r>
    <n v="333"/>
    <x v="332"/>
    <x v="2"/>
    <x v="1"/>
    <x v="1"/>
    <n v="6"/>
    <n v="2100"/>
    <n v="12600"/>
  </r>
  <r>
    <n v="334"/>
    <x v="333"/>
    <x v="3"/>
    <x v="0"/>
    <x v="2"/>
    <n v="5"/>
    <n v="1200"/>
    <n v="6000"/>
  </r>
  <r>
    <n v="335"/>
    <x v="334"/>
    <x v="4"/>
    <x v="0"/>
    <x v="3"/>
    <n v="4"/>
    <n v="1500"/>
    <n v="6000"/>
  </r>
  <r>
    <n v="336"/>
    <x v="335"/>
    <x v="5"/>
    <x v="1"/>
    <x v="3"/>
    <n v="4"/>
    <n v="1500"/>
    <n v="6000"/>
  </r>
  <r>
    <n v="337"/>
    <x v="336"/>
    <x v="5"/>
    <x v="0"/>
    <x v="3"/>
    <n v="4"/>
    <n v="1500"/>
    <n v="6000"/>
  </r>
  <r>
    <n v="338"/>
    <x v="337"/>
    <x v="0"/>
    <x v="0"/>
    <x v="3"/>
    <n v="4"/>
    <n v="1500"/>
    <n v="6000"/>
  </r>
  <r>
    <n v="339"/>
    <x v="338"/>
    <x v="1"/>
    <x v="0"/>
    <x v="3"/>
    <n v="4"/>
    <n v="1500"/>
    <n v="6000"/>
  </r>
  <r>
    <n v="340"/>
    <x v="339"/>
    <x v="2"/>
    <x v="0"/>
    <x v="3"/>
    <n v="4"/>
    <n v="1500"/>
    <n v="6000"/>
  </r>
  <r>
    <n v="341"/>
    <x v="340"/>
    <x v="3"/>
    <x v="0"/>
    <x v="3"/>
    <n v="4"/>
    <n v="1500"/>
    <n v="6000"/>
  </r>
  <r>
    <n v="342"/>
    <x v="341"/>
    <x v="4"/>
    <x v="0"/>
    <x v="3"/>
    <n v="4"/>
    <n v="1500"/>
    <n v="6000"/>
  </r>
  <r>
    <n v="343"/>
    <x v="342"/>
    <x v="5"/>
    <x v="0"/>
    <x v="3"/>
    <n v="4"/>
    <n v="1500"/>
    <n v="6000"/>
  </r>
  <r>
    <n v="344"/>
    <x v="343"/>
    <x v="0"/>
    <x v="0"/>
    <x v="0"/>
    <n v="2"/>
    <n v="210"/>
    <n v="420"/>
  </r>
  <r>
    <n v="345"/>
    <x v="344"/>
    <x v="1"/>
    <x v="1"/>
    <x v="2"/>
    <n v="7"/>
    <n v="2100"/>
    <n v="14700"/>
  </r>
  <r>
    <n v="346"/>
    <x v="345"/>
    <x v="2"/>
    <x v="0"/>
    <x v="3"/>
    <n v="6"/>
    <n v="1200"/>
    <n v="7200"/>
  </r>
  <r>
    <n v="347"/>
    <x v="346"/>
    <x v="3"/>
    <x v="1"/>
    <x v="4"/>
    <n v="5"/>
    <n v="300"/>
    <n v="1500"/>
  </r>
  <r>
    <n v="348"/>
    <x v="347"/>
    <x v="4"/>
    <x v="0"/>
    <x v="5"/>
    <n v="4"/>
    <n v="200"/>
    <n v="800"/>
  </r>
  <r>
    <n v="349"/>
    <x v="348"/>
    <x v="5"/>
    <x v="0"/>
    <x v="0"/>
    <n v="3"/>
    <n v="190"/>
    <n v="570"/>
  </r>
  <r>
    <n v="350"/>
    <x v="349"/>
    <x v="5"/>
    <x v="0"/>
    <x v="1"/>
    <n v="2"/>
    <n v="2100"/>
    <n v="4200"/>
  </r>
  <r>
    <n v="351"/>
    <x v="350"/>
    <x v="0"/>
    <x v="0"/>
    <x v="0"/>
    <n v="7"/>
    <n v="210"/>
    <n v="1470"/>
  </r>
  <r>
    <n v="352"/>
    <x v="351"/>
    <x v="0"/>
    <x v="1"/>
    <x v="1"/>
    <n v="6"/>
    <n v="2100"/>
    <n v="12600"/>
  </r>
  <r>
    <n v="353"/>
    <x v="352"/>
    <x v="0"/>
    <x v="2"/>
    <x v="2"/>
    <n v="5"/>
    <n v="1200"/>
    <n v="6000"/>
  </r>
  <r>
    <n v="354"/>
    <x v="353"/>
    <x v="0"/>
    <x v="3"/>
    <x v="3"/>
    <n v="4"/>
    <n v="1500"/>
    <n v="6000"/>
  </r>
  <r>
    <n v="355"/>
    <x v="354"/>
    <x v="0"/>
    <x v="0"/>
    <x v="4"/>
    <n v="3"/>
    <n v="300"/>
    <n v="900"/>
  </r>
  <r>
    <n v="356"/>
    <x v="355"/>
    <x v="0"/>
    <x v="1"/>
    <x v="5"/>
    <n v="2"/>
    <n v="190"/>
    <n v="380"/>
  </r>
  <r>
    <n v="357"/>
    <x v="356"/>
    <x v="0"/>
    <x v="2"/>
    <x v="0"/>
    <n v="7"/>
    <n v="210"/>
    <n v="1470"/>
  </r>
  <r>
    <n v="358"/>
    <x v="357"/>
    <x v="0"/>
    <x v="3"/>
    <x v="1"/>
    <n v="6"/>
    <n v="2100"/>
    <n v="12600"/>
  </r>
  <r>
    <n v="359"/>
    <x v="358"/>
    <x v="1"/>
    <x v="1"/>
    <x v="1"/>
    <n v="6"/>
    <n v="2100"/>
    <n v="12600"/>
  </r>
  <r>
    <n v="360"/>
    <x v="359"/>
    <x v="1"/>
    <x v="0"/>
    <x v="1"/>
    <n v="6"/>
    <n v="2100"/>
    <n v="12600"/>
  </r>
  <r>
    <n v="361"/>
    <x v="360"/>
    <x v="1"/>
    <x v="2"/>
    <x v="1"/>
    <n v="6"/>
    <n v="2100"/>
    <n v="12600"/>
  </r>
  <r>
    <n v="362"/>
    <x v="361"/>
    <x v="1"/>
    <x v="3"/>
    <x v="1"/>
    <n v="6"/>
    <n v="2100"/>
    <n v="12600"/>
  </r>
  <r>
    <n v="363"/>
    <x v="362"/>
    <x v="1"/>
    <x v="1"/>
    <x v="1"/>
    <n v="6"/>
    <n v="2100"/>
    <n v="12600"/>
  </r>
  <r>
    <n v="364"/>
    <x v="363"/>
    <x v="1"/>
    <x v="0"/>
    <x v="1"/>
    <n v="6"/>
    <n v="2100"/>
    <n v="12600"/>
  </r>
  <r>
    <n v="365"/>
    <x v="364"/>
    <x v="1"/>
    <x v="2"/>
    <x v="2"/>
    <n v="6"/>
    <n v="1200"/>
    <n v="7200"/>
  </r>
  <r>
    <n v="366"/>
    <x v="365"/>
    <x v="1"/>
    <x v="3"/>
    <x v="3"/>
    <n v="5"/>
    <n v="1500"/>
    <n v="75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40A92F6-1462-49B7-A8E9-B31104908919}" name="PivotTable5" cacheId="1"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chartFormat="14">
  <location ref="A40:B42"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axis="axisRow" showAll="0">
      <items count="5">
        <item h="1" x="0"/>
        <item h="1" x="2"/>
        <item x="3"/>
        <item h="1" x="1"/>
        <item t="default"/>
      </items>
    </pivotField>
    <pivotField showAll="0">
      <items count="7">
        <item h="1" x="5"/>
        <item h="1" x="2"/>
        <item h="1" x="0"/>
        <item h="1" x="1"/>
        <item x="3"/>
        <item h="1" x="4"/>
        <item t="default"/>
      </items>
    </pivotField>
    <pivotField numFmtId="1" showAll="0"/>
    <pivotField showAll="0"/>
    <pivotField dataField="1" numFmtI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3"/>
  </rowFields>
  <rowItems count="2">
    <i>
      <x v="2"/>
    </i>
    <i t="grand">
      <x/>
    </i>
  </rowItems>
  <colItems count="1">
    <i/>
  </colItems>
  <dataFields count="1">
    <dataField name="Sum of Amount" fld="7" baseField="0" baseItem="0"/>
  </dataFields>
  <chartFormats count="1">
    <chartFormat chart="1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dateBetween" evalOrder="-1" id="588" name="Date">
      <autoFilter ref="A1">
        <filterColumn colId="0">
          <customFilters and="1">
            <customFilter operator="greaterThanOrEqual" val="44228"/>
            <customFilter operator="lessThanOrEqual" val="4450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11B3C6E0-D7E3-43A6-87D1-0E73C66463F6}" name="PivotTable12" cacheId="1"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chartFormat="45">
  <location ref="A103:B108"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axis="axisRow" showAll="0" measureFilter="1" sortType="ascending">
      <items count="7">
        <item x="0"/>
        <item x="3"/>
        <item x="4"/>
        <item x="2"/>
        <item x="1"/>
        <item x="5"/>
        <item t="default"/>
      </items>
      <autoSortScope>
        <pivotArea dataOnly="0" outline="0" fieldPosition="0">
          <references count="1">
            <reference field="4294967294" count="1" selected="0">
              <x v="0"/>
            </reference>
          </references>
        </pivotArea>
      </autoSortScope>
    </pivotField>
    <pivotField showAll="0">
      <items count="5">
        <item h="1" x="0"/>
        <item h="1" x="2"/>
        <item x="3"/>
        <item h="1" x="1"/>
        <item t="default"/>
      </items>
    </pivotField>
    <pivotField showAll="0">
      <items count="7">
        <item h="1" x="5"/>
        <item h="1" x="2"/>
        <item h="1" x="0"/>
        <item h="1" x="1"/>
        <item x="3"/>
        <item h="1" x="4"/>
        <item t="default"/>
      </items>
    </pivotField>
    <pivotField numFmtId="1" showAll="0"/>
    <pivotField showAll="0"/>
    <pivotField dataField="1" numFmtI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2"/>
  </rowFields>
  <rowItems count="5">
    <i>
      <x v="1"/>
    </i>
    <i>
      <x v="4"/>
    </i>
    <i>
      <x/>
    </i>
    <i>
      <x v="5"/>
    </i>
    <i t="grand">
      <x/>
    </i>
  </rowItems>
  <colItems count="1">
    <i/>
  </colItems>
  <dataFields count="1">
    <dataField name="Sum of Amount" fld="7" baseField="0" baseItem="0"/>
  </dataFields>
  <chartFormats count="4">
    <chartFormat chart="31" format="0" series="1">
      <pivotArea type="data" outline="0" fieldPosition="0">
        <references count="1">
          <reference field="4294967294" count="1" selected="0">
            <x v="0"/>
          </reference>
        </references>
      </pivotArea>
    </chartFormat>
    <chartFormat chart="36" format="2" series="1">
      <pivotArea type="data" outline="0" fieldPosition="0">
        <references count="1">
          <reference field="4294967294" count="1" selected="0">
            <x v="0"/>
          </reference>
        </references>
      </pivotArea>
    </chartFormat>
    <chartFormat chart="41" format="2" series="1">
      <pivotArea type="data" outline="0" fieldPosition="0">
        <references count="1">
          <reference field="4294967294" count="1" selected="0">
            <x v="0"/>
          </reference>
        </references>
      </pivotArea>
    </chartFormat>
    <chartFormat chart="44"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2">
    <filter fld="1" type="dateBetween" evalOrder="-1" id="591" name="Date">
      <autoFilter ref="A1">
        <filterColumn colId="0">
          <customFilters and="1">
            <customFilter operator="greaterThanOrEqual" val="44228"/>
            <customFilter operator="lessThanOrEqual" val="44500"/>
          </customFilters>
        </filterColumn>
      </autoFilter>
      <extLst>
        <ext xmlns:x15="http://schemas.microsoft.com/office/spreadsheetml/2010/11/main" uri="{0605FD5F-26C8-4aeb-8148-2DB25E43C511}">
          <x15:pivotFilter useWholeDay="1"/>
        </ext>
      </extLst>
    </filter>
    <filter fld="2" type="count" evalOrder="-1" id="87"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462AB94-BBE4-4180-B8AB-A23C78075046}" name="PivotTable10" cacheId="1"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chartFormat="32">
  <location ref="A84:B88"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items count="5">
        <item h="1" x="0"/>
        <item h="1" x="2"/>
        <item x="3"/>
        <item h="1" x="1"/>
        <item t="default"/>
      </items>
    </pivotField>
    <pivotField axis="axisRow" showAll="0" measureFilter="1" sortType="descending">
      <items count="7">
        <item x="5"/>
        <item x="2"/>
        <item x="0"/>
        <item x="1"/>
        <item x="3"/>
        <item x="4"/>
        <item t="default"/>
      </items>
      <autoSortScope>
        <pivotArea dataOnly="0" outline="0" fieldPosition="0">
          <references count="1">
            <reference field="4294967294" count="1" selected="0">
              <x v="0"/>
            </reference>
          </references>
        </pivotArea>
      </autoSortScope>
    </pivotField>
    <pivotField dataField="1" numFmtId="1" showAll="0"/>
    <pivotField showAll="0"/>
    <pivotField numFmtI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4"/>
  </rowFields>
  <rowItems count="4">
    <i>
      <x v="1"/>
    </i>
    <i>
      <x v="2"/>
    </i>
    <i>
      <x/>
    </i>
    <i t="grand">
      <x/>
    </i>
  </rowItems>
  <colItems count="1">
    <i/>
  </colItems>
  <dataFields count="1">
    <dataField name="Sum of Qty" fld="5" baseField="0" baseItem="0"/>
  </dataFields>
  <chartFormats count="5">
    <chartFormat chart="15"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 chart="20" format="0"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 chart="2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2">
    <filter fld="1" type="dateBetween" evalOrder="-1" id="596" name="Date">
      <autoFilter ref="A1">
        <filterColumn colId="0">
          <customFilters and="1">
            <customFilter operator="greaterThanOrEqual" val="44228"/>
            <customFilter operator="lessThanOrEqual" val="44500"/>
          </customFilters>
        </filterColumn>
      </autoFilter>
      <extLst>
        <ext xmlns:x15="http://schemas.microsoft.com/office/spreadsheetml/2010/11/main" uri="{0605FD5F-26C8-4aeb-8148-2DB25E43C511}">
          <x15:pivotFilter useWholeDay="1"/>
        </ext>
      </extLst>
    </filter>
    <filter fld="4" type="count" evalOrder="-1" id="332" iMeasureFld="0">
      <autoFilter ref="A1">
        <filterColumn colId="0">
          <top10 top="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3E5C3DA-AACF-4B61-A7E1-DFB7AD705BBA}" name="PivotTable3" cacheId="1"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chartFormat="23">
  <location ref="A22:B29"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items count="5">
        <item h="1" x="0"/>
        <item h="1" x="2"/>
        <item x="3"/>
        <item h="1" x="1"/>
        <item t="default"/>
      </items>
    </pivotField>
    <pivotField showAll="0">
      <items count="7">
        <item h="1" x="5"/>
        <item h="1" x="2"/>
        <item h="1" x="0"/>
        <item h="1" x="1"/>
        <item x="3"/>
        <item h="1" x="4"/>
        <item t="default"/>
      </items>
    </pivotField>
    <pivotField numFmtId="1" showAll="0"/>
    <pivotField showAll="0"/>
    <pivotField dataField="1" numFmtId="1"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8"/>
  </rowFields>
  <rowItems count="7">
    <i>
      <x v="2"/>
    </i>
    <i>
      <x v="6"/>
    </i>
    <i>
      <x v="7"/>
    </i>
    <i>
      <x v="8"/>
    </i>
    <i>
      <x v="9"/>
    </i>
    <i>
      <x v="10"/>
    </i>
    <i t="grand">
      <x/>
    </i>
  </rowItems>
  <colItems count="1">
    <i/>
  </colItems>
  <dataFields count="1">
    <dataField name="Sum of Amount" fld="7" baseField="0" baseItem="0"/>
  </dataFields>
  <chartFormats count="2">
    <chartFormat chart="19" format="2" series="1">
      <pivotArea type="data" outline="0" fieldPosition="0">
        <references count="1">
          <reference field="4294967294" count="1" selected="0">
            <x v="0"/>
          </reference>
        </references>
      </pivotArea>
    </chartFormat>
    <chartFormat chart="22"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dateBetween" evalOrder="-1" id="588" name="Date">
      <autoFilter ref="A1">
        <filterColumn colId="0">
          <customFilters and="1">
            <customFilter operator="greaterThanOrEqual" val="44228"/>
            <customFilter operator="lessThanOrEqual" val="4450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C1FAAEB-5069-4FCA-993A-B1AE9628444B}" name="PivotTable2" cacheId="1"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location ref="A18:A19" firstHeaderRow="1" firstDataRow="1" firstDataCol="0"/>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items count="5">
        <item h="1" x="0"/>
        <item h="1" x="2"/>
        <item x="3"/>
        <item h="1" x="1"/>
        <item t="default"/>
      </items>
    </pivotField>
    <pivotField showAll="0">
      <items count="7">
        <item h="1" x="5"/>
        <item h="1" x="2"/>
        <item h="1" x="0"/>
        <item h="1" x="1"/>
        <item x="3"/>
        <item h="1" x="4"/>
        <item t="default"/>
      </items>
    </pivotField>
    <pivotField numFmtId="1" showAll="0"/>
    <pivotField showAll="0"/>
    <pivotField dataField="1" numFmtId="1" showAll="0"/>
    <pivotField showAll="0">
      <items count="15">
        <item sd="0" x="0"/>
        <item sd="0" x="1"/>
        <item sd="0" x="2"/>
        <item sd="0" x="3"/>
        <item sd="0" x="4"/>
        <item sd="0" x="5"/>
        <item sd="0" x="6"/>
        <item sd="0" x="7"/>
        <item sd="0" x="8"/>
        <item sd="0" x="9"/>
        <item sd="0" x="10"/>
        <item sd="0" x="11"/>
        <item sd="0" x="12"/>
        <item sd="0" x="13"/>
        <item t="default"/>
      </items>
    </pivotField>
  </pivotFields>
  <rowItems count="1">
    <i/>
  </rowItems>
  <colItems count="1">
    <i/>
  </colItems>
  <dataFields count="1">
    <dataField name="Count of Amount" fld="7" subtotal="count" baseField="0" baseItem="7208960"/>
  </dataFields>
  <pivotTableStyleInfo name="PivotStyleLight16" showRowHeaders="1" showColHeaders="1" showRowStripes="0" showColStripes="0" showLastColumn="1"/>
  <filters count="1">
    <filter fld="1" type="dateBetween" evalOrder="-1" id="588" name="Date">
      <autoFilter ref="A1">
        <filterColumn colId="0">
          <customFilters and="1">
            <customFilter operator="greaterThanOrEqual" val="44228"/>
            <customFilter operator="lessThanOrEqual" val="4450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56D3DCC-6A08-40DB-8C73-207EA0977B2C}" name="PivotTable8" cacheId="1"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chartFormat="27">
  <location ref="A75:B79"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items count="5">
        <item h="1" x="0"/>
        <item h="1" x="2"/>
        <item x="3"/>
        <item h="1" x="1"/>
        <item t="default"/>
      </items>
    </pivotField>
    <pivotField axis="axisRow" showAll="0" sortType="ascending">
      <items count="7">
        <item h="1" x="5"/>
        <item h="1" x="2"/>
        <item x="0"/>
        <item x="1"/>
        <item x="3"/>
        <item h="1" x="4"/>
        <item t="default"/>
      </items>
      <autoSortScope>
        <pivotArea dataOnly="0" outline="0" fieldPosition="0">
          <references count="1">
            <reference field="4294967294" count="1" selected="0">
              <x v="0"/>
            </reference>
          </references>
        </pivotArea>
      </autoSortScope>
    </pivotField>
    <pivotField dataField="1" numFmtId="1" showAll="0"/>
    <pivotField showAll="0"/>
    <pivotField numFmtI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4"/>
  </rowFields>
  <rowItems count="4">
    <i>
      <x v="4"/>
    </i>
    <i>
      <x v="2"/>
    </i>
    <i>
      <x v="3"/>
    </i>
    <i t="grand">
      <x/>
    </i>
  </rowItems>
  <colItems count="1">
    <i/>
  </colItems>
  <dataFields count="1">
    <dataField name="Sum of Qty" fld="5" baseField="0" baseItem="0"/>
  </dataFields>
  <chartFormats count="3">
    <chartFormat chart="15"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dateBetween" evalOrder="-1" id="593" name="Date">
      <autoFilter ref="A1">
        <filterColumn colId="0">
          <customFilters and="1">
            <customFilter operator="greaterThanOrEqual" val="44228"/>
            <customFilter operator="lessThanOrEqual" val="4450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624DB5D-FED9-4F5F-88A2-EC06E8B1921A}" name="PivotTable7" cacheId="1"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chartFormat="22">
  <location ref="A61:B63"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items count="5">
        <item h="1" x="0"/>
        <item h="1" x="2"/>
        <item x="3"/>
        <item h="1" x="1"/>
        <item t="default"/>
      </items>
    </pivotField>
    <pivotField axis="axisRow" showAll="0">
      <items count="7">
        <item h="1" x="5"/>
        <item h="1" x="2"/>
        <item h="1" x="0"/>
        <item h="1" x="1"/>
        <item x="3"/>
        <item h="1" x="4"/>
        <item t="default"/>
      </items>
    </pivotField>
    <pivotField dataField="1" numFmtId="1" showAll="0"/>
    <pivotField showAll="0"/>
    <pivotField numFmtI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4"/>
  </rowFields>
  <rowItems count="2">
    <i>
      <x v="4"/>
    </i>
    <i t="grand">
      <x/>
    </i>
  </rowItems>
  <colItems count="1">
    <i/>
  </colItems>
  <dataFields count="1">
    <dataField name="Sum of Qty" fld="5" baseField="0" baseItem="0"/>
  </dataFields>
  <chartFormats count="1">
    <chartFormat chart="1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dateBetween" evalOrder="-1" id="589" name="Date">
      <autoFilter ref="A1">
        <filterColumn colId="0">
          <customFilters and="1">
            <customFilter operator="greaterThanOrEqual" val="44228"/>
            <customFilter operator="lessThanOrEqual" val="4450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31EAAC4-386E-470F-B3DC-813BE1FA4459}" name="PivotTable1" cacheId="1"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location ref="A2:B12"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items count="5">
        <item h="1" x="0"/>
        <item h="1" x="2"/>
        <item x="3"/>
        <item h="1" x="1"/>
        <item t="default"/>
      </items>
    </pivotField>
    <pivotField showAll="0">
      <items count="7">
        <item h="1" x="5"/>
        <item h="1" x="2"/>
        <item h="1" x="0"/>
        <item h="1" x="1"/>
        <item x="3"/>
        <item h="1" x="4"/>
        <item t="default"/>
      </items>
    </pivotField>
    <pivotField numFmtId="1" showAll="0"/>
    <pivotField showAll="0"/>
    <pivotField dataField="1" numFmtId="1"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8"/>
  </rowFields>
  <rowItems count="10">
    <i>
      <x v="2"/>
    </i>
    <i>
      <x v="3"/>
    </i>
    <i>
      <x v="4"/>
    </i>
    <i>
      <x v="5"/>
    </i>
    <i>
      <x v="6"/>
    </i>
    <i>
      <x v="7"/>
    </i>
    <i>
      <x v="8"/>
    </i>
    <i>
      <x v="9"/>
    </i>
    <i>
      <x v="10"/>
    </i>
    <i t="grand">
      <x/>
    </i>
  </rowItems>
  <colItems count="1">
    <i/>
  </colItems>
  <dataFields count="1">
    <dataField name="Sum of Amount" fld="7" baseField="0" baseItem="0"/>
  </dataFields>
  <pivotTableStyleInfo name="PivotStyleLight16" showRowHeaders="1" showColHeaders="1" showRowStripes="0" showColStripes="0" showLastColumn="1"/>
  <filters count="1">
    <filter fld="1" type="dateBetween" evalOrder="-1" id="588" name="Date">
      <autoFilter ref="A1">
        <filterColumn colId="0">
          <customFilters and="1">
            <customFilter operator="greaterThanOrEqual" val="44228"/>
            <customFilter operator="lessThanOrEqual" val="4450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94DA2CA-11E1-4E55-87D5-B65C4D4A7D20}" name="PivotTable6" cacheId="1"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chartFormat="18">
  <location ref="A49:B51"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items count="5">
        <item h="1" x="0"/>
        <item h="1" x="2"/>
        <item x="3"/>
        <item h="1" x="1"/>
        <item t="default"/>
      </items>
    </pivotField>
    <pivotField axis="axisRow" showAll="0">
      <items count="7">
        <item h="1" x="5"/>
        <item h="1" x="2"/>
        <item h="1" x="0"/>
        <item h="1" x="1"/>
        <item x="3"/>
        <item h="1" x="4"/>
        <item t="default"/>
      </items>
    </pivotField>
    <pivotField dataField="1" numFmtId="1" showAll="0"/>
    <pivotField showAll="0"/>
    <pivotField numFmtI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4"/>
  </rowFields>
  <rowItems count="2">
    <i>
      <x v="4"/>
    </i>
    <i t="grand">
      <x/>
    </i>
  </rowItems>
  <colItems count="1">
    <i/>
  </colItems>
  <dataFields count="1">
    <dataField name="Sum of Qty" fld="5" showDataAs="percentOfCol" baseField="0" baseItem="0" numFmtId="10"/>
  </dataFields>
  <chartFormats count="1">
    <chartFormat chart="1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dateBetween" evalOrder="-1" id="589" name="Date">
      <autoFilter ref="A1">
        <filterColumn colId="0">
          <customFilters and="1">
            <customFilter operator="greaterThanOrEqual" val="44228"/>
            <customFilter operator="lessThanOrEqual" val="4450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7798E90-113A-4C00-8AF9-6131EDEC2B15}" name="PivotTable13" cacheId="1"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chartFormat="49">
  <location ref="A111:B115"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axis="axisRow" showAll="0" measureFilter="1" sortType="descending">
      <items count="7">
        <item x="0"/>
        <item x="3"/>
        <item x="4"/>
        <item x="2"/>
        <item x="1"/>
        <item x="5"/>
        <item t="default"/>
      </items>
      <autoSortScope>
        <pivotArea dataOnly="0" outline="0" fieldPosition="0">
          <references count="1">
            <reference field="4294967294" count="1" selected="0">
              <x v="0"/>
            </reference>
          </references>
        </pivotArea>
      </autoSortScope>
    </pivotField>
    <pivotField showAll="0">
      <items count="5">
        <item h="1" x="0"/>
        <item h="1" x="2"/>
        <item x="3"/>
        <item h="1" x="1"/>
        <item t="default"/>
      </items>
    </pivotField>
    <pivotField showAll="0">
      <items count="7">
        <item h="1" x="5"/>
        <item h="1" x="2"/>
        <item h="1" x="0"/>
        <item h="1" x="1"/>
        <item x="3"/>
        <item h="1" x="4"/>
        <item t="default"/>
      </items>
    </pivotField>
    <pivotField numFmtId="1" showAll="0"/>
    <pivotField showAll="0"/>
    <pivotField dataField="1" numFmtI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2"/>
  </rowFields>
  <rowItems count="4">
    <i>
      <x v="1"/>
    </i>
    <i>
      <x v="3"/>
    </i>
    <i>
      <x v="2"/>
    </i>
    <i t="grand">
      <x/>
    </i>
  </rowItems>
  <colItems count="1">
    <i/>
  </colItems>
  <dataFields count="1">
    <dataField name="Sum of Amount" fld="7" baseField="0" baseItem="0"/>
  </dataFields>
  <chartFormats count="5">
    <chartFormat chart="31" format="0" series="1">
      <pivotArea type="data" outline="0" fieldPosition="0">
        <references count="1">
          <reference field="4294967294" count="1" selected="0">
            <x v="0"/>
          </reference>
        </references>
      </pivotArea>
    </chartFormat>
    <chartFormat chart="36" format="2" series="1">
      <pivotArea type="data" outline="0" fieldPosition="0">
        <references count="1">
          <reference field="4294967294" count="1" selected="0">
            <x v="0"/>
          </reference>
        </references>
      </pivotArea>
    </chartFormat>
    <chartFormat chart="39" format="0" series="1">
      <pivotArea type="data" outline="0" fieldPosition="0">
        <references count="1">
          <reference field="4294967294" count="1" selected="0">
            <x v="0"/>
          </reference>
        </references>
      </pivotArea>
    </chartFormat>
    <chartFormat chart="41" format="2" series="1">
      <pivotArea type="data" outline="0" fieldPosition="0">
        <references count="1">
          <reference field="4294967294" count="1" selected="0">
            <x v="0"/>
          </reference>
        </references>
      </pivotArea>
    </chartFormat>
    <chartFormat chart="4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2">
    <filter fld="1" type="dateBetween" evalOrder="-1" id="592" name="Date">
      <autoFilter ref="A1">
        <filterColumn colId="0">
          <customFilters and="1">
            <customFilter operator="greaterThanOrEqual" val="44228"/>
            <customFilter operator="lessThanOrEqual" val="44500"/>
          </customFilters>
        </filterColumn>
      </autoFilter>
      <extLst>
        <ext xmlns:x15="http://schemas.microsoft.com/office/spreadsheetml/2010/11/main" uri="{0605FD5F-26C8-4aeb-8148-2DB25E43C511}">
          <x15:pivotFilter useWholeDay="1"/>
        </ext>
      </extLst>
    </filter>
    <filter fld="2" type="count" evalOrder="-1" id="88" iMeasureFld="0">
      <autoFilter ref="A1">
        <filterColumn colId="0">
          <top10 top="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3CB503D7-3380-4A27-9984-3972AF76C39D}" name="PivotTable11" cacheId="1"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chartFormat="39">
  <location ref="A92:B97"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axis="axisRow" showAll="0">
      <items count="7">
        <item x="0"/>
        <item x="3"/>
        <item x="4"/>
        <item x="2"/>
        <item x="1"/>
        <item x="5"/>
        <item t="default"/>
      </items>
    </pivotField>
    <pivotField showAll="0">
      <items count="5">
        <item h="1" x="0"/>
        <item h="1" x="2"/>
        <item x="3"/>
        <item h="1" x="1"/>
        <item t="default"/>
      </items>
    </pivotField>
    <pivotField showAll="0">
      <items count="7">
        <item h="1" x="5"/>
        <item h="1" x="2"/>
        <item h="1" x="0"/>
        <item h="1" x="1"/>
        <item x="3"/>
        <item h="1" x="4"/>
        <item t="default"/>
      </items>
    </pivotField>
    <pivotField numFmtId="1" showAll="0"/>
    <pivotField showAll="0"/>
    <pivotField dataField="1" numFmtI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2"/>
  </rowFields>
  <rowItems count="5">
    <i>
      <x/>
    </i>
    <i>
      <x v="1"/>
    </i>
    <i>
      <x v="4"/>
    </i>
    <i>
      <x v="5"/>
    </i>
    <i t="grand">
      <x/>
    </i>
  </rowItems>
  <colItems count="1">
    <i/>
  </colItems>
  <dataFields count="1">
    <dataField name="Sum of Amount" fld="7" baseField="0" baseItem="0"/>
  </dataFields>
  <chartFormats count="1">
    <chartFormat chart="3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dateBetween" evalOrder="-1" id="590" name="Date">
      <autoFilter ref="A1">
        <filterColumn colId="0">
          <customFilters and="1">
            <customFilter operator="greaterThanOrEqual" val="44228"/>
            <customFilter operator="lessThanOrEqual" val="4450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8642248-88B2-443B-9FC8-BF7B5A05DFFB}" sourceName="Region">
  <data>
    <tabular pivotCacheId="527561164">
      <items count="4">
        <i x="0"/>
        <i x="2"/>
        <i x="3"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 xr10:uid="{0AC966BB-6A8C-4C6A-B98F-CB5A171A0582}" sourceName="Item">
  <data>
    <tabular pivotCacheId="527561164">
      <items count="6">
        <i x="5"/>
        <i x="2"/>
        <i x="0"/>
        <i x="1"/>
        <i x="3" s="1"/>
        <i x="4"/>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2B53E76B-0CB8-4758-A1FE-80CC982CCE02}" cache="Slicer_Region" caption="Region" columnCount="2" rowHeight="216000"/>
  <slicer name="Item" xr10:uid="{455C61FC-A239-447A-A63A-9183B90C194E}" cache="Slicer_Item" caption="Item" columnCount="6" rowHeight="3048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671E95FD-8D1D-48C5-A41B-AA4A8CA304F5}" sourceName="Date">
  <state minimalRefreshVersion="6" lastRefreshVersion="6" pivotCacheId="527561164" filterType="dateBetween">
    <selection startDate="2021-02-01T00:00:00" endDate="2021-10-31T00:00:00"/>
    <bounds startDate="2021-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F4774626-6FA4-413F-8B53-310A4A539BE2}" cache="NativeTimeline_Date" caption="Date" showSelectionLabel="0" showTimeLevel="0" showHorizontalScrollbar="0" level="2" selectionLevel="2" scrollPosition="2021-04-01T00:00:00"/>
</timeline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microsoft.com/office/2011/relationships/timeline" Target="../timelines/timeline1.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7AD8C8-5ACA-4836-95D5-8CA36375DF48}">
  <dimension ref="A1"/>
  <sheetViews>
    <sheetView workbookViewId="0"/>
  </sheetViews>
  <sheetFormatPr defaultRowHeight="14.4" x14ac:dyDescent="0.3"/>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0C7685-E8EB-475B-B42B-559DEC6B9662}">
  <dimension ref="A2:C115"/>
  <sheetViews>
    <sheetView tabSelected="1" topLeftCell="A67" workbookViewId="0">
      <selection activeCell="F81" sqref="F81"/>
    </sheetView>
  </sheetViews>
  <sheetFormatPr defaultRowHeight="18" x14ac:dyDescent="0.35"/>
  <cols>
    <col min="1" max="1" width="12.5546875" style="1" bestFit="1" customWidth="1"/>
    <col min="2" max="2" width="14.44140625" style="1" bestFit="1" customWidth="1"/>
    <col min="3" max="16384" width="8.88671875" style="1"/>
  </cols>
  <sheetData>
    <row r="2" spans="1:3" x14ac:dyDescent="0.35">
      <c r="A2" s="6" t="s">
        <v>14</v>
      </c>
      <c r="B2" t="s">
        <v>13</v>
      </c>
    </row>
    <row r="3" spans="1:3" x14ac:dyDescent="0.35">
      <c r="A3" s="7" t="s">
        <v>21</v>
      </c>
      <c r="B3" s="8">
        <v>224470</v>
      </c>
    </row>
    <row r="4" spans="1:3" x14ac:dyDescent="0.35">
      <c r="A4" s="7" t="s">
        <v>23</v>
      </c>
      <c r="B4" s="8">
        <v>86100</v>
      </c>
    </row>
    <row r="5" spans="1:3" x14ac:dyDescent="0.35">
      <c r="A5" s="7" t="s">
        <v>24</v>
      </c>
      <c r="B5" s="8">
        <v>153530</v>
      </c>
    </row>
    <row r="6" spans="1:3" x14ac:dyDescent="0.35">
      <c r="A6" s="7" t="s">
        <v>25</v>
      </c>
      <c r="B6" s="8">
        <v>110160</v>
      </c>
    </row>
    <row r="7" spans="1:3" x14ac:dyDescent="0.35">
      <c r="A7" s="7" t="s">
        <v>20</v>
      </c>
      <c r="B7" s="8">
        <v>118530</v>
      </c>
    </row>
    <row r="8" spans="1:3" x14ac:dyDescent="0.35">
      <c r="A8" s="7" t="s">
        <v>19</v>
      </c>
      <c r="B8" s="8">
        <v>130100</v>
      </c>
    </row>
    <row r="9" spans="1:3" x14ac:dyDescent="0.35">
      <c r="A9" s="7" t="s">
        <v>18</v>
      </c>
      <c r="B9" s="8">
        <v>156300</v>
      </c>
    </row>
    <row r="10" spans="1:3" x14ac:dyDescent="0.35">
      <c r="A10" s="7" t="s">
        <v>17</v>
      </c>
      <c r="B10" s="8">
        <v>223770</v>
      </c>
    </row>
    <row r="11" spans="1:3" x14ac:dyDescent="0.35">
      <c r="A11" s="7" t="s">
        <v>16</v>
      </c>
      <c r="B11" s="8">
        <v>197350</v>
      </c>
    </row>
    <row r="12" spans="1:3" x14ac:dyDescent="0.35">
      <c r="A12" s="7" t="s">
        <v>12</v>
      </c>
      <c r="B12" s="8">
        <v>1400310</v>
      </c>
    </row>
    <row r="15" spans="1:3" x14ac:dyDescent="0.35">
      <c r="C15" s="5">
        <f>GETPIVOTDATA("Amount",$A$2)</f>
        <v>1400310</v>
      </c>
    </row>
    <row r="18" spans="1:2" x14ac:dyDescent="0.35">
      <c r="A18" t="s">
        <v>22</v>
      </c>
    </row>
    <row r="19" spans="1:2" x14ac:dyDescent="0.35">
      <c r="A19" s="8">
        <v>366</v>
      </c>
      <c r="B19" s="5">
        <f>GETPIVOTDATA("Amount",$A$18)</f>
        <v>366</v>
      </c>
    </row>
    <row r="22" spans="1:2" x14ac:dyDescent="0.35">
      <c r="A22" s="3" t="s">
        <v>14</v>
      </c>
      <c r="B22" s="1" t="s">
        <v>13</v>
      </c>
    </row>
    <row r="23" spans="1:2" x14ac:dyDescent="0.35">
      <c r="A23" s="2" t="s">
        <v>21</v>
      </c>
      <c r="B23" s="1">
        <v>6000</v>
      </c>
    </row>
    <row r="24" spans="1:2" x14ac:dyDescent="0.35">
      <c r="A24" s="2" t="s">
        <v>20</v>
      </c>
      <c r="B24" s="1">
        <v>6000</v>
      </c>
    </row>
    <row r="25" spans="1:2" x14ac:dyDescent="0.35">
      <c r="A25" s="2" t="s">
        <v>19</v>
      </c>
      <c r="B25" s="1">
        <v>13200</v>
      </c>
    </row>
    <row r="26" spans="1:2" x14ac:dyDescent="0.35">
      <c r="A26" s="2" t="s">
        <v>18</v>
      </c>
      <c r="B26" s="1">
        <v>7500</v>
      </c>
    </row>
    <row r="27" spans="1:2" x14ac:dyDescent="0.35">
      <c r="A27" s="2" t="s">
        <v>17</v>
      </c>
      <c r="B27" s="1">
        <v>13500</v>
      </c>
    </row>
    <row r="28" spans="1:2" x14ac:dyDescent="0.35">
      <c r="A28" s="2" t="s">
        <v>16</v>
      </c>
      <c r="B28" s="1">
        <v>6000</v>
      </c>
    </row>
    <row r="29" spans="1:2" x14ac:dyDescent="0.35">
      <c r="A29" s="2" t="s">
        <v>12</v>
      </c>
      <c r="B29" s="1">
        <v>52200</v>
      </c>
    </row>
    <row r="40" spans="1:2" x14ac:dyDescent="0.35">
      <c r="A40" s="6" t="s">
        <v>14</v>
      </c>
      <c r="B40" t="s">
        <v>13</v>
      </c>
    </row>
    <row r="41" spans="1:2" x14ac:dyDescent="0.35">
      <c r="A41" s="7" t="s">
        <v>1</v>
      </c>
      <c r="B41" s="8">
        <v>335480</v>
      </c>
    </row>
    <row r="42" spans="1:2" x14ac:dyDescent="0.35">
      <c r="A42" s="7" t="s">
        <v>12</v>
      </c>
      <c r="B42" s="8">
        <v>335480</v>
      </c>
    </row>
    <row r="49" spans="1:2" x14ac:dyDescent="0.35">
      <c r="A49" s="3" t="s">
        <v>14</v>
      </c>
      <c r="B49" s="1" t="s">
        <v>15</v>
      </c>
    </row>
    <row r="50" spans="1:2" x14ac:dyDescent="0.35">
      <c r="A50" s="2" t="s">
        <v>0</v>
      </c>
      <c r="B50" s="4">
        <v>1</v>
      </c>
    </row>
    <row r="51" spans="1:2" x14ac:dyDescent="0.35">
      <c r="A51" s="2" t="s">
        <v>12</v>
      </c>
      <c r="B51" s="4">
        <v>1</v>
      </c>
    </row>
    <row r="61" spans="1:2" x14ac:dyDescent="0.35">
      <c r="A61" s="6" t="s">
        <v>14</v>
      </c>
      <c r="B61" t="s">
        <v>15</v>
      </c>
    </row>
    <row r="62" spans="1:2" x14ac:dyDescent="0.35">
      <c r="A62" s="7" t="s">
        <v>0</v>
      </c>
      <c r="B62" s="8">
        <v>242</v>
      </c>
    </row>
    <row r="63" spans="1:2" x14ac:dyDescent="0.35">
      <c r="A63" s="7" t="s">
        <v>12</v>
      </c>
      <c r="B63" s="8">
        <v>242</v>
      </c>
    </row>
    <row r="75" spans="1:2" x14ac:dyDescent="0.35">
      <c r="A75" s="6" t="s">
        <v>14</v>
      </c>
      <c r="B75" t="s">
        <v>15</v>
      </c>
    </row>
    <row r="76" spans="1:2" x14ac:dyDescent="0.35">
      <c r="A76" s="7" t="s">
        <v>0</v>
      </c>
      <c r="B76" s="8">
        <v>242</v>
      </c>
    </row>
    <row r="77" spans="1:2" x14ac:dyDescent="0.35">
      <c r="A77" s="7" t="s">
        <v>6</v>
      </c>
      <c r="B77" s="8">
        <v>319</v>
      </c>
    </row>
    <row r="78" spans="1:2" x14ac:dyDescent="0.35">
      <c r="A78" s="7" t="s">
        <v>4</v>
      </c>
      <c r="B78" s="8">
        <v>445</v>
      </c>
    </row>
    <row r="79" spans="1:2" x14ac:dyDescent="0.35">
      <c r="A79" s="7" t="s">
        <v>12</v>
      </c>
      <c r="B79" s="8">
        <v>1006</v>
      </c>
    </row>
    <row r="84" spans="1:2" x14ac:dyDescent="0.35">
      <c r="A84" s="3" t="s">
        <v>14</v>
      </c>
      <c r="B84" s="1" t="s">
        <v>15</v>
      </c>
    </row>
    <row r="85" spans="1:2" x14ac:dyDescent="0.35">
      <c r="A85" s="2" t="s">
        <v>3</v>
      </c>
      <c r="B85" s="1">
        <v>26</v>
      </c>
    </row>
    <row r="86" spans="1:2" x14ac:dyDescent="0.35">
      <c r="A86" s="2" t="s">
        <v>6</v>
      </c>
      <c r="B86" s="1">
        <v>23</v>
      </c>
    </row>
    <row r="87" spans="1:2" x14ac:dyDescent="0.35">
      <c r="A87" s="2" t="s">
        <v>7</v>
      </c>
      <c r="B87" s="1">
        <v>8</v>
      </c>
    </row>
    <row r="88" spans="1:2" x14ac:dyDescent="0.35">
      <c r="A88" s="2" t="s">
        <v>12</v>
      </c>
      <c r="B88" s="1">
        <v>57</v>
      </c>
    </row>
    <row r="92" spans="1:2" x14ac:dyDescent="0.35">
      <c r="A92" s="3" t="s">
        <v>14</v>
      </c>
      <c r="B92" s="1" t="s">
        <v>13</v>
      </c>
    </row>
    <row r="93" spans="1:2" x14ac:dyDescent="0.35">
      <c r="A93" s="2" t="s">
        <v>5</v>
      </c>
      <c r="B93" s="1">
        <v>13200</v>
      </c>
    </row>
    <row r="94" spans="1:2" x14ac:dyDescent="0.35">
      <c r="A94" s="2" t="s">
        <v>10</v>
      </c>
      <c r="B94" s="1">
        <v>6000</v>
      </c>
    </row>
    <row r="95" spans="1:2" x14ac:dyDescent="0.35">
      <c r="A95" s="2" t="s">
        <v>2</v>
      </c>
      <c r="B95" s="1">
        <v>6000</v>
      </c>
    </row>
    <row r="96" spans="1:2" x14ac:dyDescent="0.35">
      <c r="A96" s="2" t="s">
        <v>8</v>
      </c>
      <c r="B96" s="1">
        <v>27000</v>
      </c>
    </row>
    <row r="97" spans="1:2" x14ac:dyDescent="0.35">
      <c r="A97" s="2" t="s">
        <v>12</v>
      </c>
      <c r="B97" s="1">
        <v>52200</v>
      </c>
    </row>
    <row r="103" spans="1:2" x14ac:dyDescent="0.35">
      <c r="A103" s="3" t="s">
        <v>14</v>
      </c>
      <c r="B103" s="1" t="s">
        <v>13</v>
      </c>
    </row>
    <row r="104" spans="1:2" x14ac:dyDescent="0.35">
      <c r="A104" s="2" t="s">
        <v>10</v>
      </c>
      <c r="B104" s="1">
        <v>6000</v>
      </c>
    </row>
    <row r="105" spans="1:2" x14ac:dyDescent="0.35">
      <c r="A105" s="2" t="s">
        <v>2</v>
      </c>
      <c r="B105" s="1">
        <v>6000</v>
      </c>
    </row>
    <row r="106" spans="1:2" x14ac:dyDescent="0.35">
      <c r="A106" s="2" t="s">
        <v>5</v>
      </c>
      <c r="B106" s="1">
        <v>13200</v>
      </c>
    </row>
    <row r="107" spans="1:2" x14ac:dyDescent="0.35">
      <c r="A107" s="2" t="s">
        <v>8</v>
      </c>
      <c r="B107" s="1">
        <v>27000</v>
      </c>
    </row>
    <row r="108" spans="1:2" x14ac:dyDescent="0.35">
      <c r="A108" s="2" t="s">
        <v>12</v>
      </c>
      <c r="B108" s="1">
        <v>52200</v>
      </c>
    </row>
    <row r="111" spans="1:2" x14ac:dyDescent="0.35">
      <c r="A111" s="6" t="s">
        <v>14</v>
      </c>
      <c r="B111" t="s">
        <v>13</v>
      </c>
    </row>
    <row r="112" spans="1:2" x14ac:dyDescent="0.35">
      <c r="A112" s="7" t="s">
        <v>10</v>
      </c>
      <c r="B112" s="8">
        <v>184690</v>
      </c>
    </row>
    <row r="113" spans="1:2" x14ac:dyDescent="0.35">
      <c r="A113" s="7" t="s">
        <v>11</v>
      </c>
      <c r="B113" s="8">
        <v>139880</v>
      </c>
    </row>
    <row r="114" spans="1:2" x14ac:dyDescent="0.35">
      <c r="A114" s="7" t="s">
        <v>9</v>
      </c>
      <c r="B114" s="8">
        <v>125600</v>
      </c>
    </row>
    <row r="115" spans="1:2" x14ac:dyDescent="0.35">
      <c r="A115" s="7" t="s">
        <v>12</v>
      </c>
      <c r="B115" s="8">
        <v>450170</v>
      </c>
    </row>
  </sheetData>
  <pageMargins left="0.7" right="0.7" top="0.75" bottom="0.75" header="0.3" footer="0.3"/>
  <pageSetup orientation="portrait" r:id="rId12"/>
  <drawing r:id="rId13"/>
  <extLst>
    <ext xmlns:x14="http://schemas.microsoft.com/office/spreadsheetml/2009/9/main" uri="{A8765BA9-456A-4dab-B4F3-ACF838C121DE}">
      <x14:slicerList>
        <x14:slicer r:id="rId14"/>
      </x14:slicerList>
    </ext>
    <ext xmlns:x15="http://schemas.microsoft.com/office/spreadsheetml/2010/11/main" uri="{7E03D99C-DC04-49d9-9315-930204A7B6E9}">
      <x15:timelineRefs>
        <x15:timelineRef r:id="rId15"/>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Pivot Tables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Gourav Majumder</dc:creator>
  <cp:lastModifiedBy>Gourav Majumder</cp:lastModifiedBy>
  <dcterms:created xsi:type="dcterms:W3CDTF">2023-07-09T16:50:12Z</dcterms:created>
  <dcterms:modified xsi:type="dcterms:W3CDTF">2023-07-09T16:53:32Z</dcterms:modified>
</cp:coreProperties>
</file>